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b377548\Box Sync\BD IE to share\recovered PA- forest Excel files\"/>
    </mc:Choice>
  </mc:AlternateContent>
  <bookViews>
    <workbookView xWindow="0" yWindow="0" windowWidth="28800" windowHeight="13410"/>
  </bookViews>
  <sheets>
    <sheet name="MainList" sheetId="1" r:id="rId1"/>
    <sheet name="In-IUCN-Database-List" sheetId="3" r:id="rId2"/>
    <sheet name="Main_List_without_IUCN_projects" sheetId="4" r:id="rId3"/>
  </sheets>
  <externalReferences>
    <externalReference r:id="rId4"/>
    <externalReference r:id="rId5"/>
  </externalReferences>
  <definedNames>
    <definedName name="_xlnm._FilterDatabase" localSheetId="1" hidden="1">'In-IUCN-Database-List'!$A$1:$M$1</definedName>
    <definedName name="_xlnm._FilterDatabase" localSheetId="2" hidden="1">Main_List_without_IUCN_projects!$A$1:$M$869</definedName>
    <definedName name="_xlnm._FilterDatabase" localSheetId="0" hidden="1">MainList!$A$1:$N$1449</definedName>
  </definedNames>
  <calcPr calcId="152511" concurrentCalc="0"/>
</workbook>
</file>

<file path=xl/calcChain.xml><?xml version="1.0" encoding="utf-8"?>
<calcChain xmlns="http://schemas.openxmlformats.org/spreadsheetml/2006/main">
  <c r="B2" i="1" l="1"/>
  <c r="B3"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 i="1"/>
  <c r="B7" i="1"/>
  <c r="B8" i="1"/>
  <c r="B5" i="1"/>
  <c r="B4" i="1"/>
  <c r="G312" i="1"/>
</calcChain>
</file>

<file path=xl/sharedStrings.xml><?xml version="1.0" encoding="utf-8"?>
<sst xmlns="http://schemas.openxmlformats.org/spreadsheetml/2006/main" count="18615" uniqueCount="2742">
  <si>
    <t>Project #</t>
  </si>
  <si>
    <t>Country</t>
  </si>
  <si>
    <t>PA Name</t>
  </si>
  <si>
    <t>WDPA ID</t>
  </si>
  <si>
    <t>Other WDPA IDs</t>
  </si>
  <si>
    <t>Location (coordinates)</t>
  </si>
  <si>
    <t>Other information</t>
  </si>
  <si>
    <t>xxxx, xxxx</t>
  </si>
  <si>
    <t>Sub region</t>
  </si>
  <si>
    <t>Landscape</t>
  </si>
  <si>
    <t>Indonesia</t>
  </si>
  <si>
    <t>Dominican Republic</t>
  </si>
  <si>
    <t>Ethiopia</t>
  </si>
  <si>
    <t>Regional</t>
  </si>
  <si>
    <t>Georgia</t>
  </si>
  <si>
    <t>Belize</t>
  </si>
  <si>
    <t>Ecuador</t>
  </si>
  <si>
    <t>Vietnam</t>
  </si>
  <si>
    <t>Senegal</t>
  </si>
  <si>
    <t>Malaysia</t>
  </si>
  <si>
    <t>Seychelles</t>
  </si>
  <si>
    <t>Costa Rica</t>
  </si>
  <si>
    <t>China</t>
  </si>
  <si>
    <t>Bosnia-Herzegovina</t>
  </si>
  <si>
    <t>India</t>
  </si>
  <si>
    <t>Brazil</t>
  </si>
  <si>
    <t>Guatemala</t>
  </si>
  <si>
    <t>Paraguay</t>
  </si>
  <si>
    <t>Peru</t>
  </si>
  <si>
    <t>Tunisia</t>
  </si>
  <si>
    <t>Botswana</t>
  </si>
  <si>
    <t>Sierra Leone</t>
  </si>
  <si>
    <t>Egypt</t>
  </si>
  <si>
    <t>Tanzania</t>
  </si>
  <si>
    <t>Russian Federation</t>
  </si>
  <si>
    <t>Mauritius</t>
  </si>
  <si>
    <t>Colombia</t>
  </si>
  <si>
    <t>Turkey</t>
  </si>
  <si>
    <t>Guinea-Bissau</t>
  </si>
  <si>
    <t>Philippines</t>
  </si>
  <si>
    <t>Cuba</t>
  </si>
  <si>
    <t>Venezuela</t>
  </si>
  <si>
    <t>Haiti</t>
  </si>
  <si>
    <t>Argentina</t>
  </si>
  <si>
    <t>Mexico</t>
  </si>
  <si>
    <t>Zambia</t>
  </si>
  <si>
    <t>Moldova</t>
  </si>
  <si>
    <t>Uganda</t>
  </si>
  <si>
    <t>Montenegro</t>
  </si>
  <si>
    <t>Global</t>
  </si>
  <si>
    <t>Malawi</t>
  </si>
  <si>
    <t>Kenya</t>
  </si>
  <si>
    <t>Turkmenistan</t>
  </si>
  <si>
    <t>Djibouti</t>
  </si>
  <si>
    <t>Namibia</t>
  </si>
  <si>
    <t>Cabo Verde</t>
  </si>
  <si>
    <t>Mozambique</t>
  </si>
  <si>
    <t>Equatorial Guinea</t>
  </si>
  <si>
    <t>Niger</t>
  </si>
  <si>
    <t>Armenia</t>
  </si>
  <si>
    <t>Mali</t>
  </si>
  <si>
    <t>Jamaica</t>
  </si>
  <si>
    <t>Benin</t>
  </si>
  <si>
    <t>Congo DR</t>
  </si>
  <si>
    <t>Madagascar</t>
  </si>
  <si>
    <t>Mongolia</t>
  </si>
  <si>
    <t>Cameroon</t>
  </si>
  <si>
    <t>Ghana</t>
  </si>
  <si>
    <t>Liberia</t>
  </si>
  <si>
    <t>Romania</t>
  </si>
  <si>
    <t>Burundi</t>
  </si>
  <si>
    <t>Lao PDR</t>
  </si>
  <si>
    <t>Panama</t>
  </si>
  <si>
    <t>Kiribati</t>
  </si>
  <si>
    <t>Central African Republic</t>
  </si>
  <si>
    <t>Belarus</t>
  </si>
  <si>
    <t>Morocco</t>
  </si>
  <si>
    <t>Jordan</t>
  </si>
  <si>
    <t>Serbia</t>
  </si>
  <si>
    <t>Algeria</t>
  </si>
  <si>
    <t>Papua New Guinea</t>
  </si>
  <si>
    <t>Gambia</t>
  </si>
  <si>
    <t>Nicaragua</t>
  </si>
  <si>
    <t>Albania</t>
  </si>
  <si>
    <t>Togo</t>
  </si>
  <si>
    <t>Angola</t>
  </si>
  <si>
    <t>Suriname</t>
  </si>
  <si>
    <t>Burkina Faso</t>
  </si>
  <si>
    <t>Latin America and Caribbean</t>
  </si>
  <si>
    <t>Eritrea</t>
  </si>
  <si>
    <t>Bhutan</t>
  </si>
  <si>
    <t>Kazakhstan</t>
  </si>
  <si>
    <t>Zimbabwe</t>
  </si>
  <si>
    <t>Honduras</t>
  </si>
  <si>
    <t>Azerbaijan</t>
  </si>
  <si>
    <t>Trinidad and Tobago</t>
  </si>
  <si>
    <t>Afghanistan</t>
  </si>
  <si>
    <t>Uruguay</t>
  </si>
  <si>
    <t>Croatia</t>
  </si>
  <si>
    <t>Kyrgyz Republic</t>
  </si>
  <si>
    <t>South Africa</t>
  </si>
  <si>
    <t>Swaziland</t>
  </si>
  <si>
    <t>St. Kitts And Nevis</t>
  </si>
  <si>
    <t>Gabon</t>
  </si>
  <si>
    <t>Tonga</t>
  </si>
  <si>
    <t>Ukraine</t>
  </si>
  <si>
    <t>Thailand</t>
  </si>
  <si>
    <t>Cote d'Ivoire</t>
  </si>
  <si>
    <t>St. Lucia</t>
  </si>
  <si>
    <t>Comoros</t>
  </si>
  <si>
    <t>Grenada</t>
  </si>
  <si>
    <t>Myanmar</t>
  </si>
  <si>
    <t>Yemen</t>
  </si>
  <si>
    <t>Cook Islands</t>
  </si>
  <si>
    <t>Antigua And Barbuda</t>
  </si>
  <si>
    <t>Fiji</t>
  </si>
  <si>
    <t>National,Regional,Global?</t>
  </si>
  <si>
    <t>National</t>
  </si>
  <si>
    <t>Bunaken National Marine Park</t>
  </si>
  <si>
    <t>Wakatobi National Park</t>
  </si>
  <si>
    <t>Raja Ampat</t>
  </si>
  <si>
    <t>Riau</t>
  </si>
  <si>
    <t>Hutovo Blato Nature Park</t>
  </si>
  <si>
    <t>Modric Lake</t>
  </si>
  <si>
    <t>Metkovic</t>
  </si>
  <si>
    <t>Info taken from Request for CEO Endorsement document. TE not available</t>
  </si>
  <si>
    <t>Mt. Luya NNR</t>
  </si>
  <si>
    <t>Mt. Taizi NNR</t>
  </si>
  <si>
    <t>Haba Lake NNR</t>
  </si>
  <si>
    <t>http://xinzhou.eshanxi.gov.cn/tourism/viewspots/267462.shtml</t>
  </si>
  <si>
    <t>Shanxi Province</t>
  </si>
  <si>
    <t>Una National Park</t>
  </si>
  <si>
    <t>Prenj, Cvrsnica, Cabulja, Vran</t>
  </si>
  <si>
    <t>Sutjeska</t>
  </si>
  <si>
    <t>Janj forest reserve</t>
  </si>
  <si>
    <t>Lom forest reserve</t>
  </si>
  <si>
    <t>http://nationalpark-una.ba/eng/mapaNP.php</t>
  </si>
  <si>
    <t>43°36′39.06″N, 17°30′31.59″E</t>
  </si>
  <si>
    <t>Blidinje Nature Park</t>
  </si>
  <si>
    <t>44°29′42.96″N, 16°08′05.96″E</t>
  </si>
  <si>
    <t>45°00′30″N 16°53′30″E</t>
  </si>
  <si>
    <t>http://www.npkozara.com/</t>
  </si>
  <si>
    <t>Kozara National Park</t>
  </si>
  <si>
    <t>43°20′N, 18°41′E</t>
  </si>
  <si>
    <t>http://mapcarta.com/27641010</t>
  </si>
  <si>
    <t>http://mapcarta.com/27640068</t>
  </si>
  <si>
    <t>???</t>
  </si>
  <si>
    <t>Yes</t>
  </si>
  <si>
    <t>Periyar Tiger Reserve</t>
  </si>
  <si>
    <t xml:space="preserve">Kalakad Mundanthurai Tiger Reserve </t>
  </si>
  <si>
    <t>Gujarat</t>
  </si>
  <si>
    <t>8°41′N, 77°19′E</t>
  </si>
  <si>
    <t>Tamil Nadu</t>
  </si>
  <si>
    <t>Kerala</t>
  </si>
  <si>
    <t>Gir National Park</t>
  </si>
  <si>
    <t xml:space="preserve">TE, and Tracking Tools not available. Info taken from project brief. Project brief mentions that 12 Pas will be created, but names of only these 3 are given. </t>
  </si>
  <si>
    <t>Taka Bone Rate NP</t>
  </si>
  <si>
    <t>The Tracking Tool mentions several national parks but these are nowhere mentioned in the MTR, PIR or Prodocs</t>
  </si>
  <si>
    <t>Mirador-Rio Azul NP</t>
  </si>
  <si>
    <t>El Zotz Biotope</t>
  </si>
  <si>
    <t>Naachtun, Dos Lagunas Biotope</t>
  </si>
  <si>
    <t>Tikal NP</t>
  </si>
  <si>
    <t>Yaxha-Nakum-Naranjo, Peten</t>
  </si>
  <si>
    <t>Maya Biosphere Reserve</t>
  </si>
  <si>
    <t>Zona de Amortiguamiento</t>
  </si>
  <si>
    <t>Laguna del Tigre</t>
  </si>
  <si>
    <t>Sierra del Lacandon NP</t>
  </si>
  <si>
    <t>Cerro Cahui Protected Biope</t>
  </si>
  <si>
    <t>El Pilar Natural Monument</t>
  </si>
  <si>
    <t>Ybytyruzu Managed Resources Reserve</t>
  </si>
  <si>
    <t>Caazapa NP</t>
  </si>
  <si>
    <t>San Rafael Reserve of Manageable Resources</t>
  </si>
  <si>
    <t>Nacunday NP</t>
  </si>
  <si>
    <t>PA Names taken from Tracking Tools, as TE is not available</t>
  </si>
  <si>
    <t>Chayu Nain communal reserve</t>
  </si>
  <si>
    <t>Rio Abiseo NP</t>
  </si>
  <si>
    <t>COTO DE CAZA EL ANGOLO</t>
  </si>
  <si>
    <t>BOSQUE DE PROTECCIÓN ALTO MAYO</t>
  </si>
  <si>
    <t>Regional Conservation Area of Vilacota Maure</t>
  </si>
  <si>
    <t>Secos Salitral Huarmaca</t>
  </si>
  <si>
    <t>Moyan Palacio</t>
  </si>
  <si>
    <t>Huacrupe La Calera</t>
  </si>
  <si>
    <t>Cordillera Escalera</t>
  </si>
  <si>
    <t>National Park Cerros de Amotape</t>
  </si>
  <si>
    <t>Yes - Maya Biosphere Reserve (ID 26621)</t>
  </si>
  <si>
    <t>Baiyangdian Rare Bird Provincial Nature Reserve</t>
  </si>
  <si>
    <t>Jinhuashan-Henglingzi Provincial Nature Reserve</t>
  </si>
  <si>
    <t>Source: Tracking Tools</t>
  </si>
  <si>
    <t>Anxin County, Baoding Municipality, Hebei Province</t>
  </si>
  <si>
    <t>Laishui and Laiyuan Counties, Baoding Municipality, Hebei Province</t>
  </si>
  <si>
    <t>Mingcui National Wetland Park</t>
  </si>
  <si>
    <t>Helan Mountain national natural reserve</t>
  </si>
  <si>
    <t>Yinxi Water and Soil Conservation Area</t>
  </si>
  <si>
    <t>Sand Lake (Shahu Lake) province natural reserve</t>
  </si>
  <si>
    <t>Ningxia province</t>
  </si>
  <si>
    <t>Bao Lake (Yinchuan Bao Lake) National Wetland Park</t>
  </si>
  <si>
    <t>Ibisha managed reserve</t>
  </si>
  <si>
    <t>Kaikusha protected landscape</t>
  </si>
  <si>
    <t>Persina nature park</t>
  </si>
  <si>
    <t>Milka strictly protected reserve</t>
  </si>
  <si>
    <t>Starya Dub protected landscape</t>
  </si>
  <si>
    <t>Bezimen Island</t>
  </si>
  <si>
    <t>Pozharevo Island protected landscape</t>
  </si>
  <si>
    <t>Malak presvalets protected landscape</t>
  </si>
  <si>
    <t>Garvan marsh protected landscape</t>
  </si>
  <si>
    <t>Aleko island protected landscape</t>
  </si>
  <si>
    <t>Srebarna managed reserve</t>
  </si>
  <si>
    <t>Roussenski Lom/ Lomovete nature park</t>
  </si>
  <si>
    <t>Batin</t>
  </si>
  <si>
    <t>Karaboaz</t>
  </si>
  <si>
    <t>Nikopolsko plato</t>
  </si>
  <si>
    <t>Reka vit</t>
  </si>
  <si>
    <t>Vardim</t>
  </si>
  <si>
    <t>Complex Belenski Ostrovi</t>
  </si>
  <si>
    <t>Ostrov Lakat</t>
  </si>
  <si>
    <t>Ostrov Vardim</t>
  </si>
  <si>
    <t>Ribarnitsi Mechka</t>
  </si>
  <si>
    <t>Svishtovsko-Belenska Nizina</t>
  </si>
  <si>
    <t xml:space="preserve">Bugeac Lake </t>
  </si>
  <si>
    <t xml:space="preserve">Oltina Lake </t>
  </si>
  <si>
    <t xml:space="preserve">Vederoasa Lake </t>
  </si>
  <si>
    <t xml:space="preserve">Valea lui Ene </t>
  </si>
  <si>
    <t xml:space="preserve">Bratca Forest </t>
  </si>
  <si>
    <t xml:space="preserve">Cetate Forest </t>
  </si>
  <si>
    <t xml:space="preserve">Calarasi Raul </t>
  </si>
  <si>
    <t xml:space="preserve">Mouth of JiuZaval forest </t>
  </si>
  <si>
    <t xml:space="preserve">Suhaia fishpond </t>
  </si>
  <si>
    <t xml:space="preserve">Ostrovul Gasca/Vedea </t>
  </si>
  <si>
    <t xml:space="preserve">Ostrovul Haralambie </t>
  </si>
  <si>
    <t xml:space="preserve">Ciocanesti islet-Duduitul </t>
  </si>
  <si>
    <t xml:space="preserve">Iezerul Calarasi </t>
  </si>
  <si>
    <t xml:space="preserve">Ciocanesti fish farm </t>
  </si>
  <si>
    <t xml:space="preserve">Dunareni Lake </t>
  </si>
  <si>
    <t xml:space="preserve">Ostrov Moldova Noua wetland </t>
  </si>
  <si>
    <t>Lower Prut</t>
  </si>
  <si>
    <t xml:space="preserve">Danube Delta </t>
  </si>
  <si>
    <t xml:space="preserve">Domogled - Valea Cernei </t>
  </si>
  <si>
    <t xml:space="preserve">Portile de Fier (Iron Gates) </t>
  </si>
  <si>
    <t xml:space="preserve">Mehedinţi Plateau Geopark </t>
  </si>
  <si>
    <t>Bulgaria, Romania</t>
  </si>
  <si>
    <t>Controlled Hunting Areas NG11NG12, CH1 &amp; 2 and CT 8</t>
  </si>
  <si>
    <t>Botswana/Okavango/Chobe &amp; Boteti</t>
  </si>
  <si>
    <t>Kangari Non-Hunting Forest Reserve</t>
  </si>
  <si>
    <t>Loma Mts National Park</t>
  </si>
  <si>
    <t>Outamba-Kilimi National Park</t>
  </si>
  <si>
    <t>Western Guinean Lowland</t>
  </si>
  <si>
    <t>80 36’N 110 45’W</t>
  </si>
  <si>
    <t>90 11’ 15” N,  110 01’ 15” W</t>
  </si>
  <si>
    <t>Guinean Savanna</t>
  </si>
  <si>
    <t>Upper Guinea Montane Forest</t>
  </si>
  <si>
    <t>90 45’N 120 13’W</t>
  </si>
  <si>
    <t>No TE s or TTs</t>
  </si>
  <si>
    <t>Area 1 Cianjur - BBTNGGP</t>
  </si>
  <si>
    <t>cianjur region West Java</t>
  </si>
  <si>
    <t>Cibodas Biosphere Reserve</t>
  </si>
  <si>
    <t>Zanzibar</t>
  </si>
  <si>
    <t>Rondo Nature Forest Reserve</t>
  </si>
  <si>
    <t>Kitope FR</t>
  </si>
  <si>
    <t>Kilwa Landscape</t>
  </si>
  <si>
    <t>Malehi FR</t>
  </si>
  <si>
    <t>Mangroves FR</t>
  </si>
  <si>
    <t>Mbinga FR</t>
  </si>
  <si>
    <t>Mitundumbea FR</t>
  </si>
  <si>
    <t>Ngarama North FR</t>
  </si>
  <si>
    <t>Ngarama South FR</t>
  </si>
  <si>
    <t>Pindiro FR</t>
  </si>
  <si>
    <t>Rungo FR</t>
  </si>
  <si>
    <t>Jambiya-Muyuni Forest Area</t>
  </si>
  <si>
    <t>Jozani-Chwaka Bay National Park</t>
  </si>
  <si>
    <t>Mtende Community Natural Forest PA</t>
  </si>
  <si>
    <t>Ngezi Natural FR</t>
  </si>
  <si>
    <t>Chitoa National FR</t>
  </si>
  <si>
    <t>Lindi/Rondo landscape</t>
  </si>
  <si>
    <t>Litipo FR</t>
  </si>
  <si>
    <t>Noto Forest VLFR</t>
  </si>
  <si>
    <t>Katundu FR</t>
  </si>
  <si>
    <t>Rufiji landscape</t>
  </si>
  <si>
    <t>Kichi Hill FR</t>
  </si>
  <si>
    <t>Kiwengoma FR</t>
  </si>
  <si>
    <t>Muhoro  FR &amp; Muhoro River</t>
  </si>
  <si>
    <t>Nyamakutwa-Nyamuete CGFR</t>
  </si>
  <si>
    <t>Rupiage FR</t>
  </si>
  <si>
    <t>Tamburu FR</t>
  </si>
  <si>
    <t>Utete FR</t>
  </si>
  <si>
    <t>Mitarure FR</t>
  </si>
  <si>
    <t>Tong'omba FR</t>
  </si>
  <si>
    <t>Source: Tracking Tools +TE</t>
  </si>
  <si>
    <t xml:space="preserve">The latest PIR talks about reserved forest area as part of the project site, but no names given. </t>
  </si>
  <si>
    <t>No TE s or TTs uploaded. No mention of PA s in mid term review/PIRs</t>
  </si>
  <si>
    <t>Bolshoi Arkticheskiy State Nature Strictly Protected Reserve  (Zapovednik)</t>
  </si>
  <si>
    <t>Includes marine area</t>
  </si>
  <si>
    <t>Gydansky State Strictly Protected Nature Reserve (Zapovednik)</t>
  </si>
  <si>
    <t>Includes marine buffer zone</t>
  </si>
  <si>
    <t>Kandalakshsiy State Nature Protected Reserve</t>
  </si>
  <si>
    <t>Nenetsky State Strictly Protected Nature Reserve (Zapovednik)</t>
  </si>
  <si>
    <t>Ust’-Lensky State Nature Strictly Protected Reserve (Zapovednik)</t>
  </si>
  <si>
    <t>Taimyrsky State Strictly Protected Biosphere Reserve (Zapovednik)</t>
  </si>
  <si>
    <t>State Nature Strictly Protected Reserve  (Zapovednik) Wrangel Island</t>
  </si>
  <si>
    <t>Botchinsky  State Nature Strictly Protected Reserve (Zapovednik)</t>
  </si>
  <si>
    <t>Dzhudzhursky  State Nature Strictly Protected Reserve (Zapovednik)</t>
  </si>
  <si>
    <t>Far-Eastern Marine State Biosphere Strictly protected nature Reserve (Zapovednik)</t>
  </si>
  <si>
    <t>Komandorsky State Nature Strictly Protected Biosphere Reserve (Zapovednik)</t>
  </si>
  <si>
    <t>Koryaksky State Nature Strictly Protected Reserve (Zapovednik)</t>
  </si>
  <si>
    <t>Kurilsky State Nature Strictly Protected Reserve (Zapovednik)</t>
  </si>
  <si>
    <t>Lazovsky State Strictly Protected Nature Reserve (Zapovednik)</t>
  </si>
  <si>
    <t>Magadansky State Strictly  Protected Nature Reserve (Zapovednik)</t>
  </si>
  <si>
    <t>Poronaisky State Nature Strictly Protected Reserve (Zapovednik)</t>
  </si>
  <si>
    <t>Sikhote-Alimnsky State Strictly Protected Biosphere Reserve (Zapovednik)</t>
  </si>
  <si>
    <t>Astrakhansky State Nature Strictly Protected Reserve  (Zapovednik)</t>
  </si>
  <si>
    <t>Dagestansky State Nature Strictly Protected Reserve (Zapovednik)</t>
  </si>
  <si>
    <t>National park Kurshskaya Kosa</t>
  </si>
  <si>
    <t>National park Sochinsky</t>
  </si>
  <si>
    <t>Samursky</t>
  </si>
  <si>
    <t>Franz-Josef Land  state nature reserve</t>
  </si>
  <si>
    <t xml:space="preserve">Priazovsky </t>
  </si>
  <si>
    <t>Agrakhansky</t>
  </si>
  <si>
    <t>Malye Kurily</t>
  </si>
  <si>
    <t>Barsovyi (now part of Zemlya Leoparda)</t>
  </si>
  <si>
    <t xml:space="preserve">Yuzhno-Kamchatsky </t>
  </si>
  <si>
    <t>Tumninsky</t>
  </si>
  <si>
    <t>Severozemelskiy</t>
  </si>
  <si>
    <t>Nizhne-Obsky State Nature Reserve (Zakaznik)</t>
  </si>
  <si>
    <t xml:space="preserve">Nenetsky </t>
  </si>
  <si>
    <t>Russian Arctic</t>
  </si>
  <si>
    <t>Taimyr (Dolgan-Nents) Autonomus District (until 2007). Now Taymyr Municipal District of Krasniyarks Krai</t>
  </si>
  <si>
    <t>Yamal-Nenets Autonomous District</t>
  </si>
  <si>
    <t>Murmansk Oblast’ and Republic of Karelia (Kem’ Ludy area)</t>
  </si>
  <si>
    <t>Nenets Autonomous district</t>
  </si>
  <si>
    <t>Republic of Sakha (Yakutia)</t>
  </si>
  <si>
    <t>Taimyr (Dolgan-Nenets) autonomous District (until 2007). Now  - Taimyr municipal district of Karsnoyarsk Krai.</t>
  </si>
  <si>
    <t>Chuchotka Autonomous District</t>
  </si>
  <si>
    <t>Khabarovsk Province</t>
  </si>
  <si>
    <t>Primosky Krai</t>
  </si>
  <si>
    <t>Kamchatka Krai</t>
  </si>
  <si>
    <t>Kamchatka Krai (formerly in Koryak Autonomous District)</t>
  </si>
  <si>
    <t>Sakhalin Oblast’ (Region).</t>
  </si>
  <si>
    <t>Primorye Krai (Province)</t>
  </si>
  <si>
    <t>Magadan Oblast’ (Region)</t>
  </si>
  <si>
    <t>Sakhalin Region (Oblast’ )</t>
  </si>
  <si>
    <t>Primorsky Krai</t>
  </si>
  <si>
    <t>Astrakhan’ Oblast’</t>
  </si>
  <si>
    <t>Republic of Dagestan</t>
  </si>
  <si>
    <t>Kaliningrad Oblast’ (Region)</t>
  </si>
  <si>
    <t xml:space="preserve">Krasnodar (Krai) Province </t>
  </si>
  <si>
    <t>Arkhangelsk Oblast’ (Region)</t>
  </si>
  <si>
    <t>Krasnodar province</t>
  </si>
  <si>
    <t>Sakhalinskaya district</t>
  </si>
  <si>
    <t>Primorye province</t>
  </si>
  <si>
    <t>Elizovsky District of Kamchatsky Province</t>
  </si>
  <si>
    <t>Khabarovsk province</t>
  </si>
  <si>
    <t xml:space="preserve">Taimyr District of Karsnoyarsk Province </t>
  </si>
  <si>
    <t>Arkhagelsk Oblast'</t>
  </si>
  <si>
    <t>Bois Sec</t>
  </si>
  <si>
    <t>Bras d’Eau (Forest) NP</t>
  </si>
  <si>
    <t>Cabinet (Forest) NR</t>
  </si>
  <si>
    <t>Gouly Père (Forest) NR</t>
  </si>
  <si>
    <t>Les Mares NR</t>
  </si>
  <si>
    <t>Perrier (Forest) NR</t>
  </si>
  <si>
    <t>River Reserves (Forest)</t>
  </si>
  <si>
    <t xml:space="preserve">Mountain Reserves (Forest) </t>
  </si>
  <si>
    <t>Brise Fer (Forest) NP</t>
  </si>
  <si>
    <t>Le Pétrin (Forest) NP</t>
  </si>
  <si>
    <t>Macchabé (Forest) NP</t>
  </si>
  <si>
    <t>Mare Longue (Forest) NP</t>
  </si>
  <si>
    <t>Montagne Coccote (Forest) NP</t>
  </si>
  <si>
    <t>Morne Sèche (Forest)</t>
  </si>
  <si>
    <t>Rivulet Terre Rouge Estuary Bird Sanctuary (RTREBS) Ramsar Site</t>
  </si>
  <si>
    <t xml:space="preserve">District of Savanne near the Grand Bassin lake altitude 680m, latitude 20o25’01”S, longitude 57o30’00”E </t>
  </si>
  <si>
    <t>Flacq district</t>
  </si>
  <si>
    <t xml:space="preserve">Black River District, Magenta valley. Altitude 250m, latitude 20o19’58”S, longitude 57o26’44”E </t>
  </si>
  <si>
    <t xml:space="preserve">District of Savanne, near the Grand Bassin lake altitude 680m, latitude 20o23’59”S, longitude 57o28’58”E </t>
  </si>
  <si>
    <t xml:space="preserve">District of Savanne near the Grand Bassin lake altitude 680m, latitude 20o24’51”S, longitude 57o28’23”E </t>
  </si>
  <si>
    <t xml:space="preserve">District of Plaines Wilhems between La Marie and Plaine Sophie altitude 450m, latitude 20o20’52”S, longitude 57o29’06”E </t>
  </si>
  <si>
    <t xml:space="preserve">The mountains are mainly distributed in ranges: the Moka Range is situated in the north west, Grand Port Range lies in the east, Savanne Range, in the south west and Black River Range is located in the west. The rest are isolated mountains scattered over Mauritius (e.g Mont Blanche, 520m and Fayences Mountain, 425m). Le Morne Brabant (20° 27’ 7” S, 57° 19’ 42” E) has been declared a UNESCO World Heritage site.Two of these mountains have been declared nature reserves and they are: 1. Corps de Garde, District of Plaines Wilhems, altitude 720m, latitude 20° 15' 25” S, longitude 57° 26' 44”E . 2. Le Pouce, district of Moka, altitude 811m, latitude 20° 11' 42” S, longitude 57° 31' 20”E
</t>
  </si>
  <si>
    <t>The rivers, rivulets and watercourses are distributed throughout Mauritius. Private landowners</t>
  </si>
  <si>
    <t xml:space="preserve">altitude 520m, latitude 20o22.46’S, longitude 57o25.78E </t>
  </si>
  <si>
    <t xml:space="preserve">South of Mauritius (District of Savanne) in the Black River Gorges National Park, altitude 260m, latitude 20o23.80’S, longitude 57o26.0E </t>
  </si>
  <si>
    <t xml:space="preserve">Fixon (Bel Ombre) (Forest) </t>
  </si>
  <si>
    <t>Florin (Forest)</t>
  </si>
  <si>
    <t xml:space="preserve">South West of Mauritius, Black River Gorges National Park, altitude 620m, latitude 20o’S, longitude 57oE </t>
  </si>
  <si>
    <t xml:space="preserve">South West Mauritius (District of Plaines Wilhems), Black River Gorges National Park, altitude 660m, latitude 20o24.28’S, longitude 57o27.80E </t>
  </si>
  <si>
    <t>South West Mauritius (District of Plaines Wilhems) in the Black River Gorges National Park, altitude 580m, latitude 20o23’ 10” S, longitude 57o26’08” E</t>
  </si>
  <si>
    <t xml:space="preserve">South West Mauritius (District of Plaines Wilhems, Black River Gorges National Park, altitude 580m, latitude 20o23.10’S, longitude 57o26.95E </t>
  </si>
  <si>
    <t>South Mauritius (District of Savanne), Northern side of Montagne Cocotte ridge, Black River Gorges National Park, altitude 760m, latitude 20o22.46’S, longitude 57o25.78E</t>
  </si>
  <si>
    <t>Located in the West of Mauritius (district of Black River) in the Black River Gorges National Park, altitude 20o24’ 53”S, longitude 57o25’06”E</t>
  </si>
  <si>
    <t xml:space="preserve">Situated at 2.3km from the city of Port-Louis altitude 20o7’60”S, longitude 57o28’60”E </t>
  </si>
  <si>
    <t>Seaflower MPA</t>
  </si>
  <si>
    <t xml:space="preserve">Datca-Bozburun </t>
  </si>
  <si>
    <t>Fethiye-Göcek</t>
  </si>
  <si>
    <t>Marine and coastal</t>
  </si>
  <si>
    <t>Foca</t>
  </si>
  <si>
    <t>Gokova</t>
  </si>
  <si>
    <t>Koycegiz-Dalyan</t>
  </si>
  <si>
    <t>Ayvalık Adaları</t>
  </si>
  <si>
    <t>Marine and forest</t>
  </si>
  <si>
    <t>Aegean region</t>
  </si>
  <si>
    <t>Mediterranean region</t>
  </si>
  <si>
    <t>Alto Dalmacia Reserve</t>
  </si>
  <si>
    <t>Cerro La Jacoba</t>
  </si>
  <si>
    <t>Aurelio Arturo Municipal Reserve</t>
  </si>
  <si>
    <t>Doña Juana – Cascabel Volcanic Complex National Park</t>
  </si>
  <si>
    <t>Tatamá National Park</t>
  </si>
  <si>
    <t>Serranía de los Paraguas</t>
  </si>
  <si>
    <t>Cañon Seco del Garrapatas</t>
  </si>
  <si>
    <t>La Vieja</t>
  </si>
  <si>
    <t>Quebrada Boquía</t>
  </si>
  <si>
    <t>Three (3) Private Reserves</t>
  </si>
  <si>
    <t>Barbas-Bremen</t>
  </si>
  <si>
    <t>Corredor Divisoria</t>
  </si>
  <si>
    <t>Six (6) Private Reserves</t>
  </si>
  <si>
    <t>yes</t>
  </si>
  <si>
    <t>Bidoup - Nui Ba NP</t>
  </si>
  <si>
    <t>Cat Ba NP</t>
  </si>
  <si>
    <t>Bai Tu Long NP</t>
  </si>
  <si>
    <t>Xuan Thuy NP</t>
  </si>
  <si>
    <t>Source: Latest PIR. No TE or TTs uploaded</t>
  </si>
  <si>
    <t>PNN Utria</t>
  </si>
  <si>
    <t>PNN Amacayacu</t>
  </si>
  <si>
    <t>PNN Pure</t>
  </si>
  <si>
    <t>La Corota Wildlife Sanctuary</t>
  </si>
  <si>
    <t>Mamapacha Reserve</t>
  </si>
  <si>
    <t>Regional forest reserve Azufral Volcano</t>
  </si>
  <si>
    <t>Protected Area Ramsar La Cocha</t>
  </si>
  <si>
    <t>Private Reserve of the civil society of La Cocha</t>
  </si>
  <si>
    <t>Private Reserve of the civil society of Garagoa</t>
  </si>
  <si>
    <t>Municipal watersheds of protected areas of Garagoa</t>
  </si>
  <si>
    <t>MTR on Pg 43 mentions these PA s as indirectly impacted by project</t>
  </si>
  <si>
    <t>Balbalasang-Balbalan</t>
  </si>
  <si>
    <t>Mamanwa-Manobo ICCA within the Mt. Hilong hilong KBA</t>
  </si>
  <si>
    <t>Jabobga, Kitcharao and Santiago in Agusan del Norte</t>
  </si>
  <si>
    <t>Mt. Iglit Baco National Park</t>
  </si>
  <si>
    <t>Mt Irid Angelo KBA</t>
  </si>
  <si>
    <t>Gen. Nakar, Quezon</t>
  </si>
  <si>
    <t xml:space="preserve">Within the KBA, there is an existing protected area (called Presidential Proclamation 1636) with a total area of 46,310 hectares. </t>
  </si>
  <si>
    <t>Mt. Nacolod LCA</t>
  </si>
  <si>
    <t>Southern Leyte</t>
  </si>
  <si>
    <t>TT says the LCA is not yet established</t>
  </si>
  <si>
    <t>Mts Nugas and Lantoy  Local Conservation Areas</t>
  </si>
  <si>
    <t>Cebu Province</t>
  </si>
  <si>
    <t>TT: "There was an error in the baseline. The KBA is not yet a protected area. However, the Project is working towards the establishment of an LGU managed conservation area (LCA) covering three municipalities."</t>
  </si>
  <si>
    <t>Polillo Group of Islands</t>
  </si>
  <si>
    <t>Polillo group of Islands,  14d 50 N, 121d 57E</t>
  </si>
  <si>
    <t>Zambales Mountain Range</t>
  </si>
  <si>
    <t>Zambales and Pangasinan provinces</t>
  </si>
  <si>
    <t>"Not yet established"</t>
  </si>
  <si>
    <t>Tawi-Tawi Conservation Area</t>
  </si>
  <si>
    <t>Tawi-Tawi</t>
  </si>
  <si>
    <t>Source: TTs</t>
  </si>
  <si>
    <t>Republic of Palau; Federated States of Micronesia; Republic of the Marshall Islands</t>
  </si>
  <si>
    <t>Ba Be NP</t>
  </si>
  <si>
    <t>Ba Be Lake RAMSAR heritage site</t>
  </si>
  <si>
    <t>Bac Kan province</t>
  </si>
  <si>
    <t>Kim Hy Nature Reserve</t>
  </si>
  <si>
    <t>Source: TE</t>
  </si>
  <si>
    <t>Jaragua NP</t>
  </si>
  <si>
    <t>Samana NP</t>
  </si>
  <si>
    <t>Montecristi NP</t>
  </si>
  <si>
    <t>Source: IUCN List</t>
  </si>
  <si>
    <t>Kobuleti State Nature Reserve</t>
  </si>
  <si>
    <t>Kolkheti NP</t>
  </si>
  <si>
    <t>Windhoek</t>
  </si>
  <si>
    <t>Harare</t>
  </si>
  <si>
    <t>Zomba</t>
  </si>
  <si>
    <t>Gaborone</t>
  </si>
  <si>
    <t>Pretoria</t>
  </si>
  <si>
    <t>Cape Town</t>
  </si>
  <si>
    <t>Maputo</t>
  </si>
  <si>
    <t>Las Picuas - Cayo del Cristo MPA</t>
  </si>
  <si>
    <t>Caguanes NP</t>
  </si>
  <si>
    <t>Rio Maximo Fauna Reserve (Refugio de Fauna)</t>
  </si>
  <si>
    <t>Lanzanillo Pajonal Fragoso Fauna Reserve (Refugio de Fauna)</t>
  </si>
  <si>
    <t>Galapagos NP</t>
  </si>
  <si>
    <t>Galapagos Marine Reserve</t>
  </si>
  <si>
    <t>Senegal River Delta Biosphere Reserve</t>
  </si>
  <si>
    <t>The Saloum River Delta Biosphere Reserve</t>
  </si>
  <si>
    <t>Cap-Vert Peninsula Reserve</t>
  </si>
  <si>
    <t>Fregate</t>
  </si>
  <si>
    <t>D'Arros</t>
  </si>
  <si>
    <t>Cousin</t>
  </si>
  <si>
    <t>Aride</t>
  </si>
  <si>
    <t>Denis Island</t>
  </si>
  <si>
    <t>North Desroches</t>
  </si>
  <si>
    <t>Alphonse Group</t>
  </si>
  <si>
    <t>Moyenne Island</t>
  </si>
  <si>
    <t>Silhouette NP</t>
  </si>
  <si>
    <t>Cousine</t>
  </si>
  <si>
    <t>Lavushi Manda National Park</t>
  </si>
  <si>
    <t>Central Province</t>
  </si>
  <si>
    <t>Kasanka National Park</t>
  </si>
  <si>
    <t>Orhei NP</t>
  </si>
  <si>
    <t>Other PAs are mentioned on Pg 36 of the TE, but not clear if these were supported</t>
  </si>
  <si>
    <t xml:space="preserve">Biogradska Gora </t>
  </si>
  <si>
    <t xml:space="preserve">Durmitor </t>
  </si>
  <si>
    <t>Lovcen</t>
  </si>
  <si>
    <t>Skadar Lake</t>
  </si>
  <si>
    <t xml:space="preserve">19.62 longitude, 42.87 latitude </t>
  </si>
  <si>
    <t>19,04 longitude, 43.11 latitude</t>
  </si>
  <si>
    <t>18.87 longitude, 42.37 latitude</t>
  </si>
  <si>
    <t>19.25 longitude, 42.25 latitude.</t>
  </si>
  <si>
    <t xml:space="preserve">Bhutan; Cambodia; China; India; Indonesia; Lao PDR; Russia; Vietnam; </t>
  </si>
  <si>
    <t xml:space="preserve">Jigme Singye Wangchuck National Park </t>
  </si>
  <si>
    <t>Jigme Dorji Wildlife
Sanctuary</t>
  </si>
  <si>
    <t>Royal Manas National Park</t>
  </si>
  <si>
    <t>Virachey National Park</t>
  </si>
  <si>
    <t>Cambodia</t>
  </si>
  <si>
    <t>Xishuangbanna Nature Reserve</t>
  </si>
  <si>
    <t>Wuyishan Nature Reserve</t>
  </si>
  <si>
    <t>Shennongjia Nature Reserve</t>
  </si>
  <si>
    <t>Gugamel and Tadoba National Parks</t>
  </si>
  <si>
    <t>Nagzira and Koyna Wildlife
Sanctuaries</t>
  </si>
  <si>
    <t>Sunderbans</t>
  </si>
  <si>
    <t>Eturnagaram Wildlife Sanctuary</t>
  </si>
  <si>
    <t>Kalakad Tiger Reserve</t>
  </si>
  <si>
    <t>Satpura, Bandhavgarh, Sanjay, Perch, Panna, Kanha, Madhav,
Bagdara, Phen, Nauradehi, Pachmari, Panpatha, Kuno, Ratapani,
Sanjay Dubri, Singhori, Veerangna Durgawati</t>
  </si>
  <si>
    <t>Buxa, Nagarahole, Periyar, Pench, Palamau, Ranthambore,
Kalakud Mudantharai</t>
  </si>
  <si>
    <t>Corbett Tiger Reserve</t>
  </si>
  <si>
    <t>Dudhwa NP</t>
  </si>
  <si>
    <t>Parambikulum Wildlife Sanctuary</t>
  </si>
  <si>
    <t xml:space="preserve"> Katerniaghat Wildlife Sanctuary</t>
  </si>
  <si>
    <t>Western Ghats landscape</t>
  </si>
  <si>
    <t xml:space="preserve">yes </t>
  </si>
  <si>
    <t>Berbak National Park</t>
  </si>
  <si>
    <t>Kerinci-Seblat National Park</t>
  </si>
  <si>
    <t>Gunung Leuser National Park</t>
  </si>
  <si>
    <t>Sembilang NP</t>
  </si>
  <si>
    <t>Tesso Nilo, Kerinci-Seblat, Bukit Barisan Selatan, Bukit Tigapuloh,
Leuser Ecosystem</t>
  </si>
  <si>
    <t xml:space="preserve">Nakai-Nam Theun, Nam Ma MBCA, Phou Deng Din, Phou Xang
He, Phou Xiang Thong National Biodiversity Conservation Areas </t>
  </si>
  <si>
    <t>Nakai-Nam Theun National Park</t>
  </si>
  <si>
    <t xml:space="preserve">Sikhote Alin Biosphere Reserve, Ussuriysky, Lazovsky,
Khankaysky, Botchinsky, Bolshekhekhtzirsky, Komsomolsky
Nature Reserves </t>
  </si>
  <si>
    <t>Chu Mom Ray Nature Reserve</t>
  </si>
  <si>
    <t xml:space="preserve"> Cat Tien National Park</t>
  </si>
  <si>
    <t>Phong Dien Nature Reserve</t>
  </si>
  <si>
    <t>Russia</t>
  </si>
  <si>
    <t>Chu Yang Sin</t>
  </si>
  <si>
    <t>Some PA s in India and Indonesia skipped because they are not visible in the tracking tools table</t>
  </si>
  <si>
    <t>Kakamega</t>
  </si>
  <si>
    <t>South Nandi</t>
  </si>
  <si>
    <t>North Nandi</t>
  </si>
  <si>
    <t>Cherangani Hills</t>
  </si>
  <si>
    <t>Source: MTR</t>
  </si>
  <si>
    <t>Syunt-Hasardag State Reserve</t>
  </si>
  <si>
    <t>South-west Kopetdag mountain range of Turkmenistan</t>
  </si>
  <si>
    <t>Includes the Syunt-Hasardag Sanctuary of the area, and Sumbar Important Bird Area</t>
  </si>
  <si>
    <t>Repetek State Biosphere Reserve</t>
  </si>
  <si>
    <t>South-eastern part of Karakum Desert of Turkmenistan, Lebap velayat/province</t>
  </si>
  <si>
    <t>Includes Yeradji sanctuary and Repetek State Biosphere Reserve( alt name)</t>
  </si>
  <si>
    <t>Hazar State Reserve</t>
  </si>
  <si>
    <t>Western part of Turkmenistan, South-Eastern Part of Caspian Sea</t>
  </si>
  <si>
    <t>Yes - Seascape</t>
  </si>
  <si>
    <t>Includes Ogurgaly island - sanctuary and Turkmenbashi Bay RAMSAR site; Ogurdzhaly ada IBA; Turkmenbashy aylagy IBA; Esenguly IBA; and Delili-Garadzhabatyr IBA</t>
  </si>
  <si>
    <t xml:space="preserve">Badhyz Nature State Reserve </t>
  </si>
  <si>
    <t>Northern part of Parapamiz  foot-hills, Mary velayat/province, Serkhetabat region</t>
  </si>
  <si>
    <t>Includes three sanctuaries: Pulhatyn, Gyzyljar, and Chemenebit. Includes Badhyz IBA.</t>
  </si>
  <si>
    <t>Kopetdag State Reserve</t>
  </si>
  <si>
    <t>Central and Eastern Kopetdag mountain range of Turkmeinstan, Akhal province</t>
  </si>
  <si>
    <t xml:space="preserve">Includes Gury-Howdan (15 000 ha ) and Meana-Chacha (60 000 ha); Charlyk (2 000 ha) and Gara-Yalchy (20 ha) nature monuments. Also includes  Kurtusuv-Hovudan IBA;Tedzhen IBA;  Guryhovudan IBA; </t>
  </si>
  <si>
    <t>Northern part of Turkmenistan, South-Eastern part of Ustyurt plato, Dashoguz province</t>
  </si>
  <si>
    <t>Gaplangyr State Reserve</t>
  </si>
  <si>
    <t>Includes Garashor IBA</t>
  </si>
  <si>
    <t>Amudarya State Reserve</t>
  </si>
  <si>
    <t>North-eastern part of Turkmeinstan</t>
  </si>
  <si>
    <t>Includes Kelif Sanctuary; Gorelde IBA; Nargiz IBA ; Zeyit Kelif IBA</t>
  </si>
  <si>
    <t>Koytendag State Reserve</t>
  </si>
  <si>
    <t>South-western end of Gissar range of Pamir-Alay mountain system</t>
  </si>
  <si>
    <t>Includes sanctuaries:  Garlyk (40 000 ha, Hojapil (31 635 ha), Hojaburjbelent (17 592 ha and Hojagaragul (6 011 ha); and Koytendag IBA</t>
  </si>
  <si>
    <t>Mudumu National Park</t>
  </si>
  <si>
    <t>Caprivi Region</t>
  </si>
  <si>
    <t>Waterberg Plateau Park</t>
  </si>
  <si>
    <t>2030S 17 15E</t>
  </si>
  <si>
    <t>Daan Viljoen Game Park</t>
  </si>
  <si>
    <t>Khomas, Namibia</t>
  </si>
  <si>
    <t>Naute Recreation Resort</t>
  </si>
  <si>
    <t>south</t>
  </si>
  <si>
    <t>Namib Naukluft Park</t>
  </si>
  <si>
    <t>south west</t>
  </si>
  <si>
    <t>Includes RAMSAR site: Sandwich Harbour</t>
  </si>
  <si>
    <t>Belogorye State Nature Reserve (zapovednik)</t>
  </si>
  <si>
    <t>Russia, Belgorod Oblast (Province); Middle Russian Upland</t>
  </si>
  <si>
    <t>Centralno-Chernozemny  state nature reserve (zapovednik)</t>
  </si>
  <si>
    <t>Kursk Oblast (Province); Middle Russian Upland</t>
  </si>
  <si>
    <t>Includes Tsentral'nochernozem Biosphere Reserve</t>
  </si>
  <si>
    <t xml:space="preserve">Chernye Zemli State Nature Reserve (zapovednik) </t>
  </si>
  <si>
    <t>Kalmykia Republic; NW Pre-Caspian Lowland</t>
  </si>
  <si>
    <t>Includes Ramsar site Lake Manych-Gudilo, site N 673 and Chernyje Zemli Zapovednik biosphere reserve</t>
  </si>
  <si>
    <t>Daursky State Nature Reserve (zapovednik)</t>
  </si>
  <si>
    <t>Zabaikalskiy Kray ( former Chita Province); Dauria</t>
  </si>
  <si>
    <t>Includes Landscapes of Dauria;  IBA Torey lakes (RU055); Dauria International Protected Area (DIPA); and Transboundary Russia-China-Mongolia steppe and lakes protected area</t>
  </si>
  <si>
    <t xml:space="preserve">Galichya Gora State Nature Reserve (zapovednik) </t>
  </si>
  <si>
    <t>Lipetsk Oblast (Province); Middle Russian Upland</t>
  </si>
  <si>
    <t>Orenburgsky State Nature Reserve (zapovednik)</t>
  </si>
  <si>
    <t>Orenburg Oblast (Province); Trans-Volga and South Urals</t>
  </si>
  <si>
    <t>Includes IBA</t>
  </si>
  <si>
    <t>Privolzhskaya Lesostep’ State Nature Reserve (zapovednik)</t>
  </si>
  <si>
    <t xml:space="preserve">Penza Oblast (Province); Middle Volga </t>
  </si>
  <si>
    <t>Rostovsky State Nature Reserve (zapovednik)</t>
  </si>
  <si>
    <t>Rostov Oblast (Province); Middle Don and Manych Depression</t>
  </si>
  <si>
    <t>Includes Lake Manych-Gudilo, site N 673; and Rostovsky Biosphere Reserve; and IBA Islands in the western part of Lake Manych-Gudilo (RU143)</t>
  </si>
  <si>
    <t>Ubsunurskaya Kotlovina state nature reserve (zapovednik)</t>
  </si>
  <si>
    <t>Tyva Republic; Sayan Mts</t>
  </si>
  <si>
    <t>Includes Uvs Nuur Basin;  IBA Oruku-Shinaa; and IBA Tore-Khol Lake</t>
  </si>
  <si>
    <t>Pribaikalsky National Park</t>
  </si>
  <si>
    <t>Irkutsk Oblast (Province); Baikal</t>
  </si>
  <si>
    <t>Includes Lake Baikal; and  IBA Ol'khon area (RU046)</t>
  </si>
  <si>
    <t>Kharbinsky federal state wildlife sanctuary (zakaznik)</t>
  </si>
  <si>
    <t>Kalmykia Republic; Lower Volga</t>
  </si>
  <si>
    <t>Mekletinsky federal state wildlife sanctuary (zakaznik)</t>
  </si>
  <si>
    <t>Saratovsky federal state wildlife sanctuary (zakaznik)</t>
  </si>
  <si>
    <t>Saratov Oblast (Province); Low Volga</t>
  </si>
  <si>
    <t>Sarpinsky federal state wildlife sanctuary (zakaznik)</t>
  </si>
  <si>
    <t>Kalmykia Republic; Low Volga</t>
  </si>
  <si>
    <t>Tsymlyansky federal state wildlife sanctuary (zakaznik)</t>
  </si>
  <si>
    <t>Rostov on Don Oblast (Province); Middle Don</t>
  </si>
  <si>
    <t>Includes IBA Tsimlyanskiye sands</t>
  </si>
  <si>
    <t>Dolina Dzerena' (Dzeren's Valley) federal state wildlife sanctuary (zakaznik)</t>
  </si>
  <si>
    <t>Zabaikalsky Krai (Territory); Dauria</t>
  </si>
  <si>
    <t>Semenovskiy regional  wildlife sanctuary (zakaznik)</t>
  </si>
  <si>
    <t>Nikolskiy Steppe Site Nature Monument</t>
  </si>
  <si>
    <t>Orenburg Oblast (Province); South Urals</t>
  </si>
  <si>
    <t>Kuvaiskaya Steppe Nature Monument</t>
  </si>
  <si>
    <t>Akzharskaya Steppe Nature Monument</t>
  </si>
  <si>
    <t>Peruvian Guano Islands, Isles and Capes National Reserve (RNSIIPG)</t>
  </si>
  <si>
    <t>The length of the peruvian coastline from 7 to 18 degrees south</t>
  </si>
  <si>
    <t>Islas Juan Fernandez MPA / Sea Mount Range</t>
  </si>
  <si>
    <t>Chile</t>
  </si>
  <si>
    <t>33°38′42.5″S 78°49′23.48″W</t>
  </si>
  <si>
    <t>Islas Ballestas National Reserve</t>
  </si>
  <si>
    <t>The length of the peruvian coastline from 7 to 18 degrees south (Part of RNSIIPG)</t>
  </si>
  <si>
    <t>Punta San Juan National Reserve</t>
  </si>
  <si>
    <t>Ísla Lobos de Tierra National Reserve</t>
  </si>
  <si>
    <t>Source: Mid-term Tracking Tools</t>
  </si>
  <si>
    <t>Sea Mount (Bajo) O'Higgins</t>
  </si>
  <si>
    <t>32o 54' S 73o 53' W</t>
  </si>
  <si>
    <t>Yes - Humboldt Large Marine Ecosystem</t>
  </si>
  <si>
    <t>Reserva Natural  Ponta de Sinó</t>
  </si>
  <si>
    <t>Ilha do Sal - Costa Leste</t>
  </si>
  <si>
    <t xml:space="preserve">Reserva Natural Serra Negra </t>
  </si>
  <si>
    <t>Reserva Natural Costa de Fragata</t>
  </si>
  <si>
    <t>Paisagem Protegida Salinas de Santa Maria</t>
  </si>
  <si>
    <t xml:space="preserve">Part of new PA complex: Complexo de Areas Protegidas da Ilha do Sal </t>
  </si>
  <si>
    <t>Part of new PA complex: Complexo de Áreas Protegidas do Leste da Boa Vista</t>
  </si>
  <si>
    <t xml:space="preserve"> Parque Natural do Norte</t>
  </si>
  <si>
    <t>Reserva Natural de Tartaruga</t>
  </si>
  <si>
    <t xml:space="preserve">Monumento Natural Monte Estância </t>
  </si>
  <si>
    <t>Paisagem Protegida de Curral Velho</t>
  </si>
  <si>
    <t>Reserva Natural Integral Ilhéu dos Pássaros</t>
  </si>
  <si>
    <t>Reserva Natural Integral Ilheu de Baluarte</t>
  </si>
  <si>
    <t>Reserva Natural Integral Ilheu de Curral Velho</t>
  </si>
  <si>
    <t>Ilha da Boa Vista - Costa Leste</t>
  </si>
  <si>
    <t>Part of new PA complex: Complexo de Áreas Protegidas do Leste da Boa Vista. Curral Velho is a ramsar site</t>
  </si>
  <si>
    <t>Parque Natural do Fogo</t>
  </si>
  <si>
    <t>Parque Natural de Monte Verde</t>
  </si>
  <si>
    <t>Ilha de São Vicente</t>
  </si>
  <si>
    <t>Parque Natural de Morroços</t>
  </si>
  <si>
    <t>Ilha de Santo Antão</t>
  </si>
  <si>
    <t>Parque Natural de Cova, Paul e Ribeira da Torre</t>
  </si>
  <si>
    <t>Gorongosa NP</t>
  </si>
  <si>
    <t>Source: latest PIR</t>
  </si>
  <si>
    <t>Futi Corridor</t>
  </si>
  <si>
    <t>Quirimbas</t>
  </si>
  <si>
    <t>Reserva Especial de Maputo</t>
  </si>
  <si>
    <t>Parque Nacional do Limpopo</t>
  </si>
  <si>
    <t>Yes. Includes Mt. Gorongosa</t>
  </si>
  <si>
    <t>Project aimed at sustainability of entire PA system, with some demonstration sites. Names/ Number of all PAs not given</t>
  </si>
  <si>
    <t xml:space="preserve">Réserve naturelle nationale de Termit et de Tin-Toumma (RNNTT) </t>
  </si>
  <si>
    <t xml:space="preserve">Zangezur State Sanctuary </t>
  </si>
  <si>
    <t>Syunik Province</t>
  </si>
  <si>
    <t>Khustup State Sanctuary</t>
  </si>
  <si>
    <t>Gnishik Community Managed Protected Landscape</t>
  </si>
  <si>
    <t>Vayots Dzor Province</t>
  </si>
  <si>
    <t xml:space="preserve">Plane Grove State Sanctuary </t>
  </si>
  <si>
    <t>Syunik Province, southern Armenia</t>
  </si>
  <si>
    <t xml:space="preserve">Ararat Vordan Karmir State Sanctuary </t>
  </si>
  <si>
    <t xml:space="preserve">Khor Virap State Sanctuary </t>
  </si>
  <si>
    <t>Ararat Province</t>
  </si>
  <si>
    <t>Includes RAMSAR site: Khor Virap Marsh</t>
  </si>
  <si>
    <t>Gilan District of Khosrov Forest State Reserve</t>
  </si>
  <si>
    <t>Previously listed under WDPA site code 555549378 when in the status of state sanctuary</t>
  </si>
  <si>
    <t xml:space="preserve">Akhnabad Yew Grove State Sanctuary </t>
  </si>
  <si>
    <t>Tavush Province</t>
  </si>
  <si>
    <t xml:space="preserve">Juniper Open Woodlands of Sevan State Sanctuary </t>
  </si>
  <si>
    <t>Gegharkunik Province</t>
  </si>
  <si>
    <t>Includes RAMSAR site: Lake Sevan</t>
  </si>
  <si>
    <t>Gegharkunik Province (in the basin of Lake Sevan)</t>
  </si>
  <si>
    <t xml:space="preserve">Goravan Sands State Sanctuary </t>
  </si>
  <si>
    <t xml:space="preserve">Sev Lich State Sanctuary </t>
  </si>
  <si>
    <t xml:space="preserve">Boghakar State Sanctuary </t>
  </si>
  <si>
    <t xml:space="preserve">Goris State Sanctuary </t>
  </si>
  <si>
    <t xml:space="preserve">Gyulagarak Pine State Sanctuary </t>
  </si>
  <si>
    <t>Lori Province</t>
  </si>
  <si>
    <t xml:space="preserve">Caucasian Rose Bay State Sanctuary </t>
  </si>
  <si>
    <t xml:space="preserve">Arzakan and Meghradzor State Sanctuary </t>
  </si>
  <si>
    <t>Kotayk Province</t>
  </si>
  <si>
    <t xml:space="preserve">Bank’s Pine State Sanctuary </t>
  </si>
  <si>
    <t xml:space="preserve">Margahovit State Sanctuary </t>
  </si>
  <si>
    <t xml:space="preserve">Ijevan State Sanctuary </t>
  </si>
  <si>
    <t xml:space="preserve">Arjatkhleni Hazel Nut State Sanctuary </t>
  </si>
  <si>
    <t xml:space="preserve">Gandzakar-Upper Aghdan State Sanctuary </t>
  </si>
  <si>
    <t xml:space="preserve">Her-Her Open Woodland State Sanctuary </t>
  </si>
  <si>
    <t xml:space="preserve">Getik State Sanctuary </t>
  </si>
  <si>
    <t xml:space="preserve">Jermuk State Sanctuary </t>
  </si>
  <si>
    <t xml:space="preserve">Yeghegis State Sanctuary </t>
  </si>
  <si>
    <t xml:space="preserve">Aragats Alpine State Sanctuary </t>
  </si>
  <si>
    <t>Aragatsotn Province</t>
  </si>
  <si>
    <t xml:space="preserve">Hankavan Hydrological State Sanctuary </t>
  </si>
  <si>
    <t xml:space="preserve">Jermuk Hydrological State Sanctuary </t>
  </si>
  <si>
    <t xml:space="preserve">Previous number 145394 is replaced in accordance with www.protectedplanet.net </t>
  </si>
  <si>
    <t>Bafing-Falemé Biosphere Reserve</t>
  </si>
  <si>
    <t>Wongo NP</t>
  </si>
  <si>
    <t>Kouroufing NP</t>
  </si>
  <si>
    <t>Chimpanzee Sanctuary</t>
  </si>
  <si>
    <t>Falawa Game Hunting Preserves ZIC</t>
  </si>
  <si>
    <t>Yes - Bafing-Falémé Complex</t>
  </si>
  <si>
    <t xml:space="preserve">Galé-Sirakoro Game Hunting Preserve </t>
  </si>
  <si>
    <t>Source: PIR 2014</t>
  </si>
  <si>
    <t>Source: PIR 2015</t>
  </si>
  <si>
    <t>Source: PIR 2016</t>
  </si>
  <si>
    <t>Source: PIR 2017</t>
  </si>
  <si>
    <t>Source: PIR 2018</t>
  </si>
  <si>
    <t>Source: PIR 2019</t>
  </si>
  <si>
    <t>Chad; Gambia; Mali; Sierra Leone; Togo</t>
  </si>
  <si>
    <t>PA names or numbers not mentioned in MTR</t>
  </si>
  <si>
    <t>Tehuacan-Cuicatlan Biosphere Reserve</t>
  </si>
  <si>
    <t>Boqueron de Tonala - area of protection of flora and fauna</t>
  </si>
  <si>
    <t>Tlaxiaco priority bird conservation area</t>
  </si>
  <si>
    <t xml:space="preserve"> Sierras Triqui-Mixteca terrestrial region</t>
  </si>
  <si>
    <t>Cerros Negro-Yucaño terrestrial region</t>
  </si>
  <si>
    <t>Source: mid-term TTs</t>
  </si>
  <si>
    <t>El Triunfo Biosphere Reserve</t>
  </si>
  <si>
    <t>La Sepultura BR</t>
  </si>
  <si>
    <t>Area for the protection of natural resources La Frailescana</t>
  </si>
  <si>
    <t>La Encrucijada BR (RAMSAR)</t>
  </si>
  <si>
    <t>El Cabildo-Amatal - RAMSAR</t>
  </si>
  <si>
    <t>El Gancho-Murilo - RAMSAR</t>
  </si>
  <si>
    <t>Volcan Tacana BR</t>
  </si>
  <si>
    <t>El Loro-Paxtal</t>
  </si>
  <si>
    <t>Parque Nacional de Cantanhez (PNC)</t>
  </si>
  <si>
    <t>Parque Natural de Lagoa de Cufada (PNLC) - RAMSAR</t>
  </si>
  <si>
    <t>Parque Natural dos Tarafes do Rio Cacheu (PNTC)</t>
  </si>
  <si>
    <t>Parque Nacional de Orango (PNO) - BR</t>
  </si>
  <si>
    <t>Parque Nacional Marinho Joao Vieira e Poilão (PNMJVP) - BR</t>
  </si>
  <si>
    <t>Orkhon Valley NP</t>
  </si>
  <si>
    <t xml:space="preserve">including 10.600 ha of Natural Monument named Khuisiin Naiman Nuur. </t>
  </si>
  <si>
    <t>Ikh Nart NR</t>
  </si>
  <si>
    <t>Orkhon Valley National Park covers 4 soums (Kharkhorin, Bat-Ulziit, Khujirt and Uyanga) of Ovorkhangai Aimag and 2 Soums (Khotont and Khashaat) of Arkhangai aimag.
Located in East longtitude 102°31-101°20, north latitude 47°32 - 46°45. OVNP contains high mountain and river basin ecosystems.</t>
  </si>
  <si>
    <t>N470 33 24  E1020 49 53</t>
  </si>
  <si>
    <t>The Ikh Nart Nature Reserve (INNR) is located in Dornogobi Aimag (province) of Mongolia between 105° 40-106 ° 37 east longitudes and 47°35-47°52 north latitudes.</t>
  </si>
  <si>
    <t>Cayambe-Coca National Park</t>
  </si>
  <si>
    <t>Wildlife Reserve of Chimborazo</t>
  </si>
  <si>
    <t>Wildlife Reserve of Cuyabeno</t>
  </si>
  <si>
    <t>Marine Reserve of Galera-San Francisco</t>
  </si>
  <si>
    <t>Ecological Reserve Ilinizas</t>
  </si>
  <si>
    <t>Yasuní National Park</t>
  </si>
  <si>
    <t>Ecological Reserve Mache-Chindul</t>
  </si>
  <si>
    <t>Sumaco Napo Galeras NP</t>
  </si>
  <si>
    <t>Nodo Noroccidente</t>
  </si>
  <si>
    <t>Source: Pg 9 of MTR</t>
  </si>
  <si>
    <t>Humedal La Tembladera</t>
  </si>
  <si>
    <t>Grand Kru NP - proposed</t>
  </si>
  <si>
    <t>Grebo NP - proposed</t>
  </si>
  <si>
    <t>Yes - transboundary conservation area</t>
  </si>
  <si>
    <t xml:space="preserve">Gola </t>
  </si>
  <si>
    <t>Wonegizi</t>
  </si>
  <si>
    <t>Source: TTs and PIR</t>
  </si>
  <si>
    <t xml:space="preserve">Buila-Vanturarita National Park </t>
  </si>
  <si>
    <t>Valcea County</t>
  </si>
  <si>
    <t>Other designations: Natura 2000 site; Cozia-Buila-Vanturarita</t>
  </si>
  <si>
    <t>Cheile Nerei Beusnita National  Park</t>
  </si>
  <si>
    <t>Caras Severin, SW-Romania</t>
  </si>
  <si>
    <t>Iron Gates Nature Park</t>
  </si>
  <si>
    <t>South West Romania</t>
  </si>
  <si>
    <t>Includes RAMSAR site: Portile de Fier (N:44* 41' " E: 21 * 56 ' ") ; Iron Gates Natura 2000 site; Almajului-Locvei Mountains; and Danube Course Bazias-Iron Gates</t>
  </si>
  <si>
    <t>Semenic - Cheile Carasului National Park</t>
  </si>
  <si>
    <t>Caras - Severin</t>
  </si>
  <si>
    <t>Other designations: SCI Semenic Cheile Carasului; SPA Muntii Semenic  Cheile Carasului</t>
  </si>
  <si>
    <t>Vanatori Neamt Nature Park</t>
  </si>
  <si>
    <t>Neamt county</t>
  </si>
  <si>
    <t>Other designations: SCI Vanatori Neamt ; SPA Vanatori Neamt</t>
  </si>
  <si>
    <t xml:space="preserve">Maramures Mountains Nature Park </t>
  </si>
  <si>
    <t>North side of Maramures County. The South Eastern limit is the Viseu River, the Northern limit is the Ukrainian border.</t>
  </si>
  <si>
    <t>Cozia National Park</t>
  </si>
  <si>
    <t>In the central part of Romania, southern Meridional  Carpathians</t>
  </si>
  <si>
    <t>Other designations: Cozia; Cozia-Buila Vanturarita (Nature 2000 Habitat; Bird)</t>
  </si>
  <si>
    <t>Cheile Bicazului-Hasmas National Park</t>
  </si>
  <si>
    <t>Harghita and Neamt Counties</t>
  </si>
  <si>
    <t>Other designations: Natura 2000 SPA (Birds); Cheile Bicazului-Hasmas</t>
  </si>
  <si>
    <t>Piatra Craiului National Park</t>
  </si>
  <si>
    <t>Brasov and Arges Counties</t>
  </si>
  <si>
    <t xml:space="preserve">Retezat National Park </t>
  </si>
  <si>
    <t>Hunedoara County, SW</t>
  </si>
  <si>
    <t>Includes Retezat BR</t>
  </si>
  <si>
    <t>Defileul Jiului National Park</t>
  </si>
  <si>
    <t>Grădiștea Muncelului -Cioclovina Nature Park</t>
  </si>
  <si>
    <t xml:space="preserve">N: 45 ° 41 ' 45 ''  E: 23 ° 48 ' 98 '' </t>
  </si>
  <si>
    <t>N: 45 ° 16 ' 47 '' E: 23 ° 22 ' 42 ''</t>
  </si>
  <si>
    <t>Gorj county</t>
  </si>
  <si>
    <t>Apuseni Nature Park</t>
  </si>
  <si>
    <t xml:space="preserve"> Counties of Alba, Bihor and Cluj</t>
  </si>
  <si>
    <t>Other designations:  Munţii Apuseni-Vlădeasa</t>
  </si>
  <si>
    <t xml:space="preserve">Putna-Vrancea Nature Park </t>
  </si>
  <si>
    <t>Tulnici-Vrancea-Romania</t>
  </si>
  <si>
    <t>Domogled-Cerna Valley National Park</t>
  </si>
  <si>
    <t>Caras-Severin</t>
  </si>
  <si>
    <t>Platoul Mehedinti Geopark Nature Park</t>
  </si>
  <si>
    <t>MEHEDINTI COUNTY</t>
  </si>
  <si>
    <t>BUCEGI NATURE PARK</t>
  </si>
  <si>
    <t>DAMBOVITA, PRAHOVA, BRASOV</t>
  </si>
  <si>
    <t>Calimani National Park</t>
  </si>
  <si>
    <t>Suceava, Mures, Harghita Bistrita Nasaud</t>
  </si>
  <si>
    <t>Rodna Mountains National Park (Biosphere Reserve)</t>
  </si>
  <si>
    <t>Eastern Carpathians</t>
  </si>
  <si>
    <t>Includes: Pietrosu Mare</t>
  </si>
  <si>
    <t>Hateg Country Dinosaurs Geopark</t>
  </si>
  <si>
    <t>Hunedoara County</t>
  </si>
  <si>
    <t>Other designations: Euro Geo Park/Global Geo Park; Strei-Hateg</t>
  </si>
  <si>
    <t>Ceahlău National Park</t>
  </si>
  <si>
    <t>Defileul Muresului Superior Nature Park</t>
  </si>
  <si>
    <t>Harghita and Mures counties</t>
  </si>
  <si>
    <t>Other designations: Natura 2000 SPA Birds/Habitat: Giurgeu Depressions and mountains; Defile of Mures; Calimani and Gurghiu Mts; Mlastina de dupa lunca; Tinovul fe la deaalul Albinelor</t>
  </si>
  <si>
    <t>Source TTs</t>
  </si>
  <si>
    <t>Bladen Nature Reserve</t>
  </si>
  <si>
    <t>Toledo District</t>
  </si>
  <si>
    <t>Block 127 - TIDE Private Protected Lands</t>
  </si>
  <si>
    <t>Port  Honduras Marine Reserve (Managed by TIDE)</t>
  </si>
  <si>
    <t xml:space="preserve">Golden Stream Corridor Preserve   </t>
  </si>
  <si>
    <t>Payne’s Creek National Park</t>
  </si>
  <si>
    <t>Bacalar Chico National Park and Marine Reserve</t>
  </si>
  <si>
    <t>Ambergris Caye</t>
  </si>
  <si>
    <t>Caye Caulker Marine Reserve</t>
  </si>
  <si>
    <t>Northern portion of Belize</t>
  </si>
  <si>
    <t>Hol Chan Marine Reserve</t>
  </si>
  <si>
    <t>South Ambergris Caye, Northern Belize</t>
  </si>
  <si>
    <t>South Water Caye Marine Reserve</t>
  </si>
  <si>
    <t>16°49'09.29”N, 88°05'00.68”W (18 km Southeast of Dangriga town (Stann Creek District)</t>
  </si>
  <si>
    <t>Shipstern Conservation and Management Area</t>
  </si>
  <si>
    <t>North-eastern Belize</t>
  </si>
  <si>
    <t>Rio Bravo Conservation and Management Area</t>
  </si>
  <si>
    <t>Orange Walk District, North-western, Belize.</t>
  </si>
  <si>
    <t>Sarstoon Temash National Park</t>
  </si>
  <si>
    <t>Including RAMSAR site</t>
  </si>
  <si>
    <t>MACHACA FOREST RESERVE</t>
  </si>
  <si>
    <t>MOUNTAIN PINE RIDGE FOREST RESERVE</t>
  </si>
  <si>
    <t>Cayo District</t>
  </si>
  <si>
    <t>COLUMBIA FOREST RESERVE</t>
  </si>
  <si>
    <t>COMMUNITY BABOON SANCTUARY</t>
  </si>
  <si>
    <t>Actun Tunichil Muknal Natural Monument Cave System (ATMNM)</t>
  </si>
  <si>
    <t>Cockscomb basin Wildlife Sanctuary (CBWS)</t>
  </si>
  <si>
    <t>Stann Creek, Cayo District and Toledo</t>
  </si>
  <si>
    <t>Crooked Tree Wildlife Sanctuary (CTWS)</t>
  </si>
  <si>
    <t>Belize District</t>
  </si>
  <si>
    <t>Guanacaste National Park (GNP)</t>
  </si>
  <si>
    <t>St. Herman’s Blue Hole National Park (SHBHNP)</t>
  </si>
  <si>
    <t>Tapir mountain Nature Reserve (TMNR)</t>
  </si>
  <si>
    <t>Blue Hole Natural Monument (BHNM)</t>
  </si>
  <si>
    <t xml:space="preserve">Other designations: UNESCO - Belize barrier Reef Reserve System; </t>
  </si>
  <si>
    <t>Victoria Peak Natural Monument (VPNM) (managed jointly with CBWS).</t>
  </si>
  <si>
    <t>Stann Creek District</t>
  </si>
  <si>
    <t>Laughing Bird Caye National Park</t>
  </si>
  <si>
    <t>12 Miles South East of Placencia Village Latitude: 16° 26’ 59'’ N Longitude: 88° 11’ 85'’ W</t>
  </si>
  <si>
    <t>Gladden Spit &amp; Silk Cayes Marine Reserve</t>
  </si>
  <si>
    <t xml:space="preserve">36 km off coast of Placencia Village Latitude: 16° 30' 0" N  Longitude: 87° 58' 60" W
</t>
  </si>
  <si>
    <t>Half Moon Caye Natural Monument (HMCNM)</t>
  </si>
  <si>
    <t>Sapodilla Cayes Marine Reserve</t>
  </si>
  <si>
    <t>35 miles off the coast of Punta Gorda Town.  16° 11'40" to 16° 05'00" North Latitude; The eastern and western boundaries of the reserve follow the 100m depth contours along the reef.</t>
  </si>
  <si>
    <t>Gahai-Zecha</t>
  </si>
  <si>
    <t xml:space="preserve"> 102005-102047 eastern longitude, 33058 – 34032 northern latitude</t>
  </si>
  <si>
    <t>Luqu County</t>
  </si>
  <si>
    <t>Lianhuashan</t>
  </si>
  <si>
    <t>Gansu Province</t>
  </si>
  <si>
    <t>Taohe</t>
  </si>
  <si>
    <t>between east longitude 102°46＇02"-103°51＇25", north latitude 34°10＇07"-35°09＇25".</t>
  </si>
  <si>
    <t>Taizishan</t>
  </si>
  <si>
    <t>Gansu Province - Kangle County</t>
  </si>
  <si>
    <t>102043’-103042’ eastern longitude, 35002’ – 35026’ northern latitude</t>
  </si>
  <si>
    <t>Complejo Volcánico Doña Juana</t>
  </si>
  <si>
    <t>in central east Andean mountain range, south of the Colombian Macizo, Northeast of the Nariño Department (San Bernado, Tablon de Gomez and La Cruz) and south of the Cauca Department (Bolivar and Santa Rosa)</t>
  </si>
  <si>
    <t>National Park Guacharos</t>
  </si>
  <si>
    <t xml:space="preserve"> in Colombian Macizo, Huila Department (Acevedo municipality) and Caqueta Department (municipality of San Jose del Fragua). </t>
  </si>
  <si>
    <t>National Park Las Hermosas</t>
  </si>
  <si>
    <t xml:space="preserve">Colombian central mountain range, Department of Valle del Cauca (Sevilla, Tulúa, Buga, Palmira, El Cerrito y Pradera towns) and Department of Tolima (Chaparral and Rioblanco towns) </t>
  </si>
  <si>
    <t>National Park Purace</t>
  </si>
  <si>
    <t>Colombia, Cauca Department (Inza, Totoró, La Vega; Puracé, Almaguer, San Sebastián, Sotará, Santa Rosa towns) and  Huila Department (Saladoblanco, La Plata, La Argentina, Isnos, San Agustín town), Macizo Colombiano</t>
  </si>
  <si>
    <t>National Park Nevado del Huila</t>
  </si>
  <si>
    <t>Colombia Macizo –Huila, Cauca and Tolima´s Departments.</t>
  </si>
  <si>
    <t>North 849.529N; 1.149.087 W, South 793.533N, and 1.135.185W, West 801.000N, 1.097.941W, and East 825.132 N 1.157.831W</t>
  </si>
  <si>
    <t>Phoenix Islands Protected Area</t>
  </si>
  <si>
    <t>8Deg South; 109 Deg West</t>
  </si>
  <si>
    <t>Punta Tombo</t>
  </si>
  <si>
    <t>Chubut</t>
  </si>
  <si>
    <t xml:space="preserve">  44º 02´S - 65º 11´W</t>
  </si>
  <si>
    <t>Punta Bermeja</t>
  </si>
  <si>
    <t>Rio Negro</t>
  </si>
  <si>
    <t xml:space="preserve"> 41°15´ S - 63°05´W</t>
  </si>
  <si>
    <t>Caleta de los Loros</t>
  </si>
  <si>
    <t xml:space="preserve"> 41°02´ S - 64°04´ w</t>
  </si>
  <si>
    <t>Bahia San Antonio</t>
  </si>
  <si>
    <t>Other designations: WHSRN ( Western Hemisphere Shorebird Reserve Network) site of int'l importance</t>
  </si>
  <si>
    <t>Complejo Islote Lobos</t>
  </si>
  <si>
    <t>41°26´ S - 65°00´ W</t>
  </si>
  <si>
    <t>Puerto Lobos</t>
  </si>
  <si>
    <t>Patagonia Austral (G. San Jorge)</t>
  </si>
  <si>
    <t>45°S, 65°14´W</t>
  </si>
  <si>
    <t>Ría Deseado</t>
  </si>
  <si>
    <t>Santa Cruz, Río Deseado</t>
  </si>
  <si>
    <t>Reserva Costera Urbana Gallegos</t>
  </si>
  <si>
    <t xml:space="preserve">Santa Cruz </t>
  </si>
  <si>
    <t xml:space="preserve"> 50º04’ S - 68º26’ W</t>
  </si>
  <si>
    <t>Cabo Vírgenes</t>
  </si>
  <si>
    <t>52º 22’ S - 68º 23’ W</t>
  </si>
  <si>
    <t>Costa Atlantica de Tierra del Fuego</t>
  </si>
  <si>
    <t>Tierra del Fuego,</t>
  </si>
  <si>
    <t>Other designations: WHSRN; Reserva Costa Atlantica del Tierra del Fuego; Sites of Hemispheric importance</t>
  </si>
  <si>
    <t>53º04’S 68º25’W</t>
  </si>
  <si>
    <t>Aves Playeras Migratorias</t>
  </si>
  <si>
    <t>Santa Cruz</t>
  </si>
  <si>
    <t>50º 04’ S - 68º 26’ W</t>
  </si>
  <si>
    <t>Other designations: WHSRN; Estuario de Rio Gallegos; Site of Int'l importance</t>
  </si>
  <si>
    <t>Republic landscape reserve Vigonoschansky</t>
  </si>
  <si>
    <t>Republic landscape reserve «Naliboksky»</t>
  </si>
  <si>
    <t>Republic landscape reserve «Krasny bor»</t>
  </si>
  <si>
    <t>Republic hydrological reserve «Ostrova Dulebi»</t>
  </si>
  <si>
    <t>Republic landscape reserve «Smichok»</t>
  </si>
  <si>
    <t>Republic biological reserve «Slonimsky»</t>
  </si>
  <si>
    <t>Republic hydrological reserve «Miranka»</t>
  </si>
  <si>
    <t>Republic landscape reserve «Sinscha»</t>
  </si>
  <si>
    <t>Republic hydrological reserve «Beloe»</t>
  </si>
  <si>
    <t>Republic hydrological reserve «Dolgoe»</t>
  </si>
  <si>
    <t>Republic hydrological reserve «Servech»</t>
  </si>
  <si>
    <t>Cousin Island Special Reserve</t>
  </si>
  <si>
    <t>Off Praslin Island within the Seychelles inner islands</t>
  </si>
  <si>
    <t>Designations: Part of ICRAN; IBA SC004</t>
  </si>
  <si>
    <t>Aldabra Atoll Special Reserve</t>
  </si>
  <si>
    <t>South West Corner: 9° 29' S, 46° 13' E; North East Corner: 9° 23' S, 46° 31' E; Centre of site: 9° 24' S, 46° 20' E; Research Station: 9° 24' S, 46° 12' E</t>
  </si>
  <si>
    <t xml:space="preserve">RAMSAR and UNESCO site; plus IBA </t>
  </si>
  <si>
    <t>Dennis Island</t>
  </si>
  <si>
    <t>Mahe Plateau</t>
  </si>
  <si>
    <t>3° 48’S 55° 40’E</t>
  </si>
  <si>
    <t>North Island</t>
  </si>
  <si>
    <t xml:space="preserve"> Latitude 4°62’ S    longitude 55°45’ E</t>
  </si>
  <si>
    <t xml:space="preserve">The following projects have been added to PAS since the baseline: Arevik National Park (2009);  Zangezur Sanctuary (2009), Zikatar Sanctuary (2010), &amp; Khustup Sanctuary (2013).  As of 2013, the PAS included 232 natural monuments, 4 national parks, 27 sanctuaries and 3 state reserves.  Gnishik Community managed protected area was not included for the purpose of the midterm FSC since it was officially created in 2014.
This financial scorecard provides information on 34 PAs total including: 3 state reserves (Khosrov Forest, Shikahogh and Erebuni), 4 national parks (Sevan, Dilijan, Arevik and Arpi Lake), and 27 state sanctuaries.
</t>
  </si>
  <si>
    <t>266 sites in total</t>
  </si>
  <si>
    <t>No. Financial sustainability of PAS</t>
  </si>
  <si>
    <t>Nature Park "Jegricka"</t>
  </si>
  <si>
    <t>Vojvodina, South Backa region, covers area within Backa Palanka, Vrbas, Temerin and Zabalj municipalities</t>
  </si>
  <si>
    <t>Other designations: IBA; IPA</t>
  </si>
  <si>
    <t>Special Nature Reserve "Carska bara"</t>
  </si>
  <si>
    <t>Vojvodina, Middle Banat, around 17 km from Zrenjanin and 60 km from Belgrade</t>
  </si>
  <si>
    <t>Other designations: IBA; IPA; RAMSAR site - Stari Begej/Carska Bara Special Nature Reserve (45º15’N 020º23’E)</t>
  </si>
  <si>
    <t>Special Nature Reserve "Deliblatska pescara"</t>
  </si>
  <si>
    <t>Vojvodina, 44,45 N and 45,02 N. 20,55 I and 21,20 I</t>
  </si>
  <si>
    <t>Other designations: RAMSAR site "Labudovo okno" 44°48’N 021°18’E; IBA; Prime Butterfly Area</t>
  </si>
  <si>
    <t xml:space="preserve">Nature Park “Golija” and Bisphere Reserve “Golija - Studenica'' </t>
  </si>
  <si>
    <t>Southwestern Serbia</t>
  </si>
  <si>
    <t>Other designations: UNESCO BR Golija Studenica; IBA; PBA; IPA</t>
  </si>
  <si>
    <t>Special Nature Reserve "Gornje Podunavlje"</t>
  </si>
  <si>
    <t>Vojvodina, 45o 55’16“N-45o 31’47“N; 18o49’08“E-19O05’43“E</t>
  </si>
  <si>
    <t>Vojvodina</t>
  </si>
  <si>
    <t>Other designations: RAMSAR site by same name at 45°45’N 018°57’E; IBA; IPA; Emerald</t>
  </si>
  <si>
    <t>Special Nature Reserve "Karadjordjevo"</t>
  </si>
  <si>
    <t>Vojvodina, Backa Palanka and Bac municipalities</t>
  </si>
  <si>
    <t>IBA; Emerald</t>
  </si>
  <si>
    <t>Special Nature Reserve “Ludasko jezero”</t>
  </si>
  <si>
    <t>46⁰06’06’’N/19⁰49’53’’E</t>
  </si>
  <si>
    <t>Other designations: RAMSAR site Ludasko Lake at 46º04’N 019º48’E; IBA; IPA</t>
  </si>
  <si>
    <t>Nature Park "Sargan – Mokra Gora"</t>
  </si>
  <si>
    <t>Emerald; IPA; Part of potential transboundary BR Drina</t>
  </si>
  <si>
    <t>National Park "Djerdap"</t>
  </si>
  <si>
    <t>Eastern Serbia</t>
  </si>
  <si>
    <t>Emerald; IPA; PBA; IPA</t>
  </si>
  <si>
    <t>National Park "Fruska Gora"</t>
  </si>
  <si>
    <t>Middlesouthern Vojvodina</t>
  </si>
  <si>
    <t>National Park "Kopaonik"</t>
  </si>
  <si>
    <t xml:space="preserve">Highest parts of Kopaonik mountain in Central Serbia </t>
  </si>
  <si>
    <t>IBA; IPA; PBA</t>
  </si>
  <si>
    <t>National Park "Tara"</t>
  </si>
  <si>
    <t>Western Serbia</t>
  </si>
  <si>
    <t>N 43 55 55, E 19 23 10</t>
  </si>
  <si>
    <t>Emerald; IBA; PBA</t>
  </si>
  <si>
    <t>Landscape of Extraordinary Characteristics "Ovcarsko-kablarska klisura"</t>
  </si>
  <si>
    <t>Central Serbia, Moravica area</t>
  </si>
  <si>
    <t>Emerald; IBA</t>
  </si>
  <si>
    <t>Landscape of Extraordinary Characteristics “Dolina reke Pcinje”</t>
  </si>
  <si>
    <t>Southeast Serbia, Pcinja county/ Bujanovac municipality</t>
  </si>
  <si>
    <t>IBA</t>
  </si>
  <si>
    <t>Natural Monument "Resavska pecina"</t>
  </si>
  <si>
    <t>Morava County</t>
  </si>
  <si>
    <t>Nature Park ''Sicevacka klisura''</t>
  </si>
  <si>
    <t>Municipality of Niska banja</t>
  </si>
  <si>
    <t>х=47 92 500-47 02 340  у= 75 84 550-75 97 400</t>
  </si>
  <si>
    <t>PBA; IBA; IPA</t>
  </si>
  <si>
    <t>Special Nature Reserve "Slano Kopovo"</t>
  </si>
  <si>
    <t>Central Vojvodina</t>
  </si>
  <si>
    <t>Ramsar site by same name at: 45°38’N 020°13’E; IBA; IPA; Emerald</t>
  </si>
  <si>
    <t>Special Nature Reserve “Klisura reke Tresnjice”</t>
  </si>
  <si>
    <t>Ljubovija municipality</t>
  </si>
  <si>
    <t>longitude 44,33333300, latitude 19,55000000</t>
  </si>
  <si>
    <t>Landscape of Extraordinary Characteristics “Veliko Ratno Osrtvo”</t>
  </si>
  <si>
    <t>Belgrade, junction of Danube and Sava rivers</t>
  </si>
  <si>
    <t>Special Nature Reserve “Zasavica”</t>
  </si>
  <si>
    <t>AP Vojvodina- Northwestern Serbia (Macva), territory of municipalities Sremska Mitrovica and Bogatic</t>
  </si>
  <si>
    <t>Ramsar site by same name at: 44°56’N 019°32’E ; IBA; IPA; PBA</t>
  </si>
  <si>
    <t>Biogradska gora</t>
  </si>
  <si>
    <t>Durmitor National Park</t>
  </si>
  <si>
    <t>Lovcen National Park</t>
  </si>
  <si>
    <t>unesco site "Tara River Basin" at 42deg32' to 43deg20' N;  18deg50' to 19deg 54' E</t>
  </si>
  <si>
    <t>Ramsar site by same name at 42°10’N 19°15’E</t>
  </si>
  <si>
    <t>Borjomi-Kharagauli Protected Areas</t>
  </si>
  <si>
    <t>Lagodekhi Protected Areas</t>
  </si>
  <si>
    <t>Tusheti Protected Areas</t>
  </si>
  <si>
    <t>Vashlovani Protected Areas</t>
  </si>
  <si>
    <t>Mtirala National Park</t>
  </si>
  <si>
    <t>Fujaij Rangeland Exclosure</t>
  </si>
  <si>
    <t>Source: ProDoc Pg 20</t>
  </si>
  <si>
    <t>Al-Hisheh Forest Exclosure</t>
  </si>
  <si>
    <t>Manshiyya Rangeland Exclosure</t>
  </si>
  <si>
    <t>Laquipampa Wildlife Refuge</t>
  </si>
  <si>
    <t xml:space="preserve">Pg 14 of the ProDoc describes the project area. "The project area consists of a small portion of highlands located in the eastern part of the Lambayeque Region and involves two districts of Ferreñafe Province: Incahuasi and Cañaris. The area is located between 79o 11’ and 79o 33’ west longitude and 5o 54’ and 6o
23’ south latitude. It includes the humid montane forests of the Cañaris district that drain to the
east to the Huancabamba river and extend to the Querecoto district of the Cajamarca region. " A 2nd PA will be established in Canaris. </t>
  </si>
  <si>
    <t>Source: ProDoc</t>
  </si>
  <si>
    <t>Mesa del Costrabo</t>
  </si>
  <si>
    <t>El Retiro y Gumeachi</t>
  </si>
  <si>
    <t>Ejido conservation area "Mesa del Pinal"</t>
  </si>
  <si>
    <t>Reserva campesina</t>
  </si>
  <si>
    <t>Community PA " Arroyo Tasajisa"</t>
  </si>
  <si>
    <t>unnamed</t>
  </si>
  <si>
    <t>Private ranch</t>
  </si>
  <si>
    <t>Forest with high conservation value</t>
  </si>
  <si>
    <t>Protection of Cerro del Aguila</t>
  </si>
  <si>
    <t>WWF sponsored Conservation area</t>
  </si>
  <si>
    <t>Bocoyna municipality</t>
  </si>
  <si>
    <t>Guadalupe y Calvo municipality</t>
  </si>
  <si>
    <t>Chinipas municipality</t>
  </si>
  <si>
    <t>San jose turuachito</t>
  </si>
  <si>
    <t>Guapalayna</t>
  </si>
  <si>
    <t>Batopilas municipality</t>
  </si>
  <si>
    <t>Urique</t>
  </si>
  <si>
    <t>Yes. Sierra Tarahumara region</t>
  </si>
  <si>
    <t>These are voluntary PA s in the project region. On Pg 30 of the ProDoc, areas under protection of CONANP are also mentioned</t>
  </si>
  <si>
    <t>Title</t>
  </si>
  <si>
    <t xml:space="preserve">CBPF-MSL: Strengthening the management effectiveness of the wetland protected area system in Anhui Province </t>
  </si>
  <si>
    <t>Anqing Riverine Provincial NR</t>
  </si>
  <si>
    <t>located between N 30º47´-31º17´ and E115º46´-
117º44´, with a total area of 120,000 hectares</t>
  </si>
  <si>
    <t>From the west to the east, it is
comprised of nine lakes (Longgan, Huangda, Bohu, Wuchang, Caizi, Pogang, Baidang, Fengsha,
and Chenyao lakes)</t>
  </si>
  <si>
    <t>Guichi Shibasuo Provincial NR</t>
  </si>
  <si>
    <t>Shijiu Lake Provincial NR</t>
  </si>
  <si>
    <t>Yangtze Alligator NNR</t>
  </si>
  <si>
    <t>between E117°39′30″-117°55′25″ and N30°46′20″-31°05′25″</t>
  </si>
  <si>
    <t>Anhui Tongling Dolphin National Nature Reserve</t>
  </si>
  <si>
    <t>Shengjin Lake NNR</t>
  </si>
  <si>
    <t>116°55′ to 117°15′ east longitude, 30°15′ to 30°30′ north latitude.</t>
  </si>
  <si>
    <t>Anhui province - Yangtze River Corridor (Wetland PA s)</t>
  </si>
  <si>
    <t>Source</t>
  </si>
  <si>
    <t>National PAS?</t>
  </si>
  <si>
    <t xml:space="preserve"> TTs or TE s not uploaded</t>
  </si>
  <si>
    <t>TE</t>
  </si>
  <si>
    <t>MTR</t>
  </si>
  <si>
    <t>Conservation of Biodiversity in Landscapes Impacted by Mining in the Choco Biogeographic Region</t>
  </si>
  <si>
    <t>Las Orquídeas National Natural Park</t>
  </si>
  <si>
    <t>Tatamá National Natural Park</t>
  </si>
  <si>
    <t>Los Farallones de Cali National Natural Park</t>
  </si>
  <si>
    <t>Munchique National Natural Park</t>
  </si>
  <si>
    <t>ProDoc</t>
  </si>
  <si>
    <t>2 more Multiple use PA s will also be created along with these 4</t>
  </si>
  <si>
    <t>The Dugong and Seagrass Conservation Project)</t>
  </si>
  <si>
    <t xml:space="preserve"> Indonesia, Madagascar, Malaysia, Mozambique, Solomon Islands, Sri Lanka, Timor-Leste, Vanuatu </t>
  </si>
  <si>
    <t>Hluhluwe Mfolozi Park</t>
  </si>
  <si>
    <t>Strengthening Law Enforcement Capabilities to Combat Wildlife Crime for Conservation and Sustainable Use of Species in South Africa (target: Rhinceros)</t>
  </si>
  <si>
    <t>Ndumo provincial NR</t>
  </si>
  <si>
    <t>Marakele NP</t>
  </si>
  <si>
    <t>Pilansberg NP</t>
  </si>
  <si>
    <t>Kruger NP</t>
  </si>
  <si>
    <t>Yes. All parks where Rhino poaching occurs</t>
  </si>
  <si>
    <t>Request for CEO endorsement doc</t>
  </si>
  <si>
    <t>KZN province</t>
  </si>
  <si>
    <t>North West province</t>
  </si>
  <si>
    <t>Amani NR</t>
  </si>
  <si>
    <t>Chome NR</t>
  </si>
  <si>
    <t>Magamba NR</t>
  </si>
  <si>
    <t>Lushoto District, Tanga Region</t>
  </si>
  <si>
    <t>MINZIRO Nature Reserve</t>
  </si>
  <si>
    <t>Kagera Region</t>
  </si>
  <si>
    <t>Mkingu Forest Nature Reserve</t>
  </si>
  <si>
    <t xml:space="preserve">Mvomero District </t>
  </si>
  <si>
    <t xml:space="preserve"> Kilombero Nature Reserve </t>
  </si>
  <si>
    <t>Nilo Nature Reserve</t>
  </si>
  <si>
    <t>Mount Rungwe Forest Nature Reserve</t>
  </si>
  <si>
    <t>Rungwe District, Mbeya Region</t>
  </si>
  <si>
    <t>Uluguru Nature Reserve</t>
  </si>
  <si>
    <t>Morogoro</t>
  </si>
  <si>
    <t>Uzungwa Scarp Nature FR</t>
  </si>
  <si>
    <t>Rondo Plateau Forest Nature Reserve</t>
  </si>
  <si>
    <t>ProDoc Pg 2</t>
  </si>
  <si>
    <t>Enhancing the Forest Nature Reserves Network for Biodiversity Conservation in Tanzania</t>
  </si>
  <si>
    <t>Strengthening the National Protected Areas System of Swaziland</t>
  </si>
  <si>
    <t>All PA s</t>
  </si>
  <si>
    <t>ProDoc: Existing PA s (6) mentioned on Pg 14. Proposed PA s (18) and informal PA s (6) mentioned on Pg 15 and 16.</t>
  </si>
  <si>
    <t>Yes. Management effectiveness of PAS</t>
  </si>
  <si>
    <t>Conserving Biodiversity and reducing habitat degradation in Protected Areas and their Areas of Influence</t>
  </si>
  <si>
    <t>Keys Marine Park</t>
  </si>
  <si>
    <t>17.346444, -62.710353</t>
  </si>
  <si>
    <t>Sandy Point Marine Park</t>
  </si>
  <si>
    <t>Narrows Marine Park</t>
  </si>
  <si>
    <t>Central Forest Reserve</t>
  </si>
  <si>
    <t>17.347796, -62.780948</t>
  </si>
  <si>
    <t>Royal Basseterre Valley Park</t>
  </si>
  <si>
    <t>Basseterre, St. Kitts</t>
  </si>
  <si>
    <t>Booby Island</t>
  </si>
  <si>
    <t>17.226505, -62.610660</t>
  </si>
  <si>
    <t>Nevis Peak National Park and Camps River Area of Special Concern</t>
  </si>
  <si>
    <t>17.159924, -62.586628</t>
  </si>
  <si>
    <t>Yanachaga-Chemillén NP</t>
  </si>
  <si>
    <t>Yanesha Communal Reserve</t>
  </si>
  <si>
    <t>San Matías-San Carlos protection forest</t>
  </si>
  <si>
    <t>El Sira Communal Reserve</t>
  </si>
  <si>
    <t>Manu National Park</t>
  </si>
  <si>
    <t>Alto Purús National Park</t>
  </si>
  <si>
    <t>Purús Communal Reserve</t>
  </si>
  <si>
    <t>Megantoni National Sanctuary</t>
  </si>
  <si>
    <t>Región Pasco, Provincia Oxapampa</t>
  </si>
  <si>
    <t xml:space="preserve">Part of Oxapampa-Ashaninka-Yanesha Biosphere Reserve </t>
  </si>
  <si>
    <t>Región Ucayali (Provincias Atalaya y Coronel Portillo), Región Pasco (Provincia Oxapampa) and Región Huánuco (Provincia Puerto Inca)</t>
  </si>
  <si>
    <t>Región Cusco (Provincia Paucartambo) y Región Madre de Dios (Provincia Manu)</t>
  </si>
  <si>
    <t>Part of Manu Biosphere Reserve and the Vilcabamba-Amboró Conservation Corridor</t>
  </si>
  <si>
    <t>Región Ucayali (Provincia Purús) and Región Madre de Dios (Provincias Tahuamanu y Tambopata)</t>
  </si>
  <si>
    <t>Forms part of the Vilcabamba-Amboró Conservation Corridor</t>
  </si>
  <si>
    <t>Región Madre de Dios (Provincia Manu)</t>
  </si>
  <si>
    <t>Amarakaeri Communal Reserve</t>
  </si>
  <si>
    <t>Región Cusco (Provincia La Convención)</t>
  </si>
  <si>
    <t>ProDoc Pg 23</t>
  </si>
  <si>
    <t>Riau Islands Province</t>
  </si>
  <si>
    <t>Anambas Islands BR</t>
  </si>
  <si>
    <t>Batam</t>
  </si>
  <si>
    <t>Mentawai</t>
  </si>
  <si>
    <t>Natuna</t>
  </si>
  <si>
    <t>Nias Utara</t>
  </si>
  <si>
    <t>Tapanuli</t>
  </si>
  <si>
    <t>North Sumatra</t>
  </si>
  <si>
    <t>West Sumatra</t>
  </si>
  <si>
    <t>Pulau Pieh national MPA</t>
  </si>
  <si>
    <t>Pariaman district, West Sumatra</t>
  </si>
  <si>
    <t>Gilimatra National MPA</t>
  </si>
  <si>
    <t>North Lombok district, West Nusa Tenggara</t>
  </si>
  <si>
    <t xml:space="preserve"> Coral Reef Rehabilitation and Management Program-Coral Triangle Initiative (COREMAP-CTI)</t>
  </si>
  <si>
    <t>ProDoc and METT</t>
  </si>
  <si>
    <t>Kawasan Konservasi Lingga</t>
  </si>
  <si>
    <t>KKLD Bintan</t>
  </si>
  <si>
    <t>PSG-Additional financing - Sustainable Land and Water Management Project</t>
  </si>
  <si>
    <t>Gbele Resource Reserve</t>
  </si>
  <si>
    <t>Wuru Kayero corridor site</t>
  </si>
  <si>
    <t>Wahabu Wiasi corridor site</t>
  </si>
  <si>
    <t>Gbele-Mole corridor site</t>
  </si>
  <si>
    <t>Pg 35 of document for CEO endorsement</t>
  </si>
  <si>
    <t>Upper East Region</t>
  </si>
  <si>
    <t>Sumboru Bechausa corridor site (CREMA)</t>
  </si>
  <si>
    <t>Mole NP</t>
  </si>
  <si>
    <t>Sustainable Management of Critical Wetlands Ecosystems Project</t>
  </si>
  <si>
    <t>Site Ramsar Monts de Birougou</t>
  </si>
  <si>
    <t>Bas Ogooué</t>
  </si>
  <si>
    <t>Petit Loango</t>
  </si>
  <si>
    <t xml:space="preserve"> Setté Cama</t>
  </si>
  <si>
    <t>LME-EA Philippine Rural Development Program</t>
  </si>
  <si>
    <t>Tracking Tools show around 30 PA s</t>
  </si>
  <si>
    <t>LME-EA Coral Triangle Initiative Project (COREMAPIII-CTI)</t>
  </si>
  <si>
    <t>SAP Raja Ampat</t>
  </si>
  <si>
    <t>Papua Barat</t>
  </si>
  <si>
    <t xml:space="preserve">Maluku
</t>
  </si>
  <si>
    <t>TNP Laut Sawu</t>
  </si>
  <si>
    <t xml:space="preserve">Nusa Tenggara Timur </t>
  </si>
  <si>
    <t>TWP Laut Banda</t>
  </si>
  <si>
    <t>Maluku (Banda)</t>
  </si>
  <si>
    <t>TWP Padaido</t>
  </si>
  <si>
    <t>Papua</t>
  </si>
  <si>
    <t>Taman Pulau Kecil Daerah Raja Ampat</t>
  </si>
  <si>
    <t>West Papua province</t>
  </si>
  <si>
    <t>Pangkep District MPA</t>
  </si>
  <si>
    <t>South Sulawesi Province</t>
  </si>
  <si>
    <t>Biak Numfor</t>
  </si>
  <si>
    <t>Papua Province</t>
  </si>
  <si>
    <t>Buton District MPA</t>
  </si>
  <si>
    <t>South East Province</t>
  </si>
  <si>
    <t>Sikka District MPA</t>
  </si>
  <si>
    <t xml:space="preserve">Sikka, Flores Island </t>
  </si>
  <si>
    <t>Selayar District MPA</t>
  </si>
  <si>
    <t>Selayar Distric, South Sulawesi Province</t>
  </si>
  <si>
    <t>SAP Waigeo Sebelah Barat (or Wageo Barat)</t>
  </si>
  <si>
    <t>SAP Aru Bagian Tenggara (or Aru Tenggara)</t>
  </si>
  <si>
    <t>TWP Kapoposang</t>
  </si>
  <si>
    <t>Pg 29 of PAD and/or METTs</t>
  </si>
  <si>
    <t>Transforming Management of Protected Area/Landscape Complexes to Strengthen Ecosystem Resilience</t>
  </si>
  <si>
    <t>Integrating the Management of Protection and Production Areas for Biodiversity Conservation in the Sierra Tarahumara of Chihuahua</t>
  </si>
  <si>
    <t>Integrated Environmental Management of the Fanga’uta Lagoon Catchment</t>
  </si>
  <si>
    <t>Fanga’uta and Fanga Kakau Lagoons Marine Reserve</t>
  </si>
  <si>
    <t>Source ProDoc and METT</t>
  </si>
  <si>
    <t>Conserving, Enhancing and Managing Carbon Stocks and Biodiversity while Promoting Sustainable Development in The Chernobyl Exclusion Zone through the Establishment of a Research and Environmental Protection Center and Protected Area</t>
  </si>
  <si>
    <t>Project calls for establishment of a PA network within the ChEZ</t>
  </si>
  <si>
    <t>Source: doc for CEO endorsement and METT</t>
  </si>
  <si>
    <t>Chernobyl Exclusion Zone BR (proposed)</t>
  </si>
  <si>
    <t>Piloting Provincial-level Wetland PA System in Jiangxi Province</t>
  </si>
  <si>
    <t>Poyang Lake National Nature Reserve</t>
  </si>
  <si>
    <t>Jiangxi Province</t>
  </si>
  <si>
    <t>Nanji Wetlands National  Nature Reserve</t>
  </si>
  <si>
    <t>Duchang Provincial Migratory Birds Nature Reserve</t>
  </si>
  <si>
    <t>GMS-FBP: Strengthening Capacity and Incentives for Wildlife Conservation in the Western Forest Complex</t>
  </si>
  <si>
    <t>Huai Kha Khaeng</t>
  </si>
  <si>
    <t>Includes UNESCO WHS Thung Yai - Huai Kha Khaeng Wildlife Sanctuaries</t>
  </si>
  <si>
    <t>Thung Yai Naresuan East</t>
  </si>
  <si>
    <t>Thung Yai Naresuan West</t>
  </si>
  <si>
    <t>no</t>
  </si>
  <si>
    <t>Sustainable Forest Management under the Authority of Cameroonian Councils</t>
  </si>
  <si>
    <t>50 areas in total. Aroun 10% of them will be PA s and the rest will be subject to SFM</t>
  </si>
  <si>
    <t>TTs</t>
  </si>
  <si>
    <t xml:space="preserve">Transforming Effectiveness of Biodiversity Conservation in Priority Sumatran Landscapes </t>
  </si>
  <si>
    <t>Berbak and Sembilang NP</t>
  </si>
  <si>
    <t>Gunung Leuser NP</t>
  </si>
  <si>
    <t>Bukit Barisan Selatan NP</t>
  </si>
  <si>
    <t>Kerinci Seblat NP</t>
  </si>
  <si>
    <t>Yes. Kerinci Seblat landscape</t>
  </si>
  <si>
    <t>Yes. Gunung Leuser landscape</t>
  </si>
  <si>
    <t>Yes. Bukit Barisan Selatan landscape</t>
  </si>
  <si>
    <t>Yes. Berbak and Sembilang landscape</t>
  </si>
  <si>
    <t>KPHP Kampar</t>
  </si>
  <si>
    <t>Yes. Kampar landscape</t>
  </si>
  <si>
    <t>ProDoc Pg 32-33</t>
  </si>
  <si>
    <t>Integrated Management of Protected Areas in Cote d'Ivoire, West Africa</t>
  </si>
  <si>
    <t>Yes. Sustainable financing, management and protection of forested parks and reserves of Cote D'Ivoire</t>
  </si>
  <si>
    <t>Banco NP</t>
  </si>
  <si>
    <t>Yes. The project employs a landscape approach</t>
  </si>
  <si>
    <t>Tai Park</t>
  </si>
  <si>
    <t>Comoe Park</t>
  </si>
  <si>
    <t>Sangbe Park</t>
  </si>
  <si>
    <t>ProDoc (CEO endorsement request) Pg 6</t>
  </si>
  <si>
    <t xml:space="preserve">Banco NP is the primary pilot area. The other PAs mentioned in this document (Comoe, Tai, and Sangbe) are part of the co-financing for this project.  </t>
  </si>
  <si>
    <t>ProDoc (CEO endorsement request) Pg 8</t>
  </si>
  <si>
    <t>Integrating Biodiversity Conservation, Climate Resilience and Sustainable Forest Management in Trung Truong Son  Landscapes of Viet Nam</t>
  </si>
  <si>
    <t>Dakrong district, Quang Tri province</t>
  </si>
  <si>
    <t>Latitude: 16o23’-16o42’ N Longitude: 106o52-107o09, E</t>
  </si>
  <si>
    <t>North Huong Hoa</t>
  </si>
  <si>
    <t>Huong Hoa districts, Quang tri province</t>
  </si>
  <si>
    <t xml:space="preserve">Latitude: 16o43’22''-16o59’55'' N Longitude: 106o33'-106o47'03'' E </t>
  </si>
  <si>
    <t>Northwest of Thua Thien Hue Province, Phong Dien and Aluoi Districts</t>
  </si>
  <si>
    <t>Dong Giang and Tay Giang districts, Quang Nam Province</t>
  </si>
  <si>
    <t>Song Thanh Nature Reserve</t>
  </si>
  <si>
    <t>Quang Nam Province</t>
  </si>
  <si>
    <t>A Luoi district, Thua Thien Hue province</t>
  </si>
  <si>
    <t>Ngoc Linh Nature Reserve</t>
  </si>
  <si>
    <t>Nam Tra My district, Quang Nam province</t>
  </si>
  <si>
    <t>Ho Chi Minh Legendary Trail NR</t>
  </si>
  <si>
    <t>Dakrong, Quang Tri province</t>
  </si>
  <si>
    <t>Sao la TTH Nature Reserve</t>
  </si>
  <si>
    <t>Dak Rong Nature Reserve</t>
  </si>
  <si>
    <t>Hue Soala Nature Reserve (or Sao La QN)</t>
  </si>
  <si>
    <t>Yes. Landscape approach</t>
  </si>
  <si>
    <t>TTs and ProDoc Pg 14</t>
  </si>
  <si>
    <t>Iyanola - Natural Resource Management of the NE Coast</t>
  </si>
  <si>
    <t>Castries Waterworks</t>
  </si>
  <si>
    <t>Dennery Waterworks</t>
  </si>
  <si>
    <t>Dennery Ridge</t>
  </si>
  <si>
    <t>Marquis Forest Reserve</t>
  </si>
  <si>
    <t>14207; 317032</t>
  </si>
  <si>
    <t>Forestiere Forest Reserve</t>
  </si>
  <si>
    <t>Grand Anse National Park</t>
  </si>
  <si>
    <t>Dennery Island</t>
  </si>
  <si>
    <t>Four, Lapin, Mamelle, Povert and Roche Islands Nature Reserves</t>
  </si>
  <si>
    <t>97449, 97451, 97453, 32742 &amp; 32741</t>
  </si>
  <si>
    <t>Esperance Protected Landscape</t>
  </si>
  <si>
    <t>Fond d'Or (Nature Reserve ? and) Historic Site (proposed)</t>
  </si>
  <si>
    <t>Private protected forests - fragmented holdings, incl. parts of Grand Anse, Louvette and Marquis Estates</t>
  </si>
  <si>
    <t>N/A</t>
  </si>
  <si>
    <t>Development of a National Network of Terrestrial and Marine Protected Areas Representative of the Comoros Unique Natural Heritage and Co-managed with Local Village Communities</t>
  </si>
  <si>
    <t>Moheli's Marine Park</t>
  </si>
  <si>
    <t>Karthala Forest (Ngazidja)</t>
  </si>
  <si>
    <t>Mwali's Rainforest (Mwali)</t>
  </si>
  <si>
    <t>Massif of Mt Ntringui (Ndzuani)</t>
  </si>
  <si>
    <t>Moya forest (Ndzuani)</t>
  </si>
  <si>
    <t>Hantsogoma (Ngazidja)</t>
  </si>
  <si>
    <t>Ngubadju (Ngazidja)</t>
  </si>
  <si>
    <t>Ndroudé Islet / Ille aux
Tortues (Ngazidja)</t>
  </si>
  <si>
    <t>Coelacanth Zone / Baie
de Dauphins (Ngazidja)</t>
  </si>
  <si>
    <t>Bimbini Peninsula /
Ilôt de la Selle
(Ndzuani)</t>
  </si>
  <si>
    <t>Mwali</t>
  </si>
  <si>
    <t>Ngazidja</t>
  </si>
  <si>
    <t>Ndzuani</t>
  </si>
  <si>
    <t>ProDoc Pg 39</t>
  </si>
  <si>
    <t>Implementing a “Ridge to Reef” Approach to Protecting Biodiversity and Ecosystem Functions within and Around Protected Areas</t>
  </si>
  <si>
    <t>Yes. Management and protection of all marien and terrestrial PAs in Grenada through a ridge to reef approach</t>
  </si>
  <si>
    <t>Perseverance Protected Area and Dove Sanctuary</t>
  </si>
  <si>
    <t>Beausejour PA</t>
  </si>
  <si>
    <t>Mt. Hartman NP and Dove Sanctuary</t>
  </si>
  <si>
    <t>Levera NP</t>
  </si>
  <si>
    <t>Lagoon Road NP</t>
  </si>
  <si>
    <t>Grand Etang FR</t>
  </si>
  <si>
    <t>Annandale FR</t>
  </si>
  <si>
    <t>Mt. St Catherine FR</t>
  </si>
  <si>
    <t>Morne Gazo FR</t>
  </si>
  <si>
    <t>High North FR</t>
  </si>
  <si>
    <t>Richmond Hill FR</t>
  </si>
  <si>
    <t>Grand Bras FR</t>
  </si>
  <si>
    <t>Mt Moritz FR</t>
  </si>
  <si>
    <t>Pearls Crown Lands (proposed private lands)</t>
  </si>
  <si>
    <t>Sandy Island/ Oyster Bay MPA</t>
  </si>
  <si>
    <t>Moliniere/ Beausejour MPA</t>
  </si>
  <si>
    <t>Woburn/ Clarks Court Bay MPA</t>
  </si>
  <si>
    <t>Grand Anse MPA</t>
  </si>
  <si>
    <t>Southeast Coast MPA</t>
  </si>
  <si>
    <t>White Island MPA</t>
  </si>
  <si>
    <t>Levera Pond MPA</t>
  </si>
  <si>
    <t>ProDoc Pg 12 and 13</t>
  </si>
  <si>
    <t>Mainstreaming the Conservation and Sustainable Use of Biodiversity into Tourism Development and Operations in Threatened Ecosystems in Egypt</t>
  </si>
  <si>
    <t>Siwa Protectorate</t>
  </si>
  <si>
    <t>White Desert National Park</t>
  </si>
  <si>
    <t>Saloum Protectorate MPA</t>
  </si>
  <si>
    <t xml:space="preserve">Matrouh Governorate </t>
  </si>
  <si>
    <t xml:space="preserve">Omayed Biosphere Reserve </t>
  </si>
  <si>
    <t>Long.: 29 00 : 29 18
Lat.: 30 38 : 30 52</t>
  </si>
  <si>
    <t>Wadi El Gemal-Hamata NP</t>
  </si>
  <si>
    <t xml:space="preserve"> Red Sea Governorate 
</t>
  </si>
  <si>
    <t>Elba NP</t>
  </si>
  <si>
    <t>Strengthening Management of the PA System to Better Conserve Endangered Species and their Habitats</t>
  </si>
  <si>
    <t>Alto Golfo de California y Delta del Rio Colorado</t>
  </si>
  <si>
    <t>Sierra de San Pedro Martir</t>
  </si>
  <si>
    <t>Valle de los Cirios</t>
  </si>
  <si>
    <t>El Vizcaino</t>
  </si>
  <si>
    <t>Maderas Del Carmen</t>
  </si>
  <si>
    <t>Janos</t>
  </si>
  <si>
    <t>Tutuaca</t>
  </si>
  <si>
    <t>Papigochic</t>
  </si>
  <si>
    <t>Calakmul</t>
  </si>
  <si>
    <t>Sian Ka'an</t>
  </si>
  <si>
    <t>Montes Azules</t>
  </si>
  <si>
    <t>Marismas Nacionales</t>
  </si>
  <si>
    <t>Sierra de Abra Tanchipa</t>
  </si>
  <si>
    <t>Chacahua</t>
  </si>
  <si>
    <t>Playa de Tierra Colorada</t>
  </si>
  <si>
    <t>Playa Tortuguera Cahuitan</t>
  </si>
  <si>
    <t>Playa de Escobilla</t>
  </si>
  <si>
    <t>Playa Barra de la Cruz</t>
  </si>
  <si>
    <t>Playa tortuguera El Verde Camacho</t>
  </si>
  <si>
    <t>Playa Tortuguera Chenkan Tulum</t>
  </si>
  <si>
    <t>Rancho Nuevo</t>
  </si>
  <si>
    <t>ProDoc Pg 65</t>
  </si>
  <si>
    <t>Hkakaborazi National Park</t>
  </si>
  <si>
    <t>Hponkanrazi Wildlife Sanctuary</t>
  </si>
  <si>
    <t>Hukaung Valley Wildlife Sanctuary</t>
  </si>
  <si>
    <t>Htamanthi Wildlife Sanctuary</t>
  </si>
  <si>
    <t>Strengthening Sustainability of Protected Area Management</t>
  </si>
  <si>
    <t>Mozambique Conservation Areas for Biodiversity and Development Project</t>
  </si>
  <si>
    <t>Maputo Special Reserve</t>
  </si>
  <si>
    <t>Ponta d'Ouro Partial Marine Reserve</t>
  </si>
  <si>
    <t>Quirimbas NP</t>
  </si>
  <si>
    <t>Bazaruto NP</t>
  </si>
  <si>
    <t>Pomene NR</t>
  </si>
  <si>
    <t>Limpopo NP</t>
  </si>
  <si>
    <t>Marromeu NR</t>
  </si>
  <si>
    <t>Zinave NP</t>
  </si>
  <si>
    <t>Banhine NP</t>
  </si>
  <si>
    <t>Chimanimani NR</t>
  </si>
  <si>
    <t>Gile NR</t>
  </si>
  <si>
    <t>Malhazine NR</t>
  </si>
  <si>
    <t xml:space="preserve">Coutada Hunting Reserve (Sofala) 10,11,12 &amp; 16 </t>
  </si>
  <si>
    <t>Inhaca BR</t>
  </si>
  <si>
    <t>Strengthening the Resilience of Multiple-use Protected Areas to Deliver Multiple Global Environmental Benefits</t>
  </si>
  <si>
    <t xml:space="preserve">Volcan Cosiguina Natural Reserve </t>
  </si>
  <si>
    <t>El Viejo Municipality</t>
  </si>
  <si>
    <t>Estero Padre Ramos Natural Reserve</t>
  </si>
  <si>
    <t xml:space="preserve">Apacunca Genetic Reserve </t>
  </si>
  <si>
    <t>Somotillo and Villanueva Municipalities</t>
  </si>
  <si>
    <t>Ramsar site designation: Deltas del Río Estero Real y Llanos de Apacunca</t>
  </si>
  <si>
    <t>Delta del Estero Real Natural Reserve</t>
  </si>
  <si>
    <t>El Viejo, Puerto Morazan y Somotillo Municipality</t>
  </si>
  <si>
    <t>Cerro Cumaica  Cerro Alegre Natural Reserve</t>
  </si>
  <si>
    <t>Boaco Municipality</t>
  </si>
  <si>
    <t>Cerro Mombachito-La Vieja Natural Reserve</t>
  </si>
  <si>
    <t>Boaco and Camoapa Municipalities</t>
  </si>
  <si>
    <t>Serrania de Amerrisque Natural Reserve</t>
  </si>
  <si>
    <t>Municipality of Coamapa, La Libertad, Juigalpa, Comalapa, San Pedro de Logavo  and  San Fracisco de Cuapa.</t>
  </si>
  <si>
    <t>Macizo de Peñas Blancas Natural Reserve</t>
  </si>
  <si>
    <t xml:space="preserve">Municipality of La Dalia,  Rancho Grande and El Cuá-Bocay </t>
  </si>
  <si>
    <t>Cerro Kilambe Natural Reserve</t>
  </si>
  <si>
    <t xml:space="preserve">Municipality of Wiwilí, El Cuá and San Jose de Bocay. </t>
  </si>
  <si>
    <t>Volcan Concepcion Natural Reserve</t>
  </si>
  <si>
    <t>Moyogalpa Municipality</t>
  </si>
  <si>
    <t>Includes UNESCO biosphere reserve: Isla de Ometepe (11°30'00"N 85°35'00"O)</t>
  </si>
  <si>
    <t>Volcán Maderas Natural Reserve</t>
  </si>
  <si>
    <t>Altagracia Municipality</t>
  </si>
  <si>
    <t>Istiam Peña Inculta Wetland</t>
  </si>
  <si>
    <t>Moyogalpa and Altagracia municipalities</t>
  </si>
  <si>
    <t>ProDoc Pg 7</t>
  </si>
  <si>
    <t>ProDoc PG 7</t>
  </si>
  <si>
    <t xml:space="preserve">Yes. </t>
  </si>
  <si>
    <t>Implementing the Socio-Ecosystem Connectivity Approach to Conserve and Sustainable Use Biodiversity in the Caribbean Region of Colombia</t>
  </si>
  <si>
    <t>PNN Los Katíos</t>
  </si>
  <si>
    <t>Paramillo National Natural Park</t>
  </si>
  <si>
    <t>NNP Corales del Rosario and San Bernardo</t>
  </si>
  <si>
    <t>SFF Los Colorados</t>
  </si>
  <si>
    <t>SFF Corchal Mono Hernandez</t>
  </si>
  <si>
    <t>IMD Cispata - La Balsa - Tinajones</t>
  </si>
  <si>
    <t>ProDoc Pg 67 and TTs</t>
  </si>
  <si>
    <t>North western Colombia,  Atrato river lower basin. Chocó and Antioquia provinces.</t>
  </si>
  <si>
    <t>Córdoba and Antioquia</t>
  </si>
  <si>
    <t>Cartagena de Indias - Bolívar</t>
  </si>
  <si>
    <t>Necocli, Antioquia</t>
  </si>
  <si>
    <t>IMD Ensenada de Rio Negro (Ensenada de Rionegro, bajos aledaños y cienagas del Salado y Marimonda)</t>
  </si>
  <si>
    <t xml:space="preserve">San Antero, Lorica, San Bernardo (Municipalities), Cordoba Department  </t>
  </si>
  <si>
    <t>Bolivar and Sucre</t>
  </si>
  <si>
    <t>San Juan Nepomuceno, Bolivar</t>
  </si>
  <si>
    <t>Maximizing Carbon Sink Capacity and Conserving Biodiversity through Sustainable Conservation, Restoration, and Management of Peat-swamp Ecosystems</t>
  </si>
  <si>
    <t>Bor Lor NHA</t>
  </si>
  <si>
    <t xml:space="preserve"> Nakhon Si Thammarat Province </t>
  </si>
  <si>
    <t>Thale Noi NHA</t>
  </si>
  <si>
    <t xml:space="preserve">Songkla Lake Basin ecosystem EPA </t>
  </si>
  <si>
    <t>Songkla, Pattalung, Nakorn Si Thammarat Provinces</t>
  </si>
  <si>
    <t>Kuan Kreung EPA</t>
  </si>
  <si>
    <t>Nakorn Si Thammarat and Phatalung Provinces</t>
  </si>
  <si>
    <t>Request for CEO endorsement doc Pg 2 and TTs</t>
  </si>
  <si>
    <t>Support to the Integrated Program for the Conservation and Sustainable Development of the Socotra Archipelago</t>
  </si>
  <si>
    <t>Socotra archipelago</t>
  </si>
  <si>
    <t>PAD</t>
  </si>
  <si>
    <t>903138; 17286</t>
  </si>
  <si>
    <t xml:space="preserve">yes. </t>
  </si>
  <si>
    <t>Conserving Biodiversity and Enhancing Ecosystem Functions through a “Ridge to Reef” Approach in the Cook Island</t>
  </si>
  <si>
    <t>Marae Moana - Cook Islands Marine Park</t>
  </si>
  <si>
    <t>19°35'S 160°W</t>
  </si>
  <si>
    <t>Takitumu Conservation Area</t>
  </si>
  <si>
    <t>21°15'30"S 159°46'W</t>
  </si>
  <si>
    <t>Te Manga Te Kou Cloud Forest Reserve</t>
  </si>
  <si>
    <t>21°13'37"S 159°45'37"W</t>
  </si>
  <si>
    <t>Manuae Wildlife Sanctuary / Marine Sanctuary</t>
  </si>
  <si>
    <t>19°16'S 158°56"40"W</t>
  </si>
  <si>
    <t>Takutea Wildlife Sanctuary / Marine Sanctuary</t>
  </si>
  <si>
    <t>19°48'44"S 158°17'16"</t>
  </si>
  <si>
    <t>Moko Ero Nui Leeward Forest Reserve</t>
  </si>
  <si>
    <t>20°0'6"S 158°8'23"W</t>
  </si>
  <si>
    <t>Several proposed community conservation areas</t>
  </si>
  <si>
    <t>ProDoc Pg 46 and TTs</t>
  </si>
  <si>
    <t>Strengthening the Financial and Operational Framework of the National PA System in Guinea-Bissau</t>
  </si>
  <si>
    <t>Cantanhez National Park (CNP)</t>
  </si>
  <si>
    <t>Lagoa de Cufada National Park (LCNP)</t>
  </si>
  <si>
    <t>Tarafes do Rio Cacheu National Park (TCNP)</t>
  </si>
  <si>
    <t xml:space="preserve"> 12°10´-12°25´N e  15°55´-16°27´W</t>
  </si>
  <si>
    <t>Regiao Administrativa de Cacheu</t>
  </si>
  <si>
    <t>Orango National Park (ONP)</t>
  </si>
  <si>
    <t xml:space="preserve"> Joao Vieira e Poilão Marine Protected Area</t>
  </si>
  <si>
    <t>Increasing Resilience of Ecosystems and Vulnerable Communities to CC and Anthropic Threats Through a Ridge to Reef Approach to BD Conservation and Watershed Management</t>
  </si>
  <si>
    <t>South East Coastal and Marine Managed Area</t>
  </si>
  <si>
    <t>Includes Massif de la Selle UNESCO biosphere site</t>
  </si>
  <si>
    <t>Three Bays National Park</t>
  </si>
  <si>
    <t>north east</t>
  </si>
  <si>
    <t>south east</t>
  </si>
  <si>
    <t>Nippes/Grande Anse Coastal and Marine Managed Area</t>
  </si>
  <si>
    <t>Nippes and Grande Anse Departments</t>
  </si>
  <si>
    <t>Sustainable Pathways - Protected Areas and Renewable Energy</t>
  </si>
  <si>
    <t>Mount Obama National Park</t>
  </si>
  <si>
    <t>Implementing a “Ridge to Reef” Approach to Preserve Ecosystem Services, Sequester Carbon, Improve Climate Resilience and Sustain Livelihoods in Fiji (Fiji R2R)</t>
  </si>
  <si>
    <t>Sovi Conservation Area</t>
  </si>
  <si>
    <t>Vunivia</t>
  </si>
  <si>
    <t xml:space="preserve"> Tuva</t>
  </si>
  <si>
    <t>Waidina, Naitasiri, Viti Levu</t>
  </si>
  <si>
    <t>Noco MPA</t>
  </si>
  <si>
    <t>Vanua Noco</t>
  </si>
  <si>
    <t>Natewa-Tunuloa</t>
  </si>
  <si>
    <t>Cakaudrove, Vanua Levu</t>
  </si>
  <si>
    <t>Natewa-Tunuloa Marine</t>
  </si>
  <si>
    <t>Nadroga Navosa Province</t>
  </si>
  <si>
    <t>Nadroga, Viti Levu</t>
  </si>
  <si>
    <t>Tuva Marine</t>
  </si>
  <si>
    <t>Dogotuki district, Macuata Province, Vanua Levu</t>
  </si>
  <si>
    <t>Namuka/Dogotuki MPA</t>
  </si>
  <si>
    <t>Macuata</t>
  </si>
  <si>
    <t>Macuata Qoliqoli Cokovata</t>
  </si>
  <si>
    <t>Macuata, Vanua Levu</t>
  </si>
  <si>
    <t>Votua</t>
  </si>
  <si>
    <t>Ba, Viti Levu</t>
  </si>
  <si>
    <t>Gambia Protected Areas Network and Community Livelihood Project</t>
  </si>
  <si>
    <t>KIANG WEST NATIONAL PARK</t>
  </si>
  <si>
    <t>Lower River Region</t>
  </si>
  <si>
    <t>BAO BOLONG WETLAND RESERVE</t>
  </si>
  <si>
    <t>North Bank Region</t>
  </si>
  <si>
    <t>Includes RAMSAR site important bird area (BBWR)</t>
  </si>
  <si>
    <t>JOKADU NATIONAL PARK</t>
  </si>
  <si>
    <t xml:space="preserve">Sustainable Production Systems and Conservation of Biodiversity </t>
  </si>
  <si>
    <t>Parque Nacional Altos de Campana</t>
  </si>
  <si>
    <t>Provincia de Panamá</t>
  </si>
  <si>
    <t>Provincia de Bocas del Toro</t>
  </si>
  <si>
    <t>Humedal de Importancia Internacional Damani-Guariviara</t>
  </si>
  <si>
    <t>Comarca Ngobe-Buglé</t>
  </si>
  <si>
    <t>Includes RAMSAR site Damani-Guariviara</t>
  </si>
  <si>
    <t>Parque Internacional La Amistad</t>
  </si>
  <si>
    <t>Provincias de Chiriquí y Bocas del Toro</t>
  </si>
  <si>
    <t>Comarca Kuna Yala</t>
  </si>
  <si>
    <t>Chiriquí</t>
  </si>
  <si>
    <t>Reserva Forestal Fortuna</t>
  </si>
  <si>
    <t>Bosque Protector Palo Seco</t>
  </si>
  <si>
    <t>Parque Nacional Volcán Barú</t>
  </si>
  <si>
    <t>Parque Nacional Santa Fe</t>
  </si>
  <si>
    <t xml:space="preserve">Veraguas </t>
  </si>
  <si>
    <t>Parque Nacional Cerro Hoya</t>
  </si>
  <si>
    <t>Provincia de Los Santos y Veraguas</t>
  </si>
  <si>
    <t>Humedal de Importancia Internacional San San Pond Sak</t>
  </si>
  <si>
    <t>Bocas del Toro</t>
  </si>
  <si>
    <t>Parque Nacional General de Division Omar Torrijos Herrera</t>
  </si>
  <si>
    <t>Provincia de Coclé</t>
  </si>
  <si>
    <t>Área Silvestre Protegida Nargana (Corregimiento No
. 1 de Narganá Wildlife
Refuge)</t>
  </si>
  <si>
    <t>Parque Nacional Marino  Bastimento (Isla Bastimentos National MP)</t>
  </si>
  <si>
    <t>ProDoc Pg 20</t>
  </si>
  <si>
    <t>Forest Conservation and Sustainability in the Heart of the Colombian Amazon</t>
  </si>
  <si>
    <t>Departamentos de Guaviare y Caquetá</t>
  </si>
  <si>
    <t>7 indigenous reserves</t>
  </si>
  <si>
    <t>Parque Nacional Natural Serranía de Chiribiquete (Natural Chiribiquete Mountain Ridge National Park)</t>
  </si>
  <si>
    <t>Negotiated PAD Pg 41 and 42</t>
  </si>
  <si>
    <t>Strengthening the Implementation of the Nagoya Protocol on Access to Genetic Resources and Benefit Sharing in the Cook Islands</t>
  </si>
  <si>
    <t>Docs not available on PMIS</t>
  </si>
  <si>
    <t>Mainstreaming Biodiversity in Sustainable Cattle Ranching</t>
  </si>
  <si>
    <t>No TE or TTs uploaded. No mention of PA s in ProDoc</t>
  </si>
  <si>
    <t>SPWA-BD: Support for the Consolidation of a Protected Area System in Guinea-Bissau's Forest Belt</t>
  </si>
  <si>
    <t>Dulombi</t>
  </si>
  <si>
    <t>Boe</t>
  </si>
  <si>
    <t>Tchetche Wildlife Corri</t>
  </si>
  <si>
    <t xml:space="preserve">Cuntabane-Quebo Wildlife Corridor </t>
  </si>
  <si>
    <t xml:space="preserve">Salifo Wildlife Corridor </t>
  </si>
  <si>
    <t>Parque Nacional de Grupo de ilhas de Orango (II)</t>
  </si>
  <si>
    <t>Parque Natural das Lagoas de Cufada (II</t>
  </si>
  <si>
    <t>Cantanhez National Park (II)</t>
  </si>
  <si>
    <t>Forest reserves of Salifo, Ferló and Condoncoli (IUCN category t.b.d)</t>
  </si>
  <si>
    <t>Natural Monuments of (i) Montanha da Independência; (ii) Fonte de Água Quente de Cofara; (iii) Gruta Sagrada de Cabuca; (iv) Muralha de Canjadude; (v) Rochas de Nhapassare; (vi)  Rápidos de Cassuelinta (IUCN category III)</t>
  </si>
  <si>
    <t>Área Marinha Protegida Comunitária das Ilhas de UROK (II)</t>
  </si>
  <si>
    <t>Parque Nacional Marinho de João Vieira e Poilão (II)</t>
  </si>
  <si>
    <t>DBT Complex</t>
  </si>
  <si>
    <t>Bolama-Bijagos Complex</t>
  </si>
  <si>
    <t>ProDoc Pg 92</t>
  </si>
  <si>
    <t>The GEF Earth Fund: Public-Private Funding Mechanisms for Watershed Protection</t>
  </si>
  <si>
    <t>Wildlife Consumption: Reforming Policies and Practices to Strengthen Biodiversity Conservation</t>
  </si>
  <si>
    <t>Securing Biodiversity Conservation and Sustainable Use in China's Dongting Lake Protected Areas</t>
  </si>
  <si>
    <t xml:space="preserve">East Dongting Lake Nature Reserve </t>
  </si>
  <si>
    <t>Hunan Province</t>
  </si>
  <si>
    <t xml:space="preserve">West Dongting Lake Nature Reserve </t>
  </si>
  <si>
    <t xml:space="preserve">South Dongting Lake Nature Reserve </t>
  </si>
  <si>
    <t>Hengling Lake Nature Reserve</t>
  </si>
  <si>
    <t>Integrated Approach to Management of Forests, with Demonstration in High Conservation Value Forests in the Mediterranean Region</t>
  </si>
  <si>
    <t>Kartal Lake NR</t>
  </si>
  <si>
    <t>Aladaglar NP</t>
  </si>
  <si>
    <t>Köyceğiz-Dalyan SPA</t>
  </si>
  <si>
    <t xml:space="preserve">Muğla Köyceğiz Widlife Reserve </t>
  </si>
  <si>
    <t xml:space="preserve">Körçoban Nature Reserve </t>
  </si>
  <si>
    <t>ProDoc Pg 14</t>
  </si>
  <si>
    <t>YES</t>
  </si>
  <si>
    <t xml:space="preserve">Strengthening Sustainable Management of the Guano Islands, Isles and Capes National Reserve System (RNSIIPG) </t>
  </si>
  <si>
    <t>Reserva Nacional Sistema de
Islas, Islotes y Puntas
Guaneras (RNSIIPG)</t>
  </si>
  <si>
    <t>TTs and Results Framework doc</t>
  </si>
  <si>
    <t>Securing Biodiversity Conservation and Sustainable Use in Huangshan Municipality</t>
  </si>
  <si>
    <t>Huangshan National Park</t>
  </si>
  <si>
    <t>Qingliangfeng National Level NR (in Anhui)</t>
  </si>
  <si>
    <t>Anhui Huangshan District Jiulongfeng NR</t>
  </si>
  <si>
    <t xml:space="preserve">Tianhushan NR (in Anhui Huangshan District </t>
  </si>
  <si>
    <t xml:space="preserve">Lingnan Provincial NR (in Anhui Xiuning) </t>
  </si>
  <si>
    <t>Shilishan Provincial NR (in Anhui
Huangshan District )</t>
  </si>
  <si>
    <t>Gunjuijang National NR</t>
  </si>
  <si>
    <t>Qimen Zhawan Nature Reserve of
Huangshan Municapality</t>
  </si>
  <si>
    <t>Tianhu Nature Reserve of Huangshan
Municipality</t>
  </si>
  <si>
    <t xml:space="preserve"> Huashan-Jianjiang Scenic Reserve</t>
  </si>
  <si>
    <t>Qiyunshan Scenic Reserve of Huangshan
Municipality</t>
  </si>
  <si>
    <t>Yixian Wuxishan Provincial NR (in Anhui Yixian )</t>
  </si>
  <si>
    <t xml:space="preserve">117°15′E～117°34′E，29°59′
N～30°06′N </t>
  </si>
  <si>
    <t xml:space="preserve">117°31′～118°24′E，29°39′
～29°48′N </t>
  </si>
  <si>
    <t xml:space="preserve"> 118°12′12″～118°17′39″E,
30°6′3″～30°6′N</t>
  </si>
  <si>
    <t xml:space="preserve">118°20’37.5”E ～
118°28’47.5”E，29°43’45.0"
N～ 29°50’48.0" N </t>
  </si>
  <si>
    <t xml:space="preserve"> 118°02′E, 29°48′N </t>
  </si>
  <si>
    <t>ProDoc and TTs</t>
  </si>
  <si>
    <t>Integrated Semenawi and Debubawi Bahri-Buri-Irrori- Hawakil Protected Area System for Conservation of Biodiversity and Mitigation of Land Degradation</t>
  </si>
  <si>
    <t>Between 7480805E-7532424E &amp; 1683200N-1747920N</t>
  </si>
  <si>
    <t>Between 7577847E-7669835E &amp; 1603360N-1718550N</t>
  </si>
  <si>
    <t>Norhtern Red Sea Zone</t>
  </si>
  <si>
    <t>Between 8190000E-8202000E &amp; 1499600N-1514000N</t>
  </si>
  <si>
    <t>Bera' (or Bara) sole Bay</t>
  </si>
  <si>
    <t>Buri-Irrori-Hawakil Islands (Buri Peninsula)</t>
  </si>
  <si>
    <t>Includes  marine areas of Hawakil Bay and Dissei Island</t>
  </si>
  <si>
    <t>Semenawi and Debubawi Bahri green belts</t>
  </si>
  <si>
    <t>TTs and ProDoc Pg 4</t>
  </si>
  <si>
    <t>Management and Protection of Key Biodiversity Areas</t>
  </si>
  <si>
    <t>Maya Mountains Forest Reserve</t>
  </si>
  <si>
    <t>Columbia River Forest Reserve</t>
  </si>
  <si>
    <t>Freshwater Creek Forest Reserve</t>
  </si>
  <si>
    <t>Vaca Forest Reserve</t>
  </si>
  <si>
    <t>Spanish Creek Wildlife Sanctuary</t>
  </si>
  <si>
    <t>Chiquibul National Park</t>
  </si>
  <si>
    <t xml:space="preserve">Parcel  Manoel Luis Marine State Park </t>
  </si>
  <si>
    <t xml:space="preserve">Cururupu, Maranhão State </t>
  </si>
  <si>
    <t xml:space="preserve">Ponta da Baleia Abrolhos Environment Protected Area  </t>
  </si>
  <si>
    <t xml:space="preserve">Nova Viçosa Alcobaça e Caravelas Bahia State </t>
  </si>
  <si>
    <t xml:space="preserve">Plataforma Continental do Litoral Norte Environment Protected Area </t>
  </si>
  <si>
    <t xml:space="preserve">Salvador City - Real River - Bahia State </t>
  </si>
  <si>
    <t xml:space="preserve">Municipal Marine Park Recife de Fora </t>
  </si>
  <si>
    <t xml:space="preserve">Porto Seguro bahia </t>
  </si>
  <si>
    <t>RESERVA BIOLÓGICA DO ATOL DAS ROCAS</t>
  </si>
  <si>
    <t>RN - RIO GRANDE DO NORTE</t>
  </si>
  <si>
    <t>Parque Nacional Marinho de Fernando de Noronha</t>
  </si>
  <si>
    <t>Pernambuco</t>
  </si>
  <si>
    <t>Refúgio da Vida Silve stre da Ilha dos Lobos</t>
  </si>
  <si>
    <t>Rio Grande do Sul</t>
  </si>
  <si>
    <t>Parque Nacional Marinho de Abrolhos</t>
  </si>
  <si>
    <t>Bahia</t>
  </si>
  <si>
    <t>Includes ramsar site: Abrolhos Marine NP and UNESCO site: Posto Avançado da Reserva da Biosfera da Mata Atlântica - Parque Nacional Marinho dos Abrolhos</t>
  </si>
  <si>
    <t>Area de Proteção Ambiental Marinha da Baleia Franca</t>
  </si>
  <si>
    <t>Santa Catarina</t>
  </si>
  <si>
    <t>Area de Proteção Ambiental Costa dos Corais</t>
  </si>
  <si>
    <t>Pernambuco- Alagoas</t>
  </si>
  <si>
    <t>Area de Proteção Ambiental de Fernando de Noronha - Rocas - São Pedro e São Paulo</t>
  </si>
  <si>
    <t>Reserva Extrativista Cassuruba</t>
  </si>
  <si>
    <t>Reserva Extrativista Marinha do Corumbau</t>
  </si>
  <si>
    <t>Parque Nacional da Lagoa do Peixe</t>
  </si>
  <si>
    <t>Includes ramsar site: Parque Nacional Lagoa do Peixe; and UNSECO sites: Área piloto do entorno do Parque Nacional da Lagoa do Peixe and Área Piloto da Reserva da Biosfera no Rio Grande do Sul  (Parque Nacional da Lagoa do Peixe 2005)</t>
  </si>
  <si>
    <t>Reserva Extrativista de Canavieiras</t>
  </si>
  <si>
    <t>TTs and ProDoc Pg 64-65</t>
  </si>
  <si>
    <t>Marine Protected Areas Project</t>
  </si>
  <si>
    <t>Strengthening Management Effectiveness and Generating Multiple Environmental Benefits within and around the Greater Kafue National Park in Zambia</t>
  </si>
  <si>
    <t>West Lunga NP</t>
  </si>
  <si>
    <t xml:space="preserve"> Kafue National Park</t>
  </si>
  <si>
    <t>Yes.</t>
  </si>
  <si>
    <t>13 Game Management Areas: Lukwakwa; Chibwika Ntambu; Musele Matebo; Chizera; Mulobezi; Sichifulo; Nkala; Bilili; Mumbwa; Namwala; Mafunta; Kasonso Busanga; Lunga Luswishi</t>
  </si>
  <si>
    <t>ProDoc Pg 18</t>
  </si>
  <si>
    <t>Democratic Republic of Congo Conservation Trust Fund (AF for National Parks Network Rehabilitation Project)</t>
  </si>
  <si>
    <t>Virunga NP</t>
  </si>
  <si>
    <t>Garamba NP</t>
  </si>
  <si>
    <t>Kahuzi-Biega NP</t>
  </si>
  <si>
    <t>Botanical Gardens</t>
  </si>
  <si>
    <t>ProDoc Pg 12</t>
  </si>
  <si>
    <t xml:space="preserve">Hwange-Sanyati Biological Corridor (HSBC) Project </t>
  </si>
  <si>
    <t>Hwange NP</t>
  </si>
  <si>
    <t>Sikumi FR</t>
  </si>
  <si>
    <t>Ngamo FR</t>
  </si>
  <si>
    <t>PAD pg 20</t>
  </si>
  <si>
    <t>GMS-FBP: Strengthening Protection and Management Effectiveness for Wildlife and Protected Areas</t>
  </si>
  <si>
    <t>No docs uploaded on PMIS</t>
  </si>
  <si>
    <t>CBPF-MSL: Strengthening the Management Effectiveness of the Protected Area Landscape in Altai Mountains and Wetlands</t>
  </si>
  <si>
    <t>Xinjiang-Kekesu</t>
  </si>
  <si>
    <t>Xinjiang Uygur Autonomous Region</t>
  </si>
  <si>
    <t>Xinjiang-Liangheyuan (Liangheyuan NR)</t>
  </si>
  <si>
    <t>Xinjiang-Buergenheli (Buergen Beaver Pronvincial NR)</t>
  </si>
  <si>
    <t>Xinjiang-Hanasi (Kanas National NR)</t>
  </si>
  <si>
    <t>Xinjiang-Erqisihe keketuohai (Etrix River Keketuohai Wetland Provincial NR)</t>
  </si>
  <si>
    <t>METTs and Pg 104 of ProDoc</t>
  </si>
  <si>
    <t xml:space="preserve">CBPF-MSL: Strengthening the Management Effectiveness of the Sub-system of Wetland Protected Areas for Conservation of Globally Significant Biodiversity </t>
  </si>
  <si>
    <t>Yes. Strengthening of wetland PA sub-system</t>
  </si>
  <si>
    <t>41 PAs in 6 provinces - see METT</t>
  </si>
  <si>
    <t xml:space="preserve">Namibian Coast Conservation and Management Project </t>
  </si>
  <si>
    <t>Dorob NP</t>
  </si>
  <si>
    <t>NIMPA</t>
  </si>
  <si>
    <t xml:space="preserve">Includes Walvis Bay ramsar site, 4 IBAs: Cape Cross Lagoons, Mile 4 Saltworks, 30 km Beach (Walvis Bay to Swakopmund), and Walvis Bay. Also includes 2 IPAs - Messum Crater and Lichen Fields. </t>
  </si>
  <si>
    <t>Strengthening the Sub-system of Coastal and Marine Protected Areas</t>
  </si>
  <si>
    <t>Cayos Cochinos Marine Natural Monument</t>
  </si>
  <si>
    <t>Cuyamel Omoa National Park</t>
  </si>
  <si>
    <t>Municipality of Omoa, Department of Cortés</t>
  </si>
  <si>
    <t>Cuero y Salado Wlldlife Refuge</t>
  </si>
  <si>
    <t>Blanca Jeannette Kawas Fernández National Park</t>
  </si>
  <si>
    <t>Bay Islands National Marine Park</t>
  </si>
  <si>
    <t xml:space="preserve"> Roatan, Utila and Guanaja islands, Department of the Bay Islands.</t>
  </si>
  <si>
    <t>Sandy Bay - West End Marine Special Protection Zone</t>
  </si>
  <si>
    <t>Turtle Harbour Marine Special Protection Zone</t>
  </si>
  <si>
    <t>Includes RAMSAR site Sistema de Humedales de la Isla de Utila (Bahia Islands MP)</t>
  </si>
  <si>
    <t>Half Moon Cay- Southwest Cay and Michael Rock Marine Special Protection Zone</t>
  </si>
  <si>
    <t>Guaymoreto Lagoon Wildlife Refuge</t>
  </si>
  <si>
    <t>Punta Izopo National Park</t>
  </si>
  <si>
    <t>Islas del Cisne (Abogado Agustin Cordoba Rodriguez Marine Park)</t>
  </si>
  <si>
    <t>Rio Platano Man and the Biosphere Reserve</t>
  </si>
  <si>
    <t>ProDoc Pg 21 and 110</t>
  </si>
  <si>
    <t>Conservation and Sustainable Use of Biodiversity in Coastal and Marine Protected Areas (MPAs)</t>
  </si>
  <si>
    <t>Sipacate – Naranjo National
Park</t>
  </si>
  <si>
    <t xml:space="preserve">La Chorrera Private Natural
Reserve </t>
  </si>
  <si>
    <t>Monterrico Multiple-use
Natural Reserve</t>
  </si>
  <si>
    <t xml:space="preserve"> La Gomera, Escuintla </t>
  </si>
  <si>
    <t xml:space="preserve"> Retalhuleu; Ocos
(Retalhuleu; San Marcos) </t>
  </si>
  <si>
    <t>Includes RAMSAR site: Manchón-Guamuchal</t>
  </si>
  <si>
    <t xml:space="preserve"> Taxisco-Chiquimulilla, Santa
Rosa </t>
  </si>
  <si>
    <t>Hawaii Multple-use Area (proposed)</t>
  </si>
  <si>
    <t>Department of Santa Rosa, municipality of Chiquimulilla</t>
  </si>
  <si>
    <t>Las Lisas-La Barrona Multiple-use Area (proposed)</t>
  </si>
  <si>
    <t>Santa
Rosa and Jutiapa departments, municipalities of Chiquimulilla, Guazacapan,
Pasaco, and Moyuta</t>
  </si>
  <si>
    <t>ProDoc Pg 11 and 12</t>
  </si>
  <si>
    <t>Expansion and Strengthening of the Protected Area Subsystem of the Outer Islands of Seychelles and its Integration into the Broader Land and Seascape</t>
  </si>
  <si>
    <t>Desroches Sustainable Use PA</t>
  </si>
  <si>
    <t xml:space="preserve">Alphonse Sustainable Use PA and St. Francois and Bijoutier Strict </t>
  </si>
  <si>
    <t>5°41'S 53°40'E</t>
  </si>
  <si>
    <t>7°00'21"S 52°43'30"E</t>
  </si>
  <si>
    <t>Poivre (South Island)</t>
  </si>
  <si>
    <t>5°46'S 53°18'30"E</t>
  </si>
  <si>
    <t>South Island Farquhar National Park and Ile Goellettes / Banc du Sable Strict Naturel Reserve</t>
  </si>
  <si>
    <t>10°11'S 51°09'45"E</t>
  </si>
  <si>
    <t>D'Arros Sustainable Use Area &amp; St. Joseph Strict Nature Reserve</t>
  </si>
  <si>
    <t>5°25'S 53°17'50"E</t>
  </si>
  <si>
    <t>METTs and ProDoc Pg 16</t>
  </si>
  <si>
    <t>Strengthening the Capacity of the Protected Area System to Address New Management Challenges</t>
  </si>
  <si>
    <t>Nkasa Rupara National Park (formerly Mamili NP)</t>
  </si>
  <si>
    <t>Bwabwata National Park - West</t>
  </si>
  <si>
    <t>Kavango</t>
  </si>
  <si>
    <t>Bwabwata East (Kwando Core Area)</t>
  </si>
  <si>
    <t>Zambezi Region</t>
  </si>
  <si>
    <t>Mangetti National Park</t>
  </si>
  <si>
    <t>Kavango Region</t>
  </si>
  <si>
    <t>Khaudum National Park</t>
  </si>
  <si>
    <t>ETOSHA WEST</t>
  </si>
  <si>
    <t>North central</t>
  </si>
  <si>
    <t>Incl RAMSAR site Etosha Pan</t>
  </si>
  <si>
    <t>Etosha Central</t>
  </si>
  <si>
    <t>Etosha East</t>
  </si>
  <si>
    <t>SKELETON COAST PARK</t>
  </si>
  <si>
    <t>Northern West Coast</t>
  </si>
  <si>
    <t>METTs and ProDoc Pg 15</t>
  </si>
  <si>
    <t>Advancing Landscape Approaches in Ecuador's National Protected Area System to Improve Conservation of Globally Endangered Wildlife</t>
  </si>
  <si>
    <t>Esmeraldas</t>
  </si>
  <si>
    <t>El Pambilar Wildlife Refuge</t>
  </si>
  <si>
    <t xml:space="preserve">includes Choco-Darien Moist Forests; and Tumbes-Chocó-Magdalena Hotspot </t>
  </si>
  <si>
    <t>Podocarpus NP</t>
  </si>
  <si>
    <t xml:space="preserve">Incl Podocarpus El Condor UNESCO site and Northern Andean Páramo and the Northern Andean Montane Forest; as well as The Tropical Andes Hotspot </t>
  </si>
  <si>
    <t>Llanganates NP</t>
  </si>
  <si>
    <t xml:space="preserve">Incl. RAMSAR site Complejo Llanganati.; </t>
  </si>
  <si>
    <t>Cotacachi-Cayapas Ecological Reserve</t>
  </si>
  <si>
    <t>Antisana Ecological Reserve</t>
  </si>
  <si>
    <t>El Ángel Ecological Reserve</t>
  </si>
  <si>
    <t xml:space="preserve">RAMSAR site Reserva Ecológica El Ángel (REEA). </t>
  </si>
  <si>
    <t>Cofán-Bermejo Ecological Reserve</t>
  </si>
  <si>
    <t>Sucumbíos</t>
  </si>
  <si>
    <t>2 corridors: Llanganates- Sangay Corridor, and Yasuni-Cuyabeno Corridor</t>
  </si>
  <si>
    <t>ProDoc Pg 21</t>
  </si>
  <si>
    <t>Developing an Effective Multiple Use Management Framework for Conserving Biodiversity in the Mountain Landscape of the High Ranges, Western Ghats</t>
  </si>
  <si>
    <t>Eravikulam National Park</t>
  </si>
  <si>
    <t xml:space="preserve">10.5-10.20N Lat and 77.0-77.10 Long </t>
  </si>
  <si>
    <t>Chinnar Wildlife Sanctuary</t>
  </si>
  <si>
    <t xml:space="preserve">10.15-10.21N and 77.05-77.16E </t>
  </si>
  <si>
    <t>Kurinjimala Sanctuary</t>
  </si>
  <si>
    <t xml:space="preserve">10.15-10.9N Lat and 77.14-77.18 Long </t>
  </si>
  <si>
    <t xml:space="preserve">10.9-10.14N Lat and 77.09-77.14 Long </t>
  </si>
  <si>
    <t>Pampadumshola National Park</t>
  </si>
  <si>
    <t xml:space="preserve">10.7-10.10N Lat and 77.14-77.17 Long </t>
  </si>
  <si>
    <t>Thattekkad Wildlife Sanctuary</t>
  </si>
  <si>
    <t xml:space="preserve">10.7-10.11N Lat and 76.40-76.45 Long </t>
  </si>
  <si>
    <t>Idukki Wildlife Sanctuary</t>
  </si>
  <si>
    <t xml:space="preserve">9.40-9.55N Lat and 76.50-77.05 Long </t>
  </si>
  <si>
    <t>Mathikettan(shola) National Park</t>
  </si>
  <si>
    <t>Anaimudi(shola) National Park</t>
  </si>
  <si>
    <t>METTs and ProDoc Pg 17</t>
  </si>
  <si>
    <t>Conservation of Critical Wetland PAs and Linked Landscapes</t>
  </si>
  <si>
    <t>Tam Giang-Cau Hai Wetland CA</t>
  </si>
  <si>
    <t>Thai Thuy Wetland CA</t>
  </si>
  <si>
    <t>Thua Thie Hue Province</t>
  </si>
  <si>
    <t>Thai Binh Province</t>
  </si>
  <si>
    <t>METTs and ProDoc Pg 56</t>
  </si>
  <si>
    <t>Strengthening Management Effectiveness and Resilience of Protected Areas to Safeguard Biodiversity Threatened by Climate Change</t>
  </si>
  <si>
    <t xml:space="preserve"> Parque Nacional Costa
Occidental de Isla Mujeres,
Punta Cancún y Punta Nizuc</t>
  </si>
  <si>
    <t xml:space="preserve"> Parque Nacional Arrecife de
Puerto Morelos </t>
  </si>
  <si>
    <t xml:space="preserve"> Parque Nacional Cañón del
Sumidero</t>
  </si>
  <si>
    <t>Parque Nacional
Constitucion 1857</t>
  </si>
  <si>
    <t>Baja California, Municipio de
Ensenada</t>
  </si>
  <si>
    <t>Incl. RAMSAR site  Laguna Hanson</t>
  </si>
  <si>
    <t>APFF Islas del Golfo de
California - Baja California</t>
  </si>
  <si>
    <t xml:space="preserve"> Islas del Golfo de California,
frente al Estado de Baja
California</t>
  </si>
  <si>
    <t xml:space="preserve">N27 37 36.012 W112 32
44.988 </t>
  </si>
  <si>
    <t>The coordinates are for the Ramsar site Islas y areas protegidas del Golfo de California</t>
  </si>
  <si>
    <t>Reserva de la Biosfera
Janos</t>
  </si>
  <si>
    <t xml:space="preserve"> Chihuahua-Janos </t>
  </si>
  <si>
    <t>Area de Protección de Flora
y Fauna Laguna de Términos</t>
  </si>
  <si>
    <t>Ubicada en los municipios de
Carmen, Palizada y
Champotón, Estado de
Campeche</t>
  </si>
  <si>
    <t xml:space="preserve"> cuya coordenada
extrema es la siguiente:Entre
los 19° 10’ y 18° 05’ de latitud
norte y 92° 12’ y 91° 10’ de
longitud oeste. Coordenada
central aproximada: 18º 40’
N; 91º 45’ W.</t>
  </si>
  <si>
    <t xml:space="preserve"> Área de Protección de Flora
y Fauna Manglares de
Nichupté</t>
  </si>
  <si>
    <t>Incl. RAMSAR site Manglares de Nichupté</t>
  </si>
  <si>
    <t xml:space="preserve">Mapimí </t>
  </si>
  <si>
    <t>Mapimí y Tlahualilo,
Durango. Jiménez,
Chihuahua y Sierra Mojada,
Coahuila</t>
  </si>
  <si>
    <t>Ubicada entre
26°32´07" y 26°47´20"
Latitud N y entre 03°53´58" y
104°00´04" Longitud W</t>
  </si>
  <si>
    <t xml:space="preserve">Reserva de la Biosfera Selva
el Ocote </t>
  </si>
  <si>
    <t xml:space="preserve"> Reserva de la Biosfera
Archipiélago de
Revillagigedo </t>
  </si>
  <si>
    <t xml:space="preserve">Tehuacán - Cuicatlán </t>
  </si>
  <si>
    <t>Estados : Oaxaca y Puebla,
Municipios del Estado de
Puebla: Ajalpan, Atexcal,
Caltepec, Cañada de
Morelos, Chapulco,
Coyomeapan, Zinacatepec</t>
  </si>
  <si>
    <t xml:space="preserve"> Reserva de la Biosfera El
Vizcaíno </t>
  </si>
  <si>
    <t xml:space="preserve"> Estado de Baja California
Sur, Municipio de Mulegé.</t>
  </si>
  <si>
    <t xml:space="preserve"> Reserva de la Biosfera
Mariposa Monarca </t>
  </si>
  <si>
    <t xml:space="preserve">Parque Nacional Sierra de San Pedro Martir </t>
  </si>
  <si>
    <t xml:space="preserve"> Cuenca Alimentadora del Distrito Nacional de Riego 004 Don Martin (In ProDoc this is listed as CADNR004 Porcion Rio Sabina, La Encantada, Santa Rosa, Burro)</t>
  </si>
  <si>
    <t>Reserva de la Biosfera Pantanos de Centla</t>
  </si>
  <si>
    <t>METTs and ProDoc Pg 103</t>
  </si>
  <si>
    <t xml:space="preserve">Improving Forest and Protected Area Management </t>
  </si>
  <si>
    <t>North-East Tobago MPA</t>
  </si>
  <si>
    <t>Main Ridge</t>
  </si>
  <si>
    <t>Matura</t>
  </si>
  <si>
    <t>Nariva Swamp</t>
  </si>
  <si>
    <t>Caroni Swamp</t>
  </si>
  <si>
    <t>Trinity Hills</t>
  </si>
  <si>
    <t xml:space="preserve">These are proposed PAs. </t>
  </si>
  <si>
    <t>ProDoc Pg 43</t>
  </si>
  <si>
    <t>Integrated Management of Marine and Coastal Areas of High Value for Biodiversity in Continental Ecuador</t>
  </si>
  <si>
    <t>Reserva Ecológica Manglares Cayapas Mataje</t>
  </si>
  <si>
    <t>Reserva Marina Galera San Francisco</t>
  </si>
  <si>
    <t>ESMERALDAS PROVINCE</t>
  </si>
  <si>
    <t>Santa Elena Province</t>
  </si>
  <si>
    <t>Reserva Ecológica Manglares Churute</t>
  </si>
  <si>
    <t>Refugio de Vida Silvestre Manglares El Morro</t>
  </si>
  <si>
    <t>Guayas province</t>
  </si>
  <si>
    <t>Machalilla NP</t>
  </si>
  <si>
    <t>Estuary of Esmeraldas River Mangrove Wildlife Refuge</t>
  </si>
  <si>
    <t>Estuary of Muisne River Mangrove WR</t>
  </si>
  <si>
    <t>Isla Corazon and Islas Fragatas WR</t>
  </si>
  <si>
    <t>Pacoche Marine and Coastal WR</t>
  </si>
  <si>
    <t>Manabi province</t>
  </si>
  <si>
    <t>Reserva Marina El Pelado</t>
  </si>
  <si>
    <t>Puntilla de Santa Elena Fauna Production Reserve</t>
  </si>
  <si>
    <t>Playas National Recreation Area</t>
  </si>
  <si>
    <t>El Salado Mangrove Fauna Production Reserve</t>
  </si>
  <si>
    <t>Isla Santay and Isla del Gallo National Recreation Area</t>
  </si>
  <si>
    <t>Iisla Santa Clara WR</t>
  </si>
  <si>
    <t>Arenillas Ecological Reserve</t>
  </si>
  <si>
    <t>El Oro province</t>
  </si>
  <si>
    <t>ProDoc Pg 19</t>
  </si>
  <si>
    <t>Conservation and Sustainable Use of Biodiversity in Dry Ecosystems to Guarantee the Flow of Ecosystem Services and to Mitigate the Processes of Deforestation and Desertification</t>
  </si>
  <si>
    <t>Docs not uploaded</t>
  </si>
  <si>
    <t>Global Environmental Benefits in the Context of Changing Environments</t>
  </si>
  <si>
    <t>Strengthening the Marine Protected Area System to Conserve Marine Key Biodiversity Areas</t>
  </si>
  <si>
    <t>Tanon Strait Protected Seascapes</t>
  </si>
  <si>
    <t>South Palawan MPA Network</t>
  </si>
  <si>
    <t>Southern Palawan covering at least 3 municipalities</t>
  </si>
  <si>
    <t>Verde Island Passage MPA Network</t>
  </si>
  <si>
    <t>Batangas, Mindoro Oriental and Occidental</t>
  </si>
  <si>
    <t>LANUZA BAY MPA NETWORK</t>
  </si>
  <si>
    <t>SURIGAO DEL SUR</t>
  </si>
  <si>
    <t>Davao Gulf MPA network</t>
  </si>
  <si>
    <t>between 6º7’ and 7º4.5’ north latitude and 125º11.5’ east latitude</t>
  </si>
  <si>
    <t>List of 27 MPAs in this network available on Pg 128 of ProDoc</t>
  </si>
  <si>
    <t>ProDoc Pg 124</t>
  </si>
  <si>
    <t>ProDoc Pg 132</t>
  </si>
  <si>
    <t>List of 17 MPAs in this network available on Pg 137 of ProDoc</t>
  </si>
  <si>
    <t>ProDoc Pg 141</t>
  </si>
  <si>
    <t>132 MPAs in this network (see Pg 142 of ProDoc)</t>
  </si>
  <si>
    <t>17 MPAs in this network (see Pg 153 of ProDoc for list)</t>
  </si>
  <si>
    <t>ProDoc Pg 158</t>
  </si>
  <si>
    <t>ProDoc Pg 150</t>
  </si>
  <si>
    <t>54 MPAs in this network (ProDoc Pg 164). These 54 include provincial networks within the network (or so it seems). Please read Pg 166 onwards in ProDoc</t>
  </si>
  <si>
    <t>Enhancing Wildlife Conservation in the Productive Southern Kenya Rangelands through a Landscape Approach</t>
  </si>
  <si>
    <t>AMBOSELI National Park</t>
  </si>
  <si>
    <t>Incl. UNESCO biosphere reserve amboseli</t>
  </si>
  <si>
    <t>CHYULU Hills NP</t>
  </si>
  <si>
    <t>METTs</t>
  </si>
  <si>
    <t>Recovery and Protection of Climate and Biodiversity Services in the Southeast Atlantic Forest Corridor of Brazil</t>
  </si>
  <si>
    <t> Área de Proteção Ambiental Estadual São Francisco Xavier</t>
  </si>
  <si>
    <t> Município de São José dos Campos</t>
  </si>
  <si>
    <t>Incl.  Reserva da Biosfera da Mata Atlântica</t>
  </si>
  <si>
    <t>Estação Ecológica de Bananal</t>
  </si>
  <si>
    <t> Município de Bananal</t>
  </si>
  <si>
    <t> Parque Estadual Serra do Mar - Núcleo Santa Virginia</t>
  </si>
  <si>
    <t>Municípios de São Luis do Paraitinga, Natividade da Serra, Cunha e Ubatuba </t>
  </si>
  <si>
    <t>Parque Estadual Serra do Mar - Núcleo Itarirú</t>
  </si>
  <si>
    <t>Municípios de Pedro de Toledo; Peruíbe; Miracatu;Itariri; Juquitiba</t>
  </si>
  <si>
    <t>METTs. Pro Doc not uploaded</t>
  </si>
  <si>
    <t>Expansion and Improved Management Effectiveness of the Achara Region’s Protected Areas</t>
  </si>
  <si>
    <t xml:space="preserve">Mtirala National Park </t>
  </si>
  <si>
    <t xml:space="preserve">41°40′N 41°50′E </t>
  </si>
  <si>
    <t xml:space="preserve">On the Kobuleti-Chakvi Ridge in the western part of the Achara-Imereti Range of the Smaller Caucasus Mountains.   </t>
  </si>
  <si>
    <t>http://apa.gov.ge/storage/assets/mtirala_ENG.pdf</t>
  </si>
  <si>
    <t>Kintrishi State Nature Reserve</t>
  </si>
  <si>
    <t>yes. Kintrishi Protected Landscape</t>
  </si>
  <si>
    <t>Machakhela National Park</t>
  </si>
  <si>
    <t>Khelvachauri and Keda municipalities, Achara</t>
  </si>
  <si>
    <t xml:space="preserve">N41  49 36, E41  28  54. </t>
  </si>
  <si>
    <t>METTs and ProDoc</t>
  </si>
  <si>
    <t>Conservation, Sustainable Use of Biodiversity, and Maintenance of Ecosystem Services of Internationally Important Protected Wetlands</t>
  </si>
  <si>
    <t>Palo Verde National Park</t>
  </si>
  <si>
    <t>Lomas de Barbudal Biological Reserve</t>
  </si>
  <si>
    <t>Mata Redonda Wildlife Refuge</t>
  </si>
  <si>
    <t>Incl. RAMSAR site Palo Verde Wetland</t>
  </si>
  <si>
    <t>Cipanci Wildlife Refuge</t>
  </si>
  <si>
    <t>Palustrino Corral de Piedra Wetland</t>
  </si>
  <si>
    <t>El Tendal Wildlife Refuge</t>
  </si>
  <si>
    <t>Guanacaste</t>
  </si>
  <si>
    <t>Laguna Madrigal Wetland</t>
  </si>
  <si>
    <t>Terraba-Sierpe</t>
  </si>
  <si>
    <t>Caño Negro Wetland</t>
  </si>
  <si>
    <t>Maquenque Wetland</t>
  </si>
  <si>
    <t>Caribe Noreste Wetland</t>
  </si>
  <si>
    <t>Gandoca-Manzanillo Wetland</t>
  </si>
  <si>
    <t>Tamarindo National Wildlife Refuge</t>
  </si>
  <si>
    <t>METTs and ProDoc Pg 19</t>
  </si>
  <si>
    <t xml:space="preserve">Establishing Integrated Models for Protected Areas and their Co-management </t>
  </si>
  <si>
    <t>Band-e-Amir National Park</t>
  </si>
  <si>
    <t>Big Pamir Wildife Reserve</t>
  </si>
  <si>
    <t>Wakhan District, Badakhshan</t>
  </si>
  <si>
    <t>Teggermansu WR</t>
  </si>
  <si>
    <t>Wakhan Conservation Area</t>
  </si>
  <si>
    <t>ProDoc Pg 38</t>
  </si>
  <si>
    <t>Strengthening the Effectiveness of the National Protected Area System by Including a Landscape Approach to Management</t>
  </si>
  <si>
    <t>Lunarejo</t>
  </si>
  <si>
    <t>Laureles-Canas</t>
  </si>
  <si>
    <t>Farrapos</t>
  </si>
  <si>
    <t>Mafalda</t>
  </si>
  <si>
    <t>Queguay</t>
  </si>
  <si>
    <t>Laguna de Rocha</t>
  </si>
  <si>
    <t>Laguna Garzon</t>
  </si>
  <si>
    <t>yes. Quebradas del Norte</t>
  </si>
  <si>
    <t>yes. Western Littoral</t>
  </si>
  <si>
    <t>yes. Coastal Lagoons</t>
  </si>
  <si>
    <t xml:space="preserve">ProDoc </t>
  </si>
  <si>
    <t>Strengthening the Institutional and Financial Sustainability of the National Protected Area System</t>
  </si>
  <si>
    <t>National Park Brijuni</t>
  </si>
  <si>
    <t>National Park Kornati</t>
  </si>
  <si>
    <t>National Park Krka</t>
  </si>
  <si>
    <t>National Park Mljet</t>
  </si>
  <si>
    <t>National Park Paklenica</t>
  </si>
  <si>
    <t>Part of the Velebit Mountain UNESCO-MAB Biosphere Reserve</t>
  </si>
  <si>
    <t>National Park Plitvicka jezera</t>
  </si>
  <si>
    <t>Incl. Plitvice lakes National Park UNESCO heritage site</t>
  </si>
  <si>
    <t>National Park Risnjak</t>
  </si>
  <si>
    <t>National Park Sjeverni Velebit</t>
  </si>
  <si>
    <t>Nature Park Biokovo</t>
  </si>
  <si>
    <t>Nature Park Kopacki rit</t>
  </si>
  <si>
    <t>Nature Park Lastovsko otocje</t>
  </si>
  <si>
    <t>Nature Park Lonjsko polje</t>
  </si>
  <si>
    <t>Incl. RAMSAR site Lonjsko polje and Mokro polje including Krapje Djol</t>
  </si>
  <si>
    <t>Nature Park Medvednica</t>
  </si>
  <si>
    <t>Nature Park Papuk</t>
  </si>
  <si>
    <t>Nature Park Telascica</t>
  </si>
  <si>
    <t>Nature Park Ucka</t>
  </si>
  <si>
    <t>Nature Park Velebit</t>
  </si>
  <si>
    <t>Nature Park Vransko jezero</t>
  </si>
  <si>
    <t>Incl. RAMSAR site Vransko Lake (Vransko jezero)</t>
  </si>
  <si>
    <t>Nature Park Zumberak-Samoborsko gorje</t>
  </si>
  <si>
    <t>ProDoc Pg 15</t>
  </si>
  <si>
    <t>A Landscape Approach to the Conservation of Threatened Mountain Ecosystems</t>
  </si>
  <si>
    <t>Pan de Guajaibón Outstanding Natural Element</t>
  </si>
  <si>
    <t>Bahia Honda, Artemisa.</t>
  </si>
  <si>
    <t>APRM Mil Cumbres</t>
  </si>
  <si>
    <t>Pinar del RÍo (Los Palacios, La Palma) y Artemisa (Bahía Honda)</t>
  </si>
  <si>
    <t>Viñales National Park</t>
  </si>
  <si>
    <t xml:space="preserve">Province of Pinar del Río, municipality of Viñales and part of the buffer zone is in the municipality of Minas de Matahambre </t>
  </si>
  <si>
    <t>APRM Reserva de la Biosfera Sierra del Rosario</t>
  </si>
  <si>
    <t>Candelaria, Artemisa.</t>
  </si>
  <si>
    <t>220 45´ 230 00´N , 820 50´ 830  10´W</t>
  </si>
  <si>
    <t>Reserva Florística Manejada San Marcos.</t>
  </si>
  <si>
    <t>Bahía Honda, Artemisa.</t>
  </si>
  <si>
    <t>Reserva Natural El Mulo.</t>
  </si>
  <si>
    <t>Reserva Natural El Salón.</t>
  </si>
  <si>
    <t>Reserva Natural Las Peladas.</t>
  </si>
  <si>
    <t xml:space="preserve">Parque Nacional "La Mensura - Piloto" </t>
  </si>
  <si>
    <t>Holguín</t>
  </si>
  <si>
    <t>Reserva Ecológica  Baitiquirí</t>
  </si>
  <si>
    <t>Guantánamo. Municipio San Antonio del Sur</t>
  </si>
  <si>
    <t>Yunque de Baracoa</t>
  </si>
  <si>
    <t>Provincia Guantanamo</t>
  </si>
  <si>
    <t>APRM Jobo Rosado</t>
  </si>
  <si>
    <t>Sancti Spiritus, Municipio Yaguajay</t>
  </si>
  <si>
    <t>PN "Alejandro de Humbolt"</t>
  </si>
  <si>
    <t>Provincia Holguin y Guantanamo</t>
  </si>
  <si>
    <t xml:space="preserve">Parque Nacional "Pico Cristal" </t>
  </si>
  <si>
    <t>Holguín y Santiago de Cuba</t>
  </si>
  <si>
    <t>Elemento Natural Destacado  Cañón del Río Yumurí</t>
  </si>
  <si>
    <t>Municipio Baracoa, Guantanamo</t>
  </si>
  <si>
    <t>PNP Topes de Collantes</t>
  </si>
  <si>
    <t>Provincia Sancti Spiritus</t>
  </si>
  <si>
    <t>RE Lomas de Banao</t>
  </si>
  <si>
    <t>Sancti Spiritus</t>
  </si>
  <si>
    <t>Área Protegida de Recursos Manejados Cuchillas del Toa</t>
  </si>
  <si>
    <t>Holguín Province (southern part of Frank País García municipality, and Sagua de Tanamo and Moa municipalities); Guantánamo  province (Baracoa, Imías, San, Antonio del Sur Manuel Tames and  Yateras municipalities)</t>
  </si>
  <si>
    <t xml:space="preserve">Incl. UNESCO site Reserva de la Biosfera “Cuchillas del Toa” </t>
  </si>
  <si>
    <t>Yara-Majayara</t>
  </si>
  <si>
    <t>Improving Management Effectiveness of the Protected Area Network</t>
  </si>
  <si>
    <t>Makuya Nature Reserve</t>
  </si>
  <si>
    <t>Project also proposes to create 8 new PAs</t>
  </si>
  <si>
    <t>S 22 31' 56.9" E 30 57' 16.3"</t>
  </si>
  <si>
    <t>Richtersveld</t>
  </si>
  <si>
    <t>Northern Cape</t>
  </si>
  <si>
    <t>Camdeboo National Park</t>
  </si>
  <si>
    <t>East Cape</t>
  </si>
  <si>
    <t>Mountain Zebra National Park</t>
  </si>
  <si>
    <t>Andover Nature Reserve</t>
  </si>
  <si>
    <t>Adjacent to Acornhoek on road to Orpen Gate-KNP.</t>
  </si>
  <si>
    <t>Blyde River Canyon Nature Reserve</t>
  </si>
  <si>
    <t xml:space="preserve">Mpumalanga </t>
  </si>
  <si>
    <t>Bushbuckridge Nature Reserve</t>
  </si>
  <si>
    <t>Located between Hazyview &amp; Acornhoek</t>
  </si>
  <si>
    <t xml:space="preserve"> Hans Merensky Nature Reserve</t>
  </si>
  <si>
    <t>s 23 41' 20.5" E 30 40' 33.1"</t>
  </si>
  <si>
    <t>Hluleka Nature Reserve  (Hluleka Marine Protected Area)</t>
  </si>
  <si>
    <t>Nyandeni Local Municipality, OR Tambo District Municipality, Eastern Cape</t>
  </si>
  <si>
    <t>Letaba Ranch</t>
  </si>
  <si>
    <t>23 43' 32.1" E 31 05' 14.1"</t>
  </si>
  <si>
    <t>Manyeleti Nature Reserve</t>
  </si>
  <si>
    <t>Mpumalanga</t>
  </si>
  <si>
    <t>Mkhambathi Nature Reserve</t>
  </si>
  <si>
    <t>Eastern Cape</t>
  </si>
  <si>
    <t xml:space="preserve">Fort Fordyce State Forest (FF)/ Mpofu Nature Reserve (Mpofu)/ Bosnek 'Outspan' (Bosnek) </t>
  </si>
  <si>
    <t>Ongeluksnek (Malekgalonyane) Nature Reserve</t>
  </si>
  <si>
    <t>Riverlands</t>
  </si>
  <si>
    <t>Western Cape Province</t>
  </si>
  <si>
    <t>Silaka Nature Reserve</t>
  </si>
  <si>
    <t>South Africa, Eastern Cape, Port St Johns</t>
  </si>
  <si>
    <t>Baviaanskloof World Heritage Site</t>
  </si>
  <si>
    <t>Eastern cape</t>
  </si>
  <si>
    <t>33 37 30 S; 24 01 00 E</t>
  </si>
  <si>
    <t>West Coast National Park</t>
  </si>
  <si>
    <t>Western Cape</t>
  </si>
  <si>
    <t>East London Coast Nature Reserve</t>
  </si>
  <si>
    <t xml:space="preserve">Great Fish River : Double Drift (DD) Nature Reserve; Andries Vosloo (AV) Kudu Reserve; Sam Knott (SK) 'Nature Reserve' (not proclaimed)  </t>
  </si>
  <si>
    <t>Nkonkobe, Makana and Ngqushwa Local Municipalities, Cacadu and Amathole District Municipalities, Eastern Cape</t>
  </si>
  <si>
    <t>Limpopo &amp; Mpumalanga</t>
  </si>
  <si>
    <t>Richtersveld Klein Duin /Oograbies Wes</t>
  </si>
  <si>
    <t>METTs and ProDoc Pg 74</t>
  </si>
  <si>
    <t>Enhancing the Protected Area System in Sulawesi  (E-PASS) for Biodiversity Conservation</t>
  </si>
  <si>
    <t xml:space="preserve"> Lore Lindu National Park, Central
Sulawesi</t>
  </si>
  <si>
    <t>Sulawesi</t>
  </si>
  <si>
    <t xml:space="preserve"> 119⁰ 90' - 120⁰ 16' East and 1⁰ 8'-1⁰ 3' South</t>
  </si>
  <si>
    <t>Incl. RAMSAR site  Lore Lindu Biosphere Reserve</t>
  </si>
  <si>
    <t>Tangkoko Duasudara Batuangus</t>
  </si>
  <si>
    <t xml:space="preserve"> North Sulawesi; Madea City Regency;
Across Sub-districts: Ranowulu, Madidir,
Maesa and Aertembaga </t>
  </si>
  <si>
    <t>Bogani Nani Wartabone National Park (BNWNP)</t>
  </si>
  <si>
    <t>North Sulawesi Provincial &amp; Gorontalo Provincial</t>
  </si>
  <si>
    <t>SPWA-BD: Scaling up the impacts of goods practices in linking poverty alleviation and biodiversity conservation</t>
  </si>
  <si>
    <t>Capacity building project for PA managers</t>
  </si>
  <si>
    <t>Agricultural Biodiversity Conservation and Man and  Biosphere Reserves in Cuba: Bridging Managed and Natural Landscapes</t>
  </si>
  <si>
    <t>Sierra del Rosario Biosphere Reserve</t>
  </si>
  <si>
    <t>Cuchillas del Toa Biosphere Reserve</t>
  </si>
  <si>
    <t>Pinar del Rio Province</t>
  </si>
  <si>
    <t>Guantánamo Province</t>
  </si>
  <si>
    <t>ProDoc Pg 11</t>
  </si>
  <si>
    <t>Integrated Natural Resource Management in the Baikal Basin Transboundary Ecosystem</t>
  </si>
  <si>
    <t>Russia, Mongolia</t>
  </si>
  <si>
    <t>Baikal-Lena</t>
  </si>
  <si>
    <t>Olkhonsky, Kachugsky</t>
  </si>
  <si>
    <t>Baikal(biosphere)</t>
  </si>
  <si>
    <t>Barguzin (biosphere)</t>
  </si>
  <si>
    <t>Kabansky, Selenginsky, Djidinsky</t>
  </si>
  <si>
    <t>Severobaikalsky</t>
  </si>
  <si>
    <t>Bogdkhan uul (biosphere)</t>
  </si>
  <si>
    <t>Dzherginsky</t>
  </si>
  <si>
    <t>Sokhondinsky (biosphere)</t>
  </si>
  <si>
    <t>Khan Khantyi</t>
  </si>
  <si>
    <t>Khoridol Sar‘dag</t>
  </si>
  <si>
    <t>Lake Khovsgol National Park</t>
  </si>
  <si>
    <t>Noen Handhai</t>
  </si>
  <si>
    <t>Zabaikalsky</t>
  </si>
  <si>
    <t>Pribaikalsky</t>
  </si>
  <si>
    <t>Tunkinsky</t>
  </si>
  <si>
    <t>Terelzh</t>
  </si>
  <si>
    <t>Khevsgep</t>
  </si>
  <si>
    <t>Khangain Nuruu</t>
  </si>
  <si>
    <t>Khorgo</t>
  </si>
  <si>
    <t>Khustain Nuruu</t>
  </si>
  <si>
    <t>Tarvagatai Nuruu</t>
  </si>
  <si>
    <t>Tov. (Central)</t>
  </si>
  <si>
    <t>Kurumkansky</t>
  </si>
  <si>
    <t>Krasnochikoisky, Kyrinsky, Uletovsky</t>
  </si>
  <si>
    <t>Tov. Khentyi</t>
  </si>
  <si>
    <t>Khabsgep</t>
  </si>
  <si>
    <t>Khovsgol Aimag</t>
  </si>
  <si>
    <t>Arkhangai</t>
  </si>
  <si>
    <t>Republic of Buryatia Barguzinsky</t>
  </si>
  <si>
    <t>Irkutsk Province- Olkhomsky, Irkutsky, Sludyansky</t>
  </si>
  <si>
    <t>Republic of Buryatia</t>
  </si>
  <si>
    <t>Tov</t>
  </si>
  <si>
    <t>Arkhangai, Ovorkhangai, Bayankhongor</t>
  </si>
  <si>
    <t>Arkhangai , Zavkhan</t>
  </si>
  <si>
    <t>ProDoc Pg 102</t>
  </si>
  <si>
    <t>yes. Lake Baikal Basin</t>
  </si>
  <si>
    <t>SPWA-BD: Strengthening the Conservation Role of Togo's National System of Protected Areas (PA)</t>
  </si>
  <si>
    <t>Oti-Mandouri Faunal Reserve</t>
  </si>
  <si>
    <t>Oti-Keran NP</t>
  </si>
  <si>
    <t>PAS: Implementing the Island Biodiversity Programme of Work by Integrating the Conservation Management of Island Biodiversity</t>
  </si>
  <si>
    <t>Cook Islands, Tuvalu, Tonga, Nauru</t>
  </si>
  <si>
    <t>No METTs and PA names not mentioned</t>
  </si>
  <si>
    <t>Integrated Mangement in Lakes Apanas and Asturias Watershed</t>
  </si>
  <si>
    <t>Los Lagos Apanas - Asturias</t>
  </si>
  <si>
    <t>Reserva Natural Datanli - El Diablo</t>
  </si>
  <si>
    <t>Reserva Natural Cerro Frio - La Cumplida</t>
  </si>
  <si>
    <t>Reserva Natural Cerro Arenal</t>
  </si>
  <si>
    <t>4 Private nature reserves within the priority areas</t>
  </si>
  <si>
    <t>Support to the Madagascar Foundation for Protected Areas and Biodiversity (through Additional Financing to the Third Environment Support Program Project (EP3)</t>
  </si>
  <si>
    <t>ANALANJIROFO REGION, ( ex TOAMASINA PROVINCE)</t>
  </si>
  <si>
    <t>ANDOHAHELA NP</t>
  </si>
  <si>
    <t>ANOSY REGION (SOUTH OF MADAGASCAR)</t>
  </si>
  <si>
    <t>Incl. UNESCO site ATSINANANA Forest (E: 46°25’52’’ S : 24°31’50’’)</t>
  </si>
  <si>
    <t>ANKARANA</t>
  </si>
  <si>
    <t>DIANA REGION (NORTH OF MADAGASCAR)</t>
  </si>
  <si>
    <t>BAIE DE BALY  NP</t>
  </si>
  <si>
    <t>BOENY  REGION  (WEST OF MADAGASCAR)</t>
  </si>
  <si>
    <t>MANONGARIVO</t>
  </si>
  <si>
    <t xml:space="preserve">DIANA  REGION  (NORTH OF MADAGASCAR) </t>
  </si>
  <si>
    <t>MASOALA</t>
  </si>
  <si>
    <t>ANALANJIROFO  REGION  (EAST  OF MADAGASCAR)</t>
  </si>
  <si>
    <t xml:space="preserve">MIDONGY DU SUD </t>
  </si>
  <si>
    <t>ATSIMO ATSINANANA  REGION (SOUTH EAST OF MADAGASCAR)</t>
  </si>
  <si>
    <t>RANOMAFANA</t>
  </si>
  <si>
    <t>HIGH MATSIATRA REGION  (CENTER SOUTH OF MADAGASCAR)</t>
  </si>
  <si>
    <t>MELAKY  REGION  (WEST OF MADAGASCAR)</t>
  </si>
  <si>
    <t>TSARATANANA</t>
  </si>
  <si>
    <t>ANALANJIROFO REGION (EAST OF MADAGASCAR)</t>
  </si>
  <si>
    <t>AMBATOVAKY NP</t>
  </si>
  <si>
    <t>BEMARAHA (Category II and IV)</t>
  </si>
  <si>
    <t>ZAHAMENA  Category I and II</t>
  </si>
  <si>
    <t>METTs and ProDoc Pg 36</t>
  </si>
  <si>
    <t>CBSP Forest and Nature Conservation Project</t>
  </si>
  <si>
    <t>Parc national De La Maiko</t>
  </si>
  <si>
    <t xml:space="preserve">les parallèles : 0°,12’,6’’ Nord, 1°,00’,00’’ Sud. Méridien : 0,26°, 54’,00’’ Est, 0,28°,36’,00’’ Est
</t>
  </si>
  <si>
    <t>The project works mostly in landscapes. The following landscapes are listed as part of the project area (see ProDoc Pg 39): Lac Tele-Lac Tumba; Lukenie-Salonga-Sankuru; Lopori-Maringa-Wamba; Maiko-Tayna-Kahuzi-Biega; Ituri-Epulu-Aru; Virunga</t>
  </si>
  <si>
    <t>Source METTs and ProDoc</t>
  </si>
  <si>
    <t>SPWA-BD: Incorporation of Sacred Forests into the Protected Areas System of Benin</t>
  </si>
  <si>
    <t>58 sacred forests to be made PAs with this project.</t>
  </si>
  <si>
    <t>ProDoc Pg 103 (Annex: METTs)</t>
  </si>
  <si>
    <t>W National Park &amp; Biosphere reserve</t>
  </si>
  <si>
    <t>Pendjari NP and BR</t>
  </si>
  <si>
    <t>Mekrou Hunting Zone</t>
  </si>
  <si>
    <t>Djona Hunting Zone</t>
  </si>
  <si>
    <t>Kompa Hunting Zone</t>
  </si>
  <si>
    <t>Porga Hunting Zone</t>
  </si>
  <si>
    <t>Batia Hunting Zone</t>
  </si>
  <si>
    <t>Konkonbri Hunting Zone</t>
  </si>
  <si>
    <t>FS Cluster of Donga</t>
  </si>
  <si>
    <t>FS Cluster of Pendjari NP</t>
  </si>
  <si>
    <t>FS Cluster of W National Park</t>
  </si>
  <si>
    <t>FS Cluster of the Upper Oueme River Watershed</t>
  </si>
  <si>
    <t>FS Cluster of the Agoua Gazetted Forest (FC)</t>
  </si>
  <si>
    <t>FS Cluster of the Protected Domaine of Djidja</t>
  </si>
  <si>
    <t>FS Cluster of the Lower Oueme River Valley</t>
  </si>
  <si>
    <t>FS Cluster of the Lama</t>
  </si>
  <si>
    <t>FS Cluster of Couffo</t>
  </si>
  <si>
    <t>FS Cluster of Mono</t>
  </si>
  <si>
    <t>Mainstreaming Biodiversity into Value Chains for Mediterranean Medicinal and Aromatic Plants</t>
  </si>
  <si>
    <t>Talsmtane NP</t>
  </si>
  <si>
    <t>Al Houceima NP</t>
  </si>
  <si>
    <t>The project is about mainstreaming BD into value chains of plants. Only 2 PAs in the project region</t>
  </si>
  <si>
    <t>ProDoc Pg 51</t>
  </si>
  <si>
    <t>Enhancing the Effectiveness and Financial Sustainability of Protected Areas</t>
  </si>
  <si>
    <t>Taman Negara National Park</t>
  </si>
  <si>
    <t xml:space="preserve"> Jerantut District, Pahang
State; Gua Musang District,
Kelantan State; and Hulu
Terengganu District,
Terengganu State. </t>
  </si>
  <si>
    <t>Endau-Rompin (Johor)
National Park</t>
  </si>
  <si>
    <t xml:space="preserve"> Mersing and Segamat
Districts, State of Johor. </t>
  </si>
  <si>
    <t>Taman Negeri Royal Belum
(Royal Belum State Park</t>
  </si>
  <si>
    <t>MukimBelum, Gerik, Hulu
Perak District</t>
  </si>
  <si>
    <t>ProDoc Pg 84</t>
  </si>
  <si>
    <t>CBSP Strengthened Management of the National Protected Areas System Through Involvement of Local Communities</t>
  </si>
  <si>
    <t>Basse Lobaye Biosphere Reserve</t>
  </si>
  <si>
    <t>Mourou-Fadama Community Safari Hunting Zone</t>
  </si>
  <si>
    <t>Mourou-Fadama Community Hunting Zone</t>
  </si>
  <si>
    <t>Ndanda Community Safari Hunting Zone</t>
  </si>
  <si>
    <t>Ndanda Community Hunting Zone</t>
  </si>
  <si>
    <t>Banabongo-Mani Community Safari Hunting Zone</t>
  </si>
  <si>
    <t>Banabongo-Mani Community Hunting Zone</t>
  </si>
  <si>
    <t>ProDoc Pg 55</t>
  </si>
  <si>
    <t>Mainstreaming biodiversity conservation through low-impact ecotourism in the SINAP</t>
  </si>
  <si>
    <t>Bastimentos Island Marine NP</t>
  </si>
  <si>
    <t>Part of the Reserve of the Biosphere La Amistad</t>
  </si>
  <si>
    <t>La Amistad International Park</t>
  </si>
  <si>
    <t>Altos de Campana NP</t>
  </si>
  <si>
    <t>Chagres NP</t>
  </si>
  <si>
    <t>Coiba NP</t>
  </si>
  <si>
    <t>Darien NP</t>
  </si>
  <si>
    <t>Soberania NP</t>
  </si>
  <si>
    <t>Baru Volcano NP</t>
  </si>
  <si>
    <t>Omar Torrijos Herrera NP</t>
  </si>
  <si>
    <t>Province of Bocas del Toro (district of Bocas del Toro, Changuinola and Chiriquí Grande), Province of Chiriquí (district of Renacimientos, Bugaba, Dolega, Boquete, Gualaca and part of David) and part of the Native Region Ngäbe Bugle (district of Kankintú, Mironó, Müna, Nole Duima, Ñürüm, Kusapín and Besiko)</t>
  </si>
  <si>
    <t>N 9 24 25.5 W 82 56</t>
  </si>
  <si>
    <t>Part of Reserve of the Biosphere of Darien</t>
  </si>
  <si>
    <t>Province of Panamá, districts of Panamá and Chepo; and in the Province of Colon, districts of Colon, Portobelo, Nombre de Dios, and Santa Isabel.</t>
  </si>
  <si>
    <t>ProDoc pg 5</t>
  </si>
  <si>
    <t>Developing and Demonstrating Replicable Protected Area Management Models at Nam Et - Phou Louey National Protected Area</t>
  </si>
  <si>
    <t>Nam Et -- Phou Loey NPA</t>
  </si>
  <si>
    <t>Improving Effectiveness of Protected Areas to Conserve Biodiversity in Burundi</t>
  </si>
  <si>
    <t>Kibira NP</t>
  </si>
  <si>
    <t>Ruvubu NP</t>
  </si>
  <si>
    <t>Sustainable Financing and Management of Eastern Caribbean Marine Ecosystems</t>
  </si>
  <si>
    <t>Bonaire NP</t>
  </si>
  <si>
    <t>OECS</t>
  </si>
  <si>
    <t>PAs not mentioned in ProDoc</t>
  </si>
  <si>
    <t>Integrated Management of the Ilha Grande Bay Ecosystem</t>
  </si>
  <si>
    <t>Reserva Ecológica da Juatinga</t>
  </si>
  <si>
    <t xml:space="preserve">Rio de Janeiro State – Municipality of Paraty </t>
  </si>
  <si>
    <t>Reserva Biológica da Praia do Sul</t>
  </si>
  <si>
    <t>Rio de Janeiro State – Municipality of Angra dos Reis – Ilha
Grande</t>
  </si>
  <si>
    <t xml:space="preserve">Parque estadual da Ilha Grande </t>
  </si>
  <si>
    <t xml:space="preserve">Rio de Janeiro State – Municipality of Angra dos Reis 
</t>
  </si>
  <si>
    <t>Área de Preservação Ambiental (APA) Baía de Paraty</t>
  </si>
  <si>
    <t xml:space="preserve">Parque Estadual do Cunhambebe </t>
  </si>
  <si>
    <t>Rio de Janeiro State – Municipality of Angra dos Reis and
Mangaratiba</t>
  </si>
  <si>
    <t xml:space="preserve">Parque Estadual Marinho do Aventureiro 
</t>
  </si>
  <si>
    <t xml:space="preserve">Rio de Janeiro State – Municipality of Angra dos Reis – Ilha
Grande </t>
  </si>
  <si>
    <t xml:space="preserve">Área de Preservação Ambiental (APA) Tamoios </t>
  </si>
  <si>
    <t>SPWA-BD: Management of Riparian Biological Corridors</t>
  </si>
  <si>
    <t>Wuru-Kayero Collaborative WMA</t>
  </si>
  <si>
    <t>WAHABU –WIASI Collaborative WMA</t>
  </si>
  <si>
    <t>between latitude 10°
22' and 10° 44' N and longitude 2° 03' and 2° 12' W</t>
  </si>
  <si>
    <t>ProDoc Pg 129</t>
  </si>
  <si>
    <t>YES. Wildlife Corridor</t>
  </si>
  <si>
    <t>No</t>
  </si>
  <si>
    <t>Rural Corridors and Biodiversity Conservation</t>
  </si>
  <si>
    <t xml:space="preserve"> Isla Pinguino MPA</t>
  </si>
  <si>
    <t>Marino Costero Patagonia Austral Interjurisdictional Park</t>
  </si>
  <si>
    <t>Impenetrable Chaqueño Protected Areas</t>
  </si>
  <si>
    <t>Chaco province</t>
  </si>
  <si>
    <t>Copo Provincial Park</t>
  </si>
  <si>
    <t xml:space="preserve">Santiago del Estero Province
</t>
  </si>
  <si>
    <t>Punta Buenos Aires Natural Reserve</t>
  </si>
  <si>
    <t xml:space="preserve">S 42.30.0
O 64.00
</t>
  </si>
  <si>
    <t>Yes. Within proposed corridors</t>
  </si>
  <si>
    <t>El Impenetrable NP</t>
  </si>
  <si>
    <t>ProDoc (PAD) Pg 44</t>
  </si>
  <si>
    <t>Designing and Implementing a National Sub-System of Marine Protected Areas (SMPA)</t>
  </si>
  <si>
    <t xml:space="preserve">Los Flamencos Fauna and Flora Sanctuary
</t>
  </si>
  <si>
    <t>1,109,396, 1,107,239 N and
1,757,639, 1,746,557 W</t>
  </si>
  <si>
    <t xml:space="preserve"> Guajira Peninsula</t>
  </si>
  <si>
    <t>Sierra Nevada de Santa Marta National Park</t>
  </si>
  <si>
    <t>((Magdalena, Guajira and Cesar departments) Bello</t>
  </si>
  <si>
    <t>Tayrona National Park</t>
  </si>
  <si>
    <t>Colombian Caribbean coast (Magdalena Department)</t>
  </si>
  <si>
    <t>Ciénaga Grande de Santa Marta Fauna and Flora Sanctuary</t>
  </si>
  <si>
    <t xml:space="preserve">Magdalena Department, southern end of the
Ciénaga Grande de Santa Marta. </t>
  </si>
  <si>
    <t>Vía Parque Isla de Salamanca</t>
  </si>
  <si>
    <t xml:space="preserve"> 11°7’19” -10°53’07” N;
74°20’34” - 74°51’00” W</t>
  </si>
  <si>
    <t>Caribbean coast</t>
  </si>
  <si>
    <t xml:space="preserve">Corales del Rosario y San Bernardo National Park
</t>
  </si>
  <si>
    <t xml:space="preserve"> 10º 15’ y 9º 35’ N 75º 47’ y 75º 50’ W
</t>
  </si>
  <si>
    <t>El Corchal "El Mono Hernández" Fauna and Flora Sanctuary</t>
  </si>
  <si>
    <t xml:space="preserve"> 10° 02’ 00” N y a 75° 32’ 00” W (mid-point of the
SFF CMH)</t>
  </si>
  <si>
    <t>Sucre and Bolívar departments</t>
  </si>
  <si>
    <t>Old Providence McBean Lagoon National Park</t>
  </si>
  <si>
    <t xml:space="preserve"> Departamento San Andrés Islas</t>
  </si>
  <si>
    <t>13º 21,427 N
81º 20,679 W</t>
  </si>
  <si>
    <t>Utria Sound National Park</t>
  </si>
  <si>
    <t>Choco</t>
  </si>
  <si>
    <t>5°52´ - 6°9´ (N) y 77°08´ - 77°24´ (W)</t>
  </si>
  <si>
    <t>Gorgona National Park</t>
  </si>
  <si>
    <t>03°06´00”N, 78°06´00”W and
03°06´00”N, 78°18´00”W; 02°49´00”N, 78°18´00”W and
02°49´00”N, 78°14´00”W ; 02°56´00”N, 78°06´00”W</t>
  </si>
  <si>
    <t xml:space="preserve">Sanquianga National Park
</t>
  </si>
  <si>
    <t xml:space="preserve">Departamento de Nariño </t>
  </si>
  <si>
    <t>(2° 22’ y 2° 04’ N,
Latitud Norte y 78° 76’ y 75° 37’ W</t>
  </si>
  <si>
    <t>Malpelo Fauna and Flora Sanctuary</t>
  </si>
  <si>
    <t xml:space="preserve"> Island of the Eastern Tropical Pacific</t>
  </si>
  <si>
    <t xml:space="preserve"> 3° 51’07’’ N
y 81°35’40’’ W; approximately 500 kilometers west of the
Colombian Pacific coast</t>
  </si>
  <si>
    <t>Ciénaga de la Caimanera Management District</t>
  </si>
  <si>
    <t>X: 825896,0; Y1531830,0</t>
  </si>
  <si>
    <t xml:space="preserve">Caribbean coast, Departamento de Córdoba. Municipios de San Bernardo del Viento; San Antero; and Santa Cruz de Lorica </t>
  </si>
  <si>
    <t>Municipios de San Bernardo del Viento (413.179 N -
1.040.392 E; 389.359 N - 1.034.688 E; 389.586 N -
1.033.850 E; 394.194 N - 1.034.426 E; 395.565 N -1.032.200
E, San Antero (414.178 N - 1.038.570 E; 414.758 N -
1.039.601 E; 413.179 N - 1.040.392 E; 410.221 N -
1.033.503 E; 414.451 N - 1.037.069 E) y Santa Cruz de
Lorica (406.403 N - 1.023.513)</t>
  </si>
  <si>
    <t>Distrito de Manejo Integrado el área de manglar de la Bahía
de Cispatá y Sector Aledaño del Delta Estuarino del Río
Sinú (Cispata-Sinu Management District)</t>
  </si>
  <si>
    <t>METTs and ProDoc Pg 60</t>
  </si>
  <si>
    <t>Yes. Sub-system of MPAs</t>
  </si>
  <si>
    <t>CBSP Sustainable Community Based Management and Conservation of Mangrove Ecosystems in Cameroon</t>
  </si>
  <si>
    <t>Douala Edéa Wildlife Reserve</t>
  </si>
  <si>
    <t>Rio del Rey</t>
  </si>
  <si>
    <t>Campo Ma'an</t>
  </si>
  <si>
    <t>PAS: Forestry and Protected Area Management</t>
  </si>
  <si>
    <t xml:space="preserve">Greater Taveuni Protected Area 
</t>
  </si>
  <si>
    <t xml:space="preserve">Lat. -18.83 Long.179.95 </t>
  </si>
  <si>
    <t xml:space="preserve">Delaikoro </t>
  </si>
  <si>
    <t xml:space="preserve">Lat. -16.65 Long.179.23 </t>
  </si>
  <si>
    <t xml:space="preserve">Greater Tomaniivi Protected Area </t>
  </si>
  <si>
    <t xml:space="preserve">Lat. -17.62 Long.178.02 </t>
  </si>
  <si>
    <t>Incl. Tomaniivi NR; Wabu Forest</t>
  </si>
  <si>
    <t>Incl. Waisali Forest Amenity Reserve</t>
  </si>
  <si>
    <t>Incl. Taveuni Reserved Forest; and Ravilevu NR</t>
  </si>
  <si>
    <t>Incl. Sala'ilua-Siutu Community Conservation Area; Lata NP; Taga Community CA; and Sili and Gautavi Community Cas</t>
  </si>
  <si>
    <t>Samoa</t>
  </si>
  <si>
    <t>Vanuatu</t>
  </si>
  <si>
    <t>Lake Letas conservation Area</t>
  </si>
  <si>
    <t>Erromango Kauri Forest CA</t>
  </si>
  <si>
    <t>Homo Bay Indigenous Reserve</t>
  </si>
  <si>
    <t>Penaoru Indigenous Reserve</t>
  </si>
  <si>
    <t>Huvalu Forest CA</t>
  </si>
  <si>
    <t>Tuapa, Avatele, Makefu and Mutalau Tapu Areas</t>
  </si>
  <si>
    <t>2 new PAs to be determined</t>
  </si>
  <si>
    <t>Niue</t>
  </si>
  <si>
    <t>Savaii Upland Forest PA (4 PAs; see other info --&gt;)</t>
  </si>
  <si>
    <t xml:space="preserve">Lat -14.96 Long 166.63 </t>
  </si>
  <si>
    <t xml:space="preserve">Lat -15.95 Long 168.18 </t>
  </si>
  <si>
    <t>Lat. -13.71 Long. -172.51</t>
  </si>
  <si>
    <t xml:space="preserve">Tuapa Tapu Area Lat -18.99 Long -169.90
Avatele Tapu Area Lat -19.12 Long -169.91
Makefu Tapu Area Lat -19.00 Long -169.91
Mutalau Tapu Area Lat -18.96 Long -169.83 </t>
  </si>
  <si>
    <t>Project for Ecosystem Services (ProEcoServ)</t>
  </si>
  <si>
    <t>Policy project. No PAs mentioned in ProDoc. No METTs on PMIS</t>
  </si>
  <si>
    <t>Chile, Vietnam, Trinidad&amp;Tobago, South Africa, Lesotho</t>
  </si>
  <si>
    <t>Communities of Conservation: Safeguarding the World's Most Threatened Species</t>
  </si>
  <si>
    <t>ETAPA
Subwatershed Yanuncay
River</t>
  </si>
  <si>
    <t xml:space="preserve">Instituto del Bien Común
Pachitea Watershed,
Yanachaga Chemillen
National Park </t>
  </si>
  <si>
    <t xml:space="preserve">Naturaleza y Cultura
Internacional
San Andrés Watershed,
Zamora Chinchipe </t>
  </si>
  <si>
    <t xml:space="preserve">Unidad de Parques
Nacionales de Colombia,
Parque Farallones del Cali
Anchicaya Watershed,
Farallones del Cali </t>
  </si>
  <si>
    <t>APECO
Tilacancha Watershed,
Chachapoyas</t>
  </si>
  <si>
    <t xml:space="preserve">CORPOGUAVIO
Siecha Watershed,
Cundinamarca </t>
  </si>
  <si>
    <t xml:space="preserve">Caritas Jaen
Quanda Watershed,
Cajamarca </t>
  </si>
  <si>
    <t xml:space="preserve">Fundacion Natura -
Colombia
Watershed Las Cruces,
Santander </t>
  </si>
  <si>
    <t xml:space="preserve">Fundacion Natura - Bolivia
Comarapa, Alto Amboró, </t>
  </si>
  <si>
    <t>Bolivia</t>
  </si>
  <si>
    <t xml:space="preserve">Fundacion Arcoiris
Cantón Espíndola, </t>
  </si>
  <si>
    <t xml:space="preserve">Aves y Conservacion
Watershed Rivers Alambi,
Pichan y Cinto, Pichincha </t>
  </si>
  <si>
    <t>ProAves
Roncesvalles, Tolima</t>
  </si>
  <si>
    <t>ProDoc Pg 83</t>
  </si>
  <si>
    <t>AZE Name Laguna La Toreadora</t>
  </si>
  <si>
    <t>AZE Name Coordillera Yanachanga</t>
  </si>
  <si>
    <t>AZE Name Reserva Tapichalaca</t>
  </si>
  <si>
    <t>AZE name Frallones del Cali</t>
  </si>
  <si>
    <t>AZE Name Pomacochas</t>
  </si>
  <si>
    <t>AZE Name PNN Chingaza</t>
  </si>
  <si>
    <t>AZE Name Coordillera del Condor</t>
  </si>
  <si>
    <t>AZE Name Reserva Natural Reinita Cerulea</t>
  </si>
  <si>
    <t>AZE Name Alto Amboro</t>
  </si>
  <si>
    <t>AZE Name Abra de Zamora</t>
  </si>
  <si>
    <t>AZE Name Estribaciones Occidentales del Pichincha</t>
  </si>
  <si>
    <t>AZE Name Reservas comunitarias Roncesvalles</t>
  </si>
  <si>
    <t>Strengthening the Operational and Financial Sustainability of the National Protected Area System</t>
  </si>
  <si>
    <t>Montego Bay Marine Park</t>
  </si>
  <si>
    <t>Blue and John Crown Mountains NP</t>
  </si>
  <si>
    <t>Negril Environmental PA</t>
  </si>
  <si>
    <t>Negril Marine Park</t>
  </si>
  <si>
    <t>Palisadoes - Port Royal PA</t>
  </si>
  <si>
    <t>Coral Spring-Mountain Spring PA</t>
  </si>
  <si>
    <t>Ocho Rios Marine Park</t>
  </si>
  <si>
    <t xml:space="preserve">Portland Bight Protected Area </t>
  </si>
  <si>
    <t>Mason River Protected Area</t>
  </si>
  <si>
    <t>Bogue Lagoon, St James Fish Sanctuary</t>
  </si>
  <si>
    <t>Bowden, St. Thomas FS</t>
  </si>
  <si>
    <t>Airport Point in St. James FS</t>
  </si>
  <si>
    <t>Discovery Bay Lagoon, St. Ann</t>
  </si>
  <si>
    <t>Bluefields Bay in Westmoreland FS</t>
  </si>
  <si>
    <t>Galeon Bay, St. Elizabeth FS</t>
  </si>
  <si>
    <t>Salt Harbour, Clarendon FS</t>
  </si>
  <si>
    <t>Galleon Harbour, St. Catherine FS</t>
  </si>
  <si>
    <t>Three Bays Area in Old Harbour, St. Catherine FS</t>
  </si>
  <si>
    <t>Forestry North East - Forest Reserve</t>
  </si>
  <si>
    <t>Forestry South East - FR</t>
  </si>
  <si>
    <t>Forestry North West - FR</t>
  </si>
  <si>
    <t>Forestry South West - FR</t>
  </si>
  <si>
    <t>Black River (St. Elizabeth) National Monument</t>
  </si>
  <si>
    <t>Spanish Town ( St. Catherine) NM</t>
  </si>
  <si>
    <t>Titchfield Hill (Portland) NM</t>
  </si>
  <si>
    <t>Falmouth (Trelawny) National Heritage</t>
  </si>
  <si>
    <t>Seville (St. Ann) NH</t>
  </si>
  <si>
    <t>Rio Nuevo Taine Site(St. Mary) NH</t>
  </si>
  <si>
    <t>Mountain River Cave( St. Catherine) NH</t>
  </si>
  <si>
    <t>Mason River Reserve( Clarendon) NM</t>
  </si>
  <si>
    <t>Pedro Bank</t>
  </si>
  <si>
    <t xml:space="preserve">Black River </t>
  </si>
  <si>
    <t>ProDoc and METTs</t>
  </si>
  <si>
    <t>CBSP – Strengthening the National System of protected areas in Equatorial Guinea for the effective conservation of representative ecosystems and globally significant biodiversity</t>
  </si>
  <si>
    <t>Caldera de Luba Scientific Reserve</t>
  </si>
  <si>
    <t>Monte Alen NP</t>
  </si>
  <si>
    <t>Rio Campo Natural Reserve</t>
  </si>
  <si>
    <t>Rio Muni Natural Reserve (Reserva Natural Estuario de Rio Muni)</t>
  </si>
  <si>
    <t>CBSP Catalyzing Sustainable Forest Management in the Lake Tele-Lake Tumba (LTLT) Transboundary Wetland Landscape</t>
  </si>
  <si>
    <t>Lake Tele</t>
  </si>
  <si>
    <t>Lake Tumba</t>
  </si>
  <si>
    <t>Republic of Congo</t>
  </si>
  <si>
    <t>Democratic Republic of the Congo</t>
  </si>
  <si>
    <t>Establishing Effectively Managed Marine Protected Areas in Djibouti</t>
  </si>
  <si>
    <t>No TE or TTs uploaded. ProDoc in French</t>
  </si>
  <si>
    <t>Effective Management of  Nkhotakota Wildlife Reserve (PDMNWR)</t>
  </si>
  <si>
    <t>Nkhotakota Wildlife Reserve</t>
  </si>
  <si>
    <t>Miombo Ecoregion</t>
  </si>
  <si>
    <t>Developing an Experimental Methodology for Testing the Effectiveness of Payments for Ecosystem Services to Enhance Conservation in Productive Landscapes in Uganda</t>
  </si>
  <si>
    <t>ProDoc or METTs or TE not available on PMIS</t>
  </si>
  <si>
    <t xml:space="preserve">CBPF: Jiangsu Yancheng Wetlands System Protection </t>
  </si>
  <si>
    <t>Jiangsu Dafeng Milu (Pere David's Deer) National Nature Reserve (JDMNNR)</t>
  </si>
  <si>
    <t>Yancheng Rare Birds National Nature Reserve</t>
  </si>
  <si>
    <t>MENARID: Second Natural Resources Management Project</t>
  </si>
  <si>
    <t>No PAs mentioned</t>
  </si>
  <si>
    <t>PAS: The Micronesia Challenge :  Sustainable Finance Systems for Island Protected Area Management - under the GEF Pacific Alliance for Sustainability</t>
  </si>
  <si>
    <t>Project goal is to effectively conserve at least 30% of the near-shore marine and 20% of the terrestrial resources across Micronesia by 2020. PA names not mentioned. 10 Pilot PA sites will be established</t>
  </si>
  <si>
    <t>10 PAs</t>
  </si>
  <si>
    <t>SFM Transforming Management of Biodiversity-rich Community Production Forests through Building National Capacities for Market-based Instruments - under the Sustainable Forest Management Program</t>
  </si>
  <si>
    <t xml:space="preserve">SFM Project. No PAs </t>
  </si>
  <si>
    <t>Establishment of Incentives for the Conservation of Ecosystem Services of Global Significance</t>
  </si>
  <si>
    <t>PES schemes in the provinces of Chaco, Formosa, Entre Rios and Jujuy</t>
  </si>
  <si>
    <t>ProDoc Pg 24</t>
  </si>
  <si>
    <t>Sustainable Management of Nyika Transfrontier Conservation Area</t>
  </si>
  <si>
    <t>Lundazi Forest Reserve</t>
  </si>
  <si>
    <t xml:space="preserve">Chama Nature Park </t>
  </si>
  <si>
    <t>Nyika National Park - Malawi</t>
  </si>
  <si>
    <t>Nyika National Park - Zambia</t>
  </si>
  <si>
    <t>Mitenge Forest Reserve Zambia</t>
  </si>
  <si>
    <t>Vwaza Marsh Wildlife Reserve Malawi</t>
  </si>
  <si>
    <t>Bambanda-Zaro Sanctuary Malawi/Zambia</t>
  </si>
  <si>
    <t>Malawi/ Zambia</t>
  </si>
  <si>
    <t>TTs and ProDoc (PAD)</t>
  </si>
  <si>
    <t>Establishing a Financially Sustainable National Protected Areas System</t>
  </si>
  <si>
    <t>Foret des Pins NP</t>
  </si>
  <si>
    <t>La Visite NP</t>
  </si>
  <si>
    <t>Macaya NP</t>
  </si>
  <si>
    <t>Caracol PA</t>
  </si>
  <si>
    <t>Strengthening the Financial Sustainability and Operational Effectiveness of the Venezuelan National Parks System</t>
  </si>
  <si>
    <t>43 existing National Parks, 21 existing National Monuments, 110 different recreational parks, and 4 new National Parks are the target of this project. (Pg 52 of ProDoc)</t>
  </si>
  <si>
    <t>ProDoc Pg 52</t>
  </si>
  <si>
    <t>43 existing National Parks, 21 existing National Monuments, 110 different recreational parks, and 4 new National Parks are the target of this project. (list of names on Pg 52 of ProDoc)</t>
  </si>
  <si>
    <t>Application of a Regional Approach to the Management of Marine and Coastal Protected Areas in Cuba's Southern Archipelagos</t>
  </si>
  <si>
    <t>San Guanahacabibes NP</t>
  </si>
  <si>
    <t>Colorados</t>
  </si>
  <si>
    <t>Felipe, Sur de la IJ</t>
  </si>
  <si>
    <t>Canarreos, Cazones</t>
  </si>
  <si>
    <t>Jardines de la Reina,</t>
  </si>
  <si>
    <t>Guacanayabo</t>
  </si>
  <si>
    <t>ProDoc Pg 28</t>
  </si>
  <si>
    <t>CTI Coastal and Marine Resources Management in the Coral Triangle: Southeast Asia under Coral Triangle Initiative</t>
  </si>
  <si>
    <t>Pulau Maratua-Karang Muara Nature Reserve</t>
  </si>
  <si>
    <t>Part of Berau Marine Conservation Area</t>
  </si>
  <si>
    <t>Pulau Semama Wildlife Reserve</t>
  </si>
  <si>
    <t xml:space="preserve">Balabac Marine Protected Ecoregion
</t>
  </si>
  <si>
    <t>Palawan</t>
  </si>
  <si>
    <t>Tun Mustapha Park</t>
  </si>
  <si>
    <t>Kudat-Banggi Priority Conservation Area</t>
  </si>
  <si>
    <t xml:space="preserve">Sulu-Sulawesi Marine Ecoregion. </t>
  </si>
  <si>
    <t>Sugod Island Marine Conservation Area</t>
  </si>
  <si>
    <t>Tun Sakaran Marine</t>
  </si>
  <si>
    <t>Tawi-tawi Priority conservation area</t>
  </si>
  <si>
    <t>26 other sites mentioned on Pg 102 of TTs</t>
  </si>
  <si>
    <t xml:space="preserve">26 other sites on Pg 102 of TTs. Not clear if they are part of the project. </t>
  </si>
  <si>
    <t>Marine and Coastal Biodiversity Conservation</t>
  </si>
  <si>
    <t>ProDoc unavailable and TTs in Spanish</t>
  </si>
  <si>
    <t xml:space="preserve">Reserva Ecológica Cayapas Mataje
(REMACAM)
</t>
  </si>
  <si>
    <t>Latitud: 1° 17' 49.20" N
Longitud: 78° 54' 42.63" W</t>
  </si>
  <si>
    <t xml:space="preserve"> provincia de Esmeraldas, Cantón San Lorenzo</t>
  </si>
  <si>
    <t>Refugio de Vida Silvestre Manglares Estuario
del Río Esmeraldas</t>
  </si>
  <si>
    <t>Latitud: 0° 58' 20.45" N
Longitud: 79° 38' 33.48" W</t>
  </si>
  <si>
    <t xml:space="preserve"> Reserva Marina Galera-San Francisco</t>
  </si>
  <si>
    <t xml:space="preserve"> provincia de Esmeraldas, Cantón Muisne</t>
  </si>
  <si>
    <t>Latitud: 0° 45' 26.79" N
Longitud: 80° 9' 52.39" W</t>
  </si>
  <si>
    <t>Refugio de Vida Silvestre Manglares Estuario
del Río Muisne</t>
  </si>
  <si>
    <t>Latitud: 0° 25' 4.98" N
Longitud: 79° 59' 45.09" W</t>
  </si>
  <si>
    <t xml:space="preserve">Refugio de Vida Silvestre y Costera Pacoche
</t>
  </si>
  <si>
    <t>provincia de Manabí, Cantón Manta y Montecristi.</t>
  </si>
  <si>
    <t xml:space="preserve">Latitud: 1° 6' 56.38" S
Longitud: 80° 54' 35.87" W 
</t>
  </si>
  <si>
    <t>: Refugio de Vida Silvestre Isla Corazón y
Fragatas</t>
  </si>
  <si>
    <t xml:space="preserve"> provincia de Manabí, Estuario del Río Chone</t>
  </si>
  <si>
    <t>Latitud: 0° 38' 2.11" S
Longitud: 80° 23' 28.52" W</t>
  </si>
  <si>
    <t>Parque Nacional Machalilla</t>
  </si>
  <si>
    <t>provincia de Manabí, Cantón Puerto López, Jipijapa</t>
  </si>
  <si>
    <t>Latitud: 1° 31' 2.09" S
Longitud: 80° 43' 21.44" W</t>
  </si>
  <si>
    <t xml:space="preserve">Reserva de Producción Faunística Marino
Costera Península de Santa Elena </t>
  </si>
  <si>
    <t xml:space="preserve"> provincia de Santa Elena, Cantón Salinas, La Libertad.</t>
  </si>
  <si>
    <t xml:space="preserve">Latitud: 2° 13' 8.55" S
Longitud: 81° 0' 5.15" W 
</t>
  </si>
  <si>
    <t xml:space="preserve"> provincia del Guayas, cantón Guayaquil.</t>
  </si>
  <si>
    <t>Latitud: 2° 39' 12.94" S
Longitud: 80° 11' 22.84" W</t>
  </si>
  <si>
    <t>Reserva de Producción de Fauna Manglares el
Salado</t>
  </si>
  <si>
    <t xml:space="preserve">provincia del Guayas, cantón Guayaquil. </t>
  </si>
  <si>
    <t>provincia del Guayas, cantón Guayaquil</t>
  </si>
  <si>
    <t>Latitud: 2° 29' 27.56" S
Longitud: 79° 43' 53.30" W</t>
  </si>
  <si>
    <t>Refugio de Vida Silvestre Isla Santa Clara</t>
  </si>
  <si>
    <t>provincia de El Oro, Golfo de Guayaquil.</t>
  </si>
  <si>
    <t>Latitud: 3° 10' 20.90" S
Longitud: 80° 26' 0.19" W</t>
  </si>
  <si>
    <t xml:space="preserve">Reserva Ecológica Arenillas
</t>
  </si>
  <si>
    <t xml:space="preserve">provincia de El Oro, cantón Arenillas. </t>
  </si>
  <si>
    <t>Latitud: 3° 31' 41.98" S
Longitud: 80° 8' 16.33" W</t>
  </si>
  <si>
    <t>TTs (Spanish)</t>
  </si>
  <si>
    <t>SLEM/CPP: Integrated Land Use Management to Combat Land Degradation in Madja Pradesh</t>
  </si>
  <si>
    <t>Bori Sanctuary</t>
  </si>
  <si>
    <t>Pachmarhi Sanctuary</t>
  </si>
  <si>
    <t>Satpura National Park</t>
  </si>
  <si>
    <t>Pench NP</t>
  </si>
  <si>
    <t>Bandhaygarh NP</t>
  </si>
  <si>
    <t>Panpatha Sanctuary</t>
  </si>
  <si>
    <t>Sanjay NP</t>
  </si>
  <si>
    <t>Bagdara Sanctuary</t>
  </si>
  <si>
    <t>Sanjay-Dubri Wildlife Sanctuary</t>
  </si>
  <si>
    <t>SFM Sustainable Forest and Biodiversity Management in Borneo</t>
  </si>
  <si>
    <t>Kayan Mentarang NP</t>
  </si>
  <si>
    <t>Danau Sentarum NP</t>
  </si>
  <si>
    <t>Bukit Raya bukit Baka NP</t>
  </si>
  <si>
    <t xml:space="preserve">145513
</t>
  </si>
  <si>
    <t>TTs and ProDoc</t>
  </si>
  <si>
    <t>Strengthening Protected Area Financing and Management Systems</t>
  </si>
  <si>
    <t>Ras Mohamed</t>
  </si>
  <si>
    <t>Nabq</t>
  </si>
  <si>
    <t>St. Katherine</t>
  </si>
  <si>
    <t>Wadi Rayan</t>
  </si>
  <si>
    <t>Wadi El-Gemal/Hamata</t>
  </si>
  <si>
    <t>White Desert</t>
  </si>
  <si>
    <t>Red Sea Northern Islands</t>
  </si>
  <si>
    <t>ProDoc Pg 40</t>
  </si>
  <si>
    <t>Mitigating the Threats of Invasive Alien Species in the Insular Caribbean</t>
  </si>
  <si>
    <t>TTs not available and PA names not mentioned in ProDoc</t>
  </si>
  <si>
    <t>SFM Catalyzing the Contribution of Indigenous Lands to the Conservation of Brazil's Forest Ecosystems</t>
  </si>
  <si>
    <t>PA s not mentioned</t>
  </si>
  <si>
    <t>Re-engineering the National Protected Area System in Order to Achieve Financial Sustainability</t>
  </si>
  <si>
    <t>Reserva Científica Loma Quita Espuela</t>
  </si>
  <si>
    <t>Reserva Científica Loma Guaconejo</t>
  </si>
  <si>
    <t>Reserva Científica Villa Elisa</t>
  </si>
  <si>
    <t>Reserva Científica Ébano Verde</t>
  </si>
  <si>
    <t>Santuario de Mamíferos Marinos Estero Hondo</t>
  </si>
  <si>
    <t>Parque Nacional Lago Enriquillo e Isla Cabritos</t>
  </si>
  <si>
    <t>Parque Nacional Cabo Francés Viejo</t>
  </si>
  <si>
    <t>Parque Nacional Sierra de Neiba</t>
  </si>
  <si>
    <t>Parque Nacional Sierra de Bahoruco</t>
  </si>
  <si>
    <t>Parque Nacional Valle Nuevo</t>
  </si>
  <si>
    <t>Parque Nacional Armando Bermúdez</t>
  </si>
  <si>
    <t>Parque Nacional del Este</t>
  </si>
  <si>
    <t>Parque Nacional Cabo Cabrón</t>
  </si>
  <si>
    <t>Parque Nacional Nalga de Maco</t>
  </si>
  <si>
    <t>Parque Nacional Jaragua</t>
  </si>
  <si>
    <t>Parque Nacional José del Carmen Ramírez</t>
  </si>
  <si>
    <t>Parque Nacional Submarino Monte Cristi</t>
  </si>
  <si>
    <t>Parque Nacional Los Haitises</t>
  </si>
  <si>
    <t>Parque Nacional Submarino La Caleta</t>
  </si>
  <si>
    <t>Parque Nacional Humedales del Ozama</t>
  </si>
  <si>
    <t>Parque Nacional Sierra Martín García</t>
  </si>
  <si>
    <t>Monumento Natural Reserva Antropológica Cuevas del Pomier</t>
  </si>
  <si>
    <t>Monumento Natural Salto de la Damajagua</t>
  </si>
  <si>
    <t>Monumento Natural Isla Catalina</t>
  </si>
  <si>
    <t>Monumento Natural Dunas de las Calderas</t>
  </si>
  <si>
    <t>Monumento Natural Salto El Limón</t>
  </si>
  <si>
    <t>Monumento Natural Pico Diego de Ocampo</t>
  </si>
  <si>
    <t>Monumento Natural Lagunas Cabarete y Goleta</t>
  </si>
  <si>
    <t>Monumento Natural Cabo Samaná</t>
  </si>
  <si>
    <t>Monumento Natural Isabel de Torres</t>
  </si>
  <si>
    <t>Refugio de Vida Silvestre Laguna de Cabral</t>
  </si>
  <si>
    <t>Refugio de Vida Silvestre Ría Maimón</t>
  </si>
  <si>
    <t>Refugio de Vida Silvestre Lagunas Redonda y Limón</t>
  </si>
  <si>
    <t>Refugio de Vida Silvestre Cueva Los Tres Ojos</t>
  </si>
  <si>
    <t>Refugio de Vida Silvestre Lagunas de Bávaro y Caletón</t>
  </si>
  <si>
    <t>Refugio de Vida Silvestre Los Quemados</t>
  </si>
  <si>
    <t>ProDoc Pg 112</t>
  </si>
  <si>
    <t>CBSP Sustainable Financing of Protected Area Systems in the Congo Basin</t>
  </si>
  <si>
    <t>Boumba Bek National Park</t>
  </si>
  <si>
    <t>20 8’-2058’ N and 140 43’ – 150 16’ E</t>
  </si>
  <si>
    <t>East province</t>
  </si>
  <si>
    <t>Lobeke National Park</t>
  </si>
  <si>
    <t>Monte Alen National Park</t>
  </si>
  <si>
    <t>Dzanga-Ndoki National Park</t>
  </si>
  <si>
    <t>Mbaere Prefecture, Banyanga Sub-Prefecture</t>
  </si>
  <si>
    <t>Dzanga-Sangha National Park</t>
  </si>
  <si>
    <t>Sangha – Mbaere Prefecture, Banyanga Sub-Prefecture</t>
  </si>
  <si>
    <t>Virunga National Park</t>
  </si>
  <si>
    <t>North Kivu Province</t>
  </si>
  <si>
    <t>Democratic Republic of Congo</t>
  </si>
  <si>
    <t>Kahuzi-Biega National Park</t>
  </si>
  <si>
    <t>South-Kivu, North-Kivu and Maniema Provinces</t>
  </si>
  <si>
    <t>Nouabale-Ndoki National Park</t>
  </si>
  <si>
    <t>Sangha and Likouala</t>
  </si>
  <si>
    <t>ProDoc Pg 30</t>
  </si>
  <si>
    <t>Yes: Tridom</t>
  </si>
  <si>
    <t>Yes: Sangha Trinational</t>
  </si>
  <si>
    <t>Yes: M. Alen - M. Cristal</t>
  </si>
  <si>
    <t>Monts de Cristal</t>
  </si>
  <si>
    <t>Ivindo</t>
  </si>
  <si>
    <t>Mwagna</t>
  </si>
  <si>
    <t>Yes: Virunga</t>
  </si>
  <si>
    <t>Yes: Maiko-Tayna-Kahuzi</t>
  </si>
  <si>
    <t>CBPF: Ningxia Integrated Ecosystem and Agricultural Development Project</t>
  </si>
  <si>
    <t>Helan national natural reserve</t>
  </si>
  <si>
    <t>Shahu Lake province natural reserve</t>
  </si>
  <si>
    <t>Mingcui Lake national wetland Park</t>
  </si>
  <si>
    <t>Yuehai National wetland Park</t>
  </si>
  <si>
    <t>Yinchuan Bao lake national wetland Park</t>
  </si>
  <si>
    <t>Yinchuan City Yinxi Shelterbelt Management Bureau</t>
  </si>
  <si>
    <t>Sand Lake Provincial Wetland Nature Reserve</t>
  </si>
  <si>
    <t>Yuehai Lake</t>
  </si>
  <si>
    <t>Halbao Lake</t>
  </si>
  <si>
    <t>Yueya Wetlands</t>
  </si>
  <si>
    <t>Tonggui Wetlands</t>
  </si>
  <si>
    <t>Sanding Lake</t>
  </si>
  <si>
    <t>Bao Lake</t>
  </si>
  <si>
    <t>Yinxi Wetlands</t>
  </si>
  <si>
    <t>Some PA s in the METTS are not mentioned in the ProDoc and vice versa</t>
  </si>
  <si>
    <t>CBPF: Shaanxi Qinling Mountains Integrated Ecosystem Development</t>
  </si>
  <si>
    <t>Taibaishan</t>
  </si>
  <si>
    <t>Foping</t>
  </si>
  <si>
    <t>Zhouzhi</t>
  </si>
  <si>
    <t>Changqing</t>
  </si>
  <si>
    <t>Zhouzhi Laoxiancheng</t>
  </si>
  <si>
    <t>Ningshaan</t>
  </si>
  <si>
    <t>Guanyinshan</t>
  </si>
  <si>
    <t>Tianhuashan</t>
  </si>
  <si>
    <t>Sangyuan</t>
  </si>
  <si>
    <t>Wuliangshan</t>
  </si>
  <si>
    <t>Motianling</t>
  </si>
  <si>
    <t>Niuweihe</t>
  </si>
  <si>
    <t>Yingzhuishi</t>
  </si>
  <si>
    <t>Qingmuchuan</t>
  </si>
  <si>
    <t>Huangboyuan</t>
  </si>
  <si>
    <t>Pingheliang</t>
  </si>
  <si>
    <t>Niangniangshan</t>
  </si>
  <si>
    <t>Panlong</t>
  </si>
  <si>
    <t>Banqiao</t>
  </si>
  <si>
    <t>Baofengshan</t>
  </si>
  <si>
    <t>Luoyang Dani</t>
  </si>
  <si>
    <t>Niubeiliang</t>
  </si>
  <si>
    <t>Zhuhuan</t>
  </si>
  <si>
    <t>Xushui</t>
  </si>
  <si>
    <t>Lingkou Dani</t>
  </si>
  <si>
    <t>Long Xian</t>
  </si>
  <si>
    <t>Huashan</t>
  </si>
  <si>
    <t>Shaanxi Province, Qinling Mountain Range</t>
  </si>
  <si>
    <t>METTS (ProDoc not available)</t>
  </si>
  <si>
    <t>MENARID: Support to Sustainable Land Management in the Siliana Governorate</t>
  </si>
  <si>
    <t xml:space="preserve">Jbel Esserj National
Park </t>
  </si>
  <si>
    <t>Siliana Governorate</t>
  </si>
  <si>
    <t>Sustainable Cerrado Initiative</t>
  </si>
  <si>
    <t>Facilitation of Financing for Biodiversity-based Businesses and Support of Market Development Activities in the Andean Region</t>
  </si>
  <si>
    <t>The Tracking Tool mentions 6 PA s in Columbia and 6 in Peru, but these are not mentioned in the ProDoc or MTR</t>
  </si>
  <si>
    <t>No ProDoc, TE, or TTs available on PMIS</t>
  </si>
  <si>
    <t>Save Our Species</t>
  </si>
  <si>
    <t>No PAs mentioned in ProDoc. TE and TTs not available</t>
  </si>
  <si>
    <t>The GEF Earth Fund: Greening the Cocoa Industry - Market Transformation</t>
  </si>
  <si>
    <t>SFM Facilitating financing for Sustainable Forest Management in SIDS and LFCCs</t>
  </si>
  <si>
    <t>PAs not mentioned in ProDoc. No TE or TTs available</t>
  </si>
  <si>
    <t>The GEF Earth Fund: Conservation Agreement Private Partnership Platform (CAPPP)</t>
  </si>
  <si>
    <t xml:space="preserve">Pg 13 of ProDoc mentions the regions where the project sites are, but not the names of PAs or number of PA s within those regions. </t>
  </si>
  <si>
    <t>Fighting Against Wildlife Poaching and Illegal Trade in Africa The Case of African Elephants</t>
  </si>
  <si>
    <t>Prodoc , TE and TTs missing. Project concept note does not contain PA names</t>
  </si>
  <si>
    <t>Parks, People, Planet: Protected Areas as Solutions to Global Challenges</t>
  </si>
  <si>
    <t>Project Objective:To strengthen the capacity for effective management and equitable governance of an ecologically representative global network of protected areas</t>
  </si>
  <si>
    <t>Coral Reef Rehabilitation and Management Project (COREMAP I)</t>
  </si>
  <si>
    <t>Biodiversity Conservation and Management in the Coastal Zone of the Dominican Republic</t>
  </si>
  <si>
    <t>Inventory, Evaluation and Monitoring of Botanical Diversity in Southern Africa: A Regional Capacity and Institution Building Network</t>
  </si>
  <si>
    <t>Integrated Coastal Management Project</t>
  </si>
  <si>
    <t>Conservation And Sustainable Use of the Barrier Reef Complex</t>
  </si>
  <si>
    <t>Monitoring System for the Galapagos Islands</t>
  </si>
  <si>
    <t>Biodiversity Conservation and Sustainable Use of the Marine Resources at Con Dao National Park</t>
  </si>
  <si>
    <t>Integrated Marine and Coastal Resource Management</t>
  </si>
  <si>
    <t>Mainstreaming Biodiversity Management into Production Sector Activities</t>
  </si>
  <si>
    <t>WB-GEF MED Neretva and Trebisnjica Management Project  - under Investment Fund for the Mediterranean Sea LME Partnership</t>
  </si>
  <si>
    <t>PRC-GEF Partnership: An IEM Approach to the Conservation of Biodiversity in Dryland Ecosystems - under the PRC-GEF Partnership on Land Degradation in Dryland Ecosystem Program</t>
  </si>
  <si>
    <t>Forest and Mountain Protected Areas Project</t>
  </si>
  <si>
    <t>Biodiversity Conservation and Rural Livelihoods Improvement</t>
  </si>
  <si>
    <t>Improvement of Management Effectiveness in the Maya Biosphere Reserve (MBR)</t>
  </si>
  <si>
    <t>SFM Improving the Conservation of Biodiversity in  Atlantic Forest of Eastern Paraguay</t>
  </si>
  <si>
    <t>Strengthening Biodiversity Conservation through the National Protected Areas Program</t>
  </si>
  <si>
    <t>CBPF: Integrated Ecosystem and Water Resources Management in the Baiyangdian Basin</t>
  </si>
  <si>
    <t xml:space="preserve">Promoting Payments for Environmental Services (PES) and Related Sustainable Financing Schemes in the Danube Basin </t>
  </si>
  <si>
    <t>Human-Wildlife-Coexistence Management Project in Northern Botswana.</t>
  </si>
  <si>
    <t>Biodiversity Conservation Project</t>
  </si>
  <si>
    <t>Citarum Watershed Management and Biodiversity Conservation Project</t>
  </si>
  <si>
    <t>SFM Extending the Coastal Forests Protected Area Subsystem</t>
  </si>
  <si>
    <t>SLEM/CPP: Sustainable Land Management in Shifting Cultivation Areas of Nagaland for Ecological and Livelihood Security</t>
  </si>
  <si>
    <t>SLEM/CPP: Sustainable Rural Livelihood Security through Innovations in Land and Ecosystem Management</t>
  </si>
  <si>
    <t>Strengthening the Marine and Coastal Protected Areas of Russia</t>
  </si>
  <si>
    <t>Expanding Coverage and Strengthening Management Effectiveness of the Terrestrial Protected Area Network on the Island of Mauritius</t>
  </si>
  <si>
    <t>Protecting Biodiversity in the Southwestern Caribbean Sea</t>
  </si>
  <si>
    <t>Strengthening Protected Area Network of Turkey -  Catalyzing Sustainability of Marine and Coastal Protected Areas</t>
  </si>
  <si>
    <t>Mainstreaming Biodiversity in the Coffee Sector in Colombia</t>
  </si>
  <si>
    <t>Removing Barriers Hindering PA Management Effectiveness in Vietnam</t>
  </si>
  <si>
    <t>Mainstreaming Traditional Knowledge Associated with Agrobiodiversity in Colombian Agroecosystems</t>
  </si>
  <si>
    <t>Tiger Futures: Mainstreaming Conservation in Large Landscapes</t>
  </si>
  <si>
    <t xml:space="preserve">Developing the Protected Area System </t>
  </si>
  <si>
    <t>SPWA-BD: Expansion and Strengthening of Mali's PA System</t>
  </si>
  <si>
    <t>Integrating Trade-offs between Supply of Ecosystem Services and Land Use Options into Poverty Alleviation Efforts and Development Planning</t>
  </si>
  <si>
    <t>Mainstreaming the Conservation of Ecosystem Services and Biodiversity at the Micro-watershed Scale in Chiapas</t>
  </si>
  <si>
    <t>SPWA-BD: Guinea Bissau Biodiversity Conservation Trust Fund Project</t>
  </si>
  <si>
    <t>Sustainable Financing of Ecuador’s National System of Protected Areas (SNAP) and Associated Private and Community-managed PA Subsystems</t>
  </si>
  <si>
    <t>SPWA-BD: Biodiversity Conservation through Expanding the Protected Area Network in Liberia (EXPAN)</t>
  </si>
  <si>
    <t>Improving the Financial Sustainability of the Carpathian System of Protected Areas</t>
  </si>
  <si>
    <t>Strenghtening National Capacities for the Consolidation, Operationalization and Sustainability of Belize's Protected Areas System</t>
  </si>
  <si>
    <t xml:space="preserve">Inter-jurisdictional System of Coastal-Marine Protected Areas (ISCMPA) </t>
  </si>
  <si>
    <t>Mainstreaming Biodiversity Conservation into Territorial Planning Policies and Practices</t>
  </si>
  <si>
    <t>Ensuring Financial Sustainability of the Protected Area System</t>
  </si>
  <si>
    <t>Towards Ecosystem Management of the Humboldt Current Large Marine Ecosystem</t>
  </si>
  <si>
    <t>Improving the Coverage and Management Efficiency of Protected Areas in the Steppe Biome of Russia</t>
  </si>
  <si>
    <t>UA</t>
  </si>
  <si>
    <t>Expanding and Diversifying the National System of Terrestrial Protected Areas</t>
  </si>
  <si>
    <t>SFM: Promotion of Sustainable Forest and Land Management in the Vietnam Uplands</t>
  </si>
  <si>
    <t>Extension of Kasanka Management System to Lavushi Manda National Park</t>
  </si>
  <si>
    <t>Improving Coverage and Management Effectiveness of the Protected Area System in Moldova</t>
  </si>
  <si>
    <t>Strengthening the Sustainability of the Protected Areas System of the Republic of Montenegro</t>
  </si>
  <si>
    <t>Strengthening the Protected Area Network within the Eastern Montane Forest Hotspot of Kenya</t>
  </si>
  <si>
    <t>Strengthening the Turkmenistan Protected Areas System</t>
  </si>
  <si>
    <t>Namibia Protected Landscape Conservation Areas Initiative (NAM PLACE)</t>
  </si>
  <si>
    <t>SPWA-BD: Consolidation of Cape Verde's Protected Areas System</t>
  </si>
  <si>
    <t>Sustainable Financing of the Protected Area System in Mozambique</t>
  </si>
  <si>
    <t>SPWA-BD: Integrating the Sustainable Management of Faunal Corridors into Niger's Protected Area System</t>
  </si>
  <si>
    <t>Strengthening of the Protected Area Networking System in Mongolia (SPAN)</t>
  </si>
  <si>
    <t>CBPF: Strengthening Globally Important Biodiversity Conservation Through Protected Area Strengthening in Gansu Province</t>
  </si>
  <si>
    <t>Colombian National Protected Areas Conservation Trust Fund – Additional Financing for the Sustainability of the Macizo Regional Protected Area System (SIRAPM)</t>
  </si>
  <si>
    <t>PAS: Phoenix Islands Protected Area (PIPA)</t>
  </si>
  <si>
    <t>Strengthening Seychelles' Protected Area System through NGO Management Modalities</t>
  </si>
  <si>
    <t>Mainstreaming Biodiversity in Silvo-Pastoral and Rangeland Landscapes in the Pockets of Poverty of Jordan</t>
  </si>
  <si>
    <t>SFM Sustainable Management of Protected Areas and Forests of the Northern Highlands of Peru</t>
  </si>
  <si>
    <t>Catalyzing Financial Sustainability of Armenia's Protected Areas System</t>
  </si>
  <si>
    <t>Catalyzing Financial Sustainability of the PA System</t>
  </si>
  <si>
    <t>Ensuring Sufficiency and Predictability of Revenues for the Protected Areas Systems</t>
  </si>
  <si>
    <t>n/a</t>
  </si>
  <si>
    <t>2017; 478291</t>
  </si>
  <si>
    <t>Wadi Degla</t>
  </si>
  <si>
    <t>Betung Kerihum NP</t>
  </si>
  <si>
    <t>Turtle Islands Marine Park</t>
  </si>
  <si>
    <t>96032; 67737</t>
  </si>
  <si>
    <t>Pico de Basile NP</t>
  </si>
  <si>
    <t>all in farms</t>
  </si>
  <si>
    <t>Farm areas (I think, they havent been explicit): (1) Ajloun (2) Muwaqqar (3) Aarsal (4) Baalbek (5) Jennin (6) Hebron (7) Al-haffe (8) Sweida - THESE ARE NOT PAS - SW</t>
  </si>
  <si>
    <t>Coral Triangle</t>
  </si>
  <si>
    <t>(1) Cocos Island National Park (2) Cocos Island Marine Conservation Area</t>
  </si>
  <si>
    <t>(1 ) Con Dao National Park</t>
  </si>
  <si>
    <t>303674; 303676</t>
  </si>
  <si>
    <t>20062; 166954; 12431; 902281</t>
  </si>
  <si>
    <t>306835; 109071</t>
  </si>
  <si>
    <t>306840; 902278</t>
  </si>
  <si>
    <t>14185; 31444</t>
  </si>
  <si>
    <t>555558232/1;555547573</t>
  </si>
  <si>
    <t>301564; 301578</t>
  </si>
  <si>
    <t xml:space="preserve">555563563; </t>
  </si>
  <si>
    <t>146662; 146640</t>
  </si>
  <si>
    <t>306808; 902310</t>
  </si>
  <si>
    <t>61409; 68918</t>
  </si>
  <si>
    <t>Lukwakwa</t>
  </si>
  <si>
    <t>Chibwika Ntambu</t>
  </si>
  <si>
    <t>Musele Matebo</t>
  </si>
  <si>
    <t>Chizera</t>
  </si>
  <si>
    <t>Mulobezi</t>
  </si>
  <si>
    <t>Sichifulo</t>
  </si>
  <si>
    <t>Nkala</t>
  </si>
  <si>
    <t>Bilili</t>
  </si>
  <si>
    <t>Mumbwa</t>
  </si>
  <si>
    <t>Namwala</t>
  </si>
  <si>
    <t>Mafunta</t>
  </si>
  <si>
    <t>Kasonso Busanga</t>
  </si>
  <si>
    <t>Lunga Luswishi</t>
  </si>
  <si>
    <t>9288; 17425</t>
  </si>
  <si>
    <t>900755; 555537076</t>
  </si>
  <si>
    <t>555516579; 555537060</t>
  </si>
  <si>
    <t>9612; 67818; 555537062; 555579910; 555516462</t>
  </si>
  <si>
    <t>555540977; 555531310</t>
  </si>
  <si>
    <t>68147; 67749</t>
  </si>
  <si>
    <t>555531230; 555540960</t>
  </si>
  <si>
    <t>555531366; 555540951</t>
  </si>
  <si>
    <t>204585; 68148; 204561</t>
  </si>
  <si>
    <t>555515497; 555515500; 902356</t>
  </si>
  <si>
    <t>1695; 2164; 900629</t>
  </si>
  <si>
    <t>478278; 478277; 478147; 303093</t>
  </si>
  <si>
    <t>61403; 555511949</t>
  </si>
  <si>
    <t>Bandhavgarh</t>
  </si>
  <si>
    <t>Sanjay</t>
  </si>
  <si>
    <t>Perch</t>
  </si>
  <si>
    <t>Panna</t>
  </si>
  <si>
    <t>Kanha</t>
  </si>
  <si>
    <t>madhav</t>
  </si>
  <si>
    <t>bagdara</t>
  </si>
  <si>
    <t>Panpatha</t>
  </si>
  <si>
    <t>Satpura</t>
  </si>
  <si>
    <t>Ratapani</t>
  </si>
  <si>
    <t>Sanjay Dubri</t>
  </si>
  <si>
    <t>Singhori</t>
  </si>
  <si>
    <t>Verrangna Durgawati</t>
  </si>
  <si>
    <t>Kuno</t>
  </si>
  <si>
    <t>periyar</t>
  </si>
  <si>
    <t>pench</t>
  </si>
  <si>
    <t>palamau</t>
  </si>
  <si>
    <t>ranthambore</t>
  </si>
  <si>
    <t>Nagarahole</t>
  </si>
  <si>
    <t>Buxa</t>
  </si>
  <si>
    <t>Bukit Barisan</t>
  </si>
  <si>
    <t>Bukit Tigapuloh</t>
  </si>
  <si>
    <t>Tesso Nilo</t>
  </si>
  <si>
    <t>Nam Ma MBCA</t>
  </si>
  <si>
    <t>Phou Deng Din</t>
  </si>
  <si>
    <t>Phou Xang He</t>
  </si>
  <si>
    <t>Nakai-Nam Theun</t>
  </si>
  <si>
    <t>Phou Xiang Thong</t>
  </si>
  <si>
    <t>duplicate</t>
  </si>
  <si>
    <t>478280; 478279; 478148</t>
  </si>
  <si>
    <t>166969; 903011</t>
  </si>
  <si>
    <t>20064; 145541; 903009</t>
  </si>
  <si>
    <t>116096; 900631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</si>
</sst>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rgb="FFFF0000"/>
      <name val="Calibri"/>
      <family val="2"/>
      <scheme val="minor"/>
    </font>
    <font>
      <sz val="11"/>
      <color indexed="8"/>
      <name val="Times New Roman"/>
      <family val="1"/>
      <charset val="204"/>
    </font>
    <font>
      <sz val="10"/>
      <color indexed="8"/>
      <name val="Microsoft Sans Serif"/>
      <family val="2"/>
    </font>
    <font>
      <sz val="10"/>
      <name val="Microsoft Sans Serif"/>
      <family val="2"/>
    </font>
    <font>
      <sz val="11"/>
      <color rgb="FF3F3F76"/>
      <name val="Calibri"/>
      <family val="2"/>
      <scheme val="minor"/>
    </font>
    <font>
      <sz val="10"/>
      <color rgb="FF3F3F76"/>
      <name val="Microsoft Sans Serif"/>
      <family val="2"/>
    </font>
    <font>
      <sz val="10"/>
      <color theme="1"/>
      <name val="Times New Roman"/>
      <family val="1"/>
    </font>
    <font>
      <sz val="10.5"/>
      <color theme="1"/>
      <name val="Times New Roman"/>
      <family val="1"/>
    </font>
    <font>
      <sz val="11"/>
      <name val="Calibri"/>
      <family val="2"/>
      <scheme val="minor"/>
    </font>
    <font>
      <sz val="10"/>
      <color rgb="FFFF0000"/>
      <name val="Arial"/>
      <family val="2"/>
    </font>
  </fonts>
  <fills count="26">
    <fill>
      <patternFill patternType="none"/>
    </fill>
    <fill>
      <patternFill patternType="gray125"/>
    </fill>
    <fill>
      <patternFill patternType="solid">
        <fgColor theme="2"/>
        <bgColor indexed="64"/>
      </patternFill>
    </fill>
    <fill>
      <patternFill patternType="solid">
        <fgColor rgb="FFFFFFCC"/>
        <bgColor indexed="64"/>
      </patternFill>
    </fill>
    <fill>
      <patternFill patternType="solid">
        <fgColor theme="6" tint="0.79998168889431442"/>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rgb="FFFFCC99"/>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4" tint="0.59999389629810485"/>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indexed="64"/>
      </left>
      <right style="medium">
        <color indexed="64"/>
      </right>
      <top style="thin">
        <color indexed="64"/>
      </top>
      <bottom/>
      <diagonal/>
    </border>
    <border>
      <left style="thin">
        <color rgb="FF7F7F7F"/>
      </left>
      <right style="thin">
        <color rgb="FF7F7F7F"/>
      </right>
      <top style="thin">
        <color rgb="FF7F7F7F"/>
      </top>
      <bottom style="thin">
        <color rgb="FF7F7F7F"/>
      </bottom>
      <diagonal/>
    </border>
    <border>
      <left/>
      <right style="medium">
        <color indexed="64"/>
      </right>
      <top style="thin">
        <color indexed="64"/>
      </top>
      <bottom/>
      <diagonal/>
    </border>
    <border>
      <left style="medium">
        <color indexed="64"/>
      </left>
      <right style="medium">
        <color indexed="64"/>
      </right>
      <top/>
      <bottom/>
      <diagonal/>
    </border>
    <border>
      <left/>
      <right/>
      <top style="thin">
        <color indexed="64"/>
      </top>
      <bottom/>
      <diagonal/>
    </border>
  </borders>
  <cellStyleXfs count="5">
    <xf numFmtId="0" fontId="0" fillId="0" borderId="0"/>
    <xf numFmtId="0" fontId="2" fillId="0" borderId="0"/>
    <xf numFmtId="0" fontId="3" fillId="0" borderId="0">
      <alignment vertical="center"/>
    </xf>
    <xf numFmtId="0" fontId="4" fillId="0" borderId="0" applyNumberFormat="0" applyFill="0" applyBorder="0" applyAlignment="0" applyProtection="0"/>
    <xf numFmtId="0" fontId="9" fillId="19" borderId="24" applyNumberFormat="0" applyAlignment="0" applyProtection="0"/>
  </cellStyleXfs>
  <cellXfs count="371">
    <xf numFmtId="0" fontId="0" fillId="0" borderId="0" xfId="0"/>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5" xfId="0" applyBorder="1" applyAlignment="1">
      <alignment wrapText="1"/>
    </xf>
    <xf numFmtId="0" fontId="0" fillId="0" borderId="16" xfId="0" applyBorder="1" applyAlignment="1">
      <alignment wrapText="1"/>
    </xf>
    <xf numFmtId="0" fontId="1" fillId="0" borderId="2" xfId="0" applyFont="1" applyBorder="1" applyAlignment="1">
      <alignment horizontal="center"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13" xfId="0" applyFont="1" applyBorder="1" applyAlignment="1">
      <alignment horizontal="center" wrapText="1"/>
    </xf>
    <xf numFmtId="0" fontId="0" fillId="0" borderId="7" xfId="0" applyBorder="1"/>
    <xf numFmtId="0" fontId="0" fillId="0" borderId="11" xfId="0" applyBorder="1"/>
    <xf numFmtId="0" fontId="1" fillId="0" borderId="13" xfId="0" applyFont="1" applyFill="1" applyBorder="1" applyAlignment="1">
      <alignment horizontal="center" wrapText="1"/>
    </xf>
    <xf numFmtId="0" fontId="0" fillId="0" borderId="15" xfId="0" applyBorder="1"/>
    <xf numFmtId="0" fontId="2" fillId="0" borderId="3" xfId="1" applyBorder="1" applyAlignment="1">
      <alignment vertical="center" wrapText="1"/>
    </xf>
    <xf numFmtId="0" fontId="2" fillId="0" borderId="15" xfId="1" applyBorder="1" applyAlignment="1">
      <alignment vertical="center" wrapText="1"/>
    </xf>
    <xf numFmtId="0" fontId="3" fillId="0" borderId="16" xfId="2" applyBorder="1" applyAlignment="1">
      <alignment vertical="center" wrapText="1"/>
    </xf>
    <xf numFmtId="0" fontId="1" fillId="0" borderId="18" xfId="0" applyFont="1" applyBorder="1" applyAlignment="1">
      <alignment horizontal="center" wrapText="1"/>
    </xf>
    <xf numFmtId="0" fontId="0" fillId="0" borderId="17" xfId="1" applyFont="1" applyBorder="1" applyAlignment="1">
      <alignment horizontal="center" vertical="center"/>
    </xf>
    <xf numFmtId="0" fontId="1" fillId="0" borderId="2" xfId="0" applyFont="1" applyBorder="1" applyAlignment="1">
      <alignment horizontal="left" vertical="center" wrapText="1"/>
    </xf>
    <xf numFmtId="0" fontId="2" fillId="3" borderId="4" xfId="1" applyFill="1" applyBorder="1" applyAlignment="1">
      <alignment vertical="center" wrapText="1"/>
    </xf>
    <xf numFmtId="0" fontId="2" fillId="3" borderId="15" xfId="1" applyFill="1" applyBorder="1" applyAlignment="1">
      <alignment vertical="center" wrapText="1"/>
    </xf>
    <xf numFmtId="0" fontId="0" fillId="3" borderId="15" xfId="0" applyFill="1" applyBorder="1" applyAlignment="1">
      <alignment wrapText="1"/>
    </xf>
    <xf numFmtId="0" fontId="0" fillId="3" borderId="7" xfId="0" applyFill="1" applyBorder="1" applyAlignment="1">
      <alignment wrapText="1"/>
    </xf>
    <xf numFmtId="0" fontId="0" fillId="3" borderId="11" xfId="0" applyFill="1" applyBorder="1" applyAlignment="1">
      <alignment wrapText="1"/>
    </xf>
    <xf numFmtId="0" fontId="0" fillId="3" borderId="7" xfId="0" applyFill="1" applyBorder="1"/>
    <xf numFmtId="0" fontId="0" fillId="3" borderId="11" xfId="0" applyFill="1" applyBorder="1"/>
    <xf numFmtId="0" fontId="0" fillId="3" borderId="15" xfId="1" applyFont="1" applyFill="1" applyBorder="1" applyAlignment="1">
      <alignment vertical="center" wrapText="1"/>
    </xf>
    <xf numFmtId="0" fontId="0" fillId="3" borderId="6" xfId="0" applyFill="1" applyBorder="1" applyAlignment="1">
      <alignment wrapText="1"/>
    </xf>
    <xf numFmtId="0" fontId="2" fillId="4" borderId="4" xfId="1" applyFill="1" applyBorder="1" applyAlignment="1">
      <alignment vertical="center" wrapText="1"/>
    </xf>
    <xf numFmtId="0" fontId="2" fillId="4" borderId="15" xfId="1" applyFill="1" applyBorder="1" applyAlignment="1">
      <alignment vertical="center" wrapText="1"/>
    </xf>
    <xf numFmtId="0" fontId="0" fillId="4" borderId="15" xfId="0" applyFill="1" applyBorder="1" applyAlignment="1">
      <alignment wrapText="1"/>
    </xf>
    <xf numFmtId="0" fontId="0" fillId="4" borderId="6" xfId="0" applyFill="1" applyBorder="1" applyAlignment="1">
      <alignment wrapText="1"/>
    </xf>
    <xf numFmtId="0" fontId="0" fillId="4" borderId="7" xfId="0" applyFill="1" applyBorder="1" applyAlignment="1">
      <alignment wrapText="1"/>
    </xf>
    <xf numFmtId="0" fontId="0" fillId="4" borderId="11" xfId="0" applyFill="1" applyBorder="1" applyAlignment="1">
      <alignment wrapText="1"/>
    </xf>
    <xf numFmtId="0" fontId="4" fillId="4" borderId="7" xfId="3" applyFill="1" applyBorder="1" applyAlignment="1">
      <alignment wrapText="1"/>
    </xf>
    <xf numFmtId="0" fontId="0" fillId="0" borderId="17" xfId="1" applyFont="1" applyBorder="1" applyAlignment="1">
      <alignment horizontal="center" vertical="center" wrapText="1"/>
    </xf>
    <xf numFmtId="0" fontId="0" fillId="4" borderId="17" xfId="1" applyFont="1" applyFill="1" applyBorder="1" applyAlignment="1">
      <alignment horizontal="center" vertical="center" wrapText="1"/>
    </xf>
    <xf numFmtId="0" fontId="2" fillId="0" borderId="7" xfId="1" applyBorder="1" applyAlignment="1">
      <alignment horizontal="center" vertical="center" wrapText="1"/>
    </xf>
    <xf numFmtId="0" fontId="2" fillId="5" borderId="4" xfId="1" applyFill="1" applyBorder="1" applyAlignment="1">
      <alignment vertical="center" wrapText="1"/>
    </xf>
    <xf numFmtId="0" fontId="0" fillId="5" borderId="17" xfId="1" applyFont="1" applyFill="1" applyBorder="1" applyAlignment="1">
      <alignment horizontal="center" vertical="center" wrapText="1"/>
    </xf>
    <xf numFmtId="0" fontId="2" fillId="5" borderId="15" xfId="1" applyFill="1" applyBorder="1" applyAlignment="1">
      <alignment vertical="center" wrapText="1"/>
    </xf>
    <xf numFmtId="0" fontId="0" fillId="5" borderId="15" xfId="0" applyFill="1" applyBorder="1" applyAlignment="1">
      <alignment wrapText="1"/>
    </xf>
    <xf numFmtId="0" fontId="0" fillId="5" borderId="6" xfId="0" applyFill="1" applyBorder="1" applyAlignment="1">
      <alignment wrapText="1"/>
    </xf>
    <xf numFmtId="0" fontId="0" fillId="5" borderId="7" xfId="0" applyFill="1" applyBorder="1" applyAlignment="1">
      <alignment wrapText="1"/>
    </xf>
    <xf numFmtId="0" fontId="0" fillId="5" borderId="11" xfId="0" applyFill="1" applyBorder="1" applyAlignment="1">
      <alignment wrapText="1"/>
    </xf>
    <xf numFmtId="0" fontId="2" fillId="6" borderId="4" xfId="1" applyFill="1" applyBorder="1" applyAlignment="1">
      <alignment vertical="center" wrapText="1"/>
    </xf>
    <xf numFmtId="0" fontId="0" fillId="6" borderId="17" xfId="1" applyFont="1" applyFill="1" applyBorder="1" applyAlignment="1">
      <alignment horizontal="center" vertical="center" wrapText="1"/>
    </xf>
    <xf numFmtId="0" fontId="2" fillId="6" borderId="15" xfId="1" applyFill="1" applyBorder="1" applyAlignment="1">
      <alignment vertical="center" wrapText="1"/>
    </xf>
    <xf numFmtId="0" fontId="0" fillId="6" borderId="1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6" borderId="11" xfId="0" applyFill="1" applyBorder="1" applyAlignment="1">
      <alignment wrapText="1"/>
    </xf>
    <xf numFmtId="0" fontId="2" fillId="7" borderId="4" xfId="1" applyFill="1" applyBorder="1" applyAlignment="1">
      <alignment vertical="center" wrapText="1"/>
    </xf>
    <xf numFmtId="0" fontId="0" fillId="7" borderId="17" xfId="1" applyFont="1" applyFill="1" applyBorder="1" applyAlignment="1">
      <alignment horizontal="center" vertical="center" wrapText="1"/>
    </xf>
    <xf numFmtId="0" fontId="2" fillId="7" borderId="15" xfId="1" applyFill="1" applyBorder="1" applyAlignment="1">
      <alignment vertical="center" wrapText="1"/>
    </xf>
    <xf numFmtId="0" fontId="0" fillId="7" borderId="1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0" fillId="7" borderId="11" xfId="0" applyFill="1" applyBorder="1" applyAlignment="1">
      <alignment wrapText="1"/>
    </xf>
    <xf numFmtId="0" fontId="2" fillId="8" borderId="4" xfId="1" applyFill="1" applyBorder="1" applyAlignment="1">
      <alignment vertical="center" wrapText="1"/>
    </xf>
    <xf numFmtId="0" fontId="2" fillId="8" borderId="3" xfId="1" applyFill="1" applyBorder="1" applyAlignment="1">
      <alignment vertical="center" wrapText="1"/>
    </xf>
    <xf numFmtId="0" fontId="0" fillId="8" borderId="17" xfId="1" applyFont="1" applyFill="1" applyBorder="1" applyAlignment="1">
      <alignment horizontal="center" vertical="center" wrapText="1"/>
    </xf>
    <xf numFmtId="0" fontId="2" fillId="8" borderId="15" xfId="1" applyFill="1" applyBorder="1" applyAlignment="1">
      <alignment vertical="center" wrapText="1"/>
    </xf>
    <xf numFmtId="0" fontId="0" fillId="8" borderId="15" xfId="0" applyFill="1" applyBorder="1" applyAlignment="1">
      <alignment wrapText="1"/>
    </xf>
    <xf numFmtId="0" fontId="0" fillId="8" borderId="6" xfId="0" applyFill="1" applyBorder="1" applyAlignment="1">
      <alignment wrapText="1"/>
    </xf>
    <xf numFmtId="0" fontId="0" fillId="8" borderId="7" xfId="0" applyFill="1" applyBorder="1" applyAlignment="1">
      <alignment wrapText="1"/>
    </xf>
    <xf numFmtId="0" fontId="0" fillId="8" borderId="11" xfId="0" applyFill="1" applyBorder="1" applyAlignment="1">
      <alignment wrapText="1"/>
    </xf>
    <xf numFmtId="0" fontId="5" fillId="0" borderId="4" xfId="1" applyFont="1" applyBorder="1" applyAlignment="1">
      <alignment vertical="center" wrapText="1"/>
    </xf>
    <xf numFmtId="0" fontId="2" fillId="2" borderId="4" xfId="1" applyFill="1" applyBorder="1" applyAlignment="1">
      <alignment vertical="center" wrapText="1"/>
    </xf>
    <xf numFmtId="0" fontId="2" fillId="2" borderId="3" xfId="1" applyFill="1" applyBorder="1" applyAlignment="1">
      <alignment vertical="center" wrapText="1"/>
    </xf>
    <xf numFmtId="0" fontId="0" fillId="2" borderId="17" xfId="1" applyFont="1" applyFill="1" applyBorder="1" applyAlignment="1">
      <alignment horizontal="center" vertical="center" wrapText="1"/>
    </xf>
    <xf numFmtId="0" fontId="2" fillId="2" borderId="15" xfId="1" applyFill="1" applyBorder="1" applyAlignment="1">
      <alignment vertical="center" wrapText="1"/>
    </xf>
    <xf numFmtId="0" fontId="0" fillId="2" borderId="15" xfId="0" applyFill="1" applyBorder="1" applyAlignment="1">
      <alignment wrapText="1"/>
    </xf>
    <xf numFmtId="0" fontId="0" fillId="2" borderId="6" xfId="0" applyFill="1" applyBorder="1" applyAlignment="1">
      <alignment wrapText="1"/>
    </xf>
    <xf numFmtId="0" fontId="0" fillId="2" borderId="7" xfId="0" applyFill="1" applyBorder="1" applyAlignment="1">
      <alignment wrapText="1"/>
    </xf>
    <xf numFmtId="0" fontId="0" fillId="2" borderId="11" xfId="0" applyFill="1" applyBorder="1" applyAlignment="1">
      <alignment wrapText="1"/>
    </xf>
    <xf numFmtId="0" fontId="2" fillId="9" borderId="4" xfId="1" applyFill="1" applyBorder="1" applyAlignment="1">
      <alignment vertical="center" wrapText="1"/>
    </xf>
    <xf numFmtId="0" fontId="0" fillId="9" borderId="17" xfId="1" applyFont="1" applyFill="1" applyBorder="1" applyAlignment="1">
      <alignment horizontal="center" vertical="center" wrapText="1"/>
    </xf>
    <xf numFmtId="0" fontId="2" fillId="9" borderId="15" xfId="1" applyFill="1" applyBorder="1" applyAlignment="1">
      <alignment vertical="center" wrapText="1"/>
    </xf>
    <xf numFmtId="0" fontId="0" fillId="9" borderId="15" xfId="0" applyFill="1" applyBorder="1" applyAlignment="1">
      <alignment wrapText="1"/>
    </xf>
    <xf numFmtId="0" fontId="0" fillId="9" borderId="6" xfId="0" applyFill="1" applyBorder="1" applyAlignment="1">
      <alignment wrapText="1"/>
    </xf>
    <xf numFmtId="0" fontId="0" fillId="9" borderId="7" xfId="0" applyFill="1" applyBorder="1" applyAlignment="1">
      <alignment wrapText="1"/>
    </xf>
    <xf numFmtId="0" fontId="0" fillId="9" borderId="11" xfId="0" applyFill="1" applyBorder="1" applyAlignment="1">
      <alignment wrapText="1"/>
    </xf>
    <xf numFmtId="0" fontId="2" fillId="10" borderId="4" xfId="1" applyFill="1" applyBorder="1" applyAlignment="1">
      <alignment vertical="center" wrapText="1"/>
    </xf>
    <xf numFmtId="0" fontId="2" fillId="10" borderId="7" xfId="1" applyFill="1" applyBorder="1" applyAlignment="1">
      <alignment horizontal="center" vertical="center" wrapText="1"/>
    </xf>
    <xf numFmtId="0" fontId="0" fillId="10" borderId="15" xfId="0" applyFill="1" applyBorder="1" applyAlignment="1">
      <alignment wrapText="1"/>
    </xf>
    <xf numFmtId="0" fontId="0" fillId="10" borderId="6" xfId="0" applyFill="1" applyBorder="1" applyAlignment="1">
      <alignment wrapText="1"/>
    </xf>
    <xf numFmtId="0" fontId="0" fillId="10" borderId="7" xfId="0" applyFill="1" applyBorder="1" applyAlignment="1">
      <alignment wrapText="1"/>
    </xf>
    <xf numFmtId="0" fontId="0" fillId="10" borderId="11" xfId="0" applyFill="1" applyBorder="1" applyAlignment="1">
      <alignment wrapText="1"/>
    </xf>
    <xf numFmtId="0" fontId="0" fillId="10" borderId="15" xfId="1" applyFont="1" applyFill="1" applyBorder="1" applyAlignment="1">
      <alignment vertical="center" wrapText="1"/>
    </xf>
    <xf numFmtId="0" fontId="2" fillId="11" borderId="4" xfId="1" applyFill="1" applyBorder="1" applyAlignment="1">
      <alignment vertical="center" wrapText="1"/>
    </xf>
    <xf numFmtId="0" fontId="2" fillId="11" borderId="3" xfId="1" applyFill="1" applyBorder="1" applyAlignment="1">
      <alignment vertical="center" wrapText="1"/>
    </xf>
    <xf numFmtId="0" fontId="0" fillId="11" borderId="17" xfId="1" applyFont="1" applyFill="1" applyBorder="1" applyAlignment="1">
      <alignment horizontal="center" vertical="center" wrapText="1"/>
    </xf>
    <xf numFmtId="0" fontId="2" fillId="11" borderId="15" xfId="1" applyFill="1" applyBorder="1" applyAlignment="1">
      <alignment vertical="center" wrapText="1"/>
    </xf>
    <xf numFmtId="0" fontId="0" fillId="11" borderId="15" xfId="0" applyFill="1" applyBorder="1" applyAlignment="1">
      <alignment wrapText="1"/>
    </xf>
    <xf numFmtId="0" fontId="0" fillId="11" borderId="7" xfId="0" applyFill="1" applyBorder="1" applyAlignment="1">
      <alignment wrapText="1"/>
    </xf>
    <xf numFmtId="0" fontId="0" fillId="11" borderId="11" xfId="0" applyFill="1" applyBorder="1" applyAlignment="1">
      <alignment wrapText="1"/>
    </xf>
    <xf numFmtId="0" fontId="0" fillId="11" borderId="6" xfId="0" applyFill="1" applyBorder="1" applyAlignment="1">
      <alignment wrapText="1"/>
    </xf>
    <xf numFmtId="0" fontId="0" fillId="10" borderId="17" xfId="1" applyFont="1" applyFill="1" applyBorder="1" applyAlignment="1">
      <alignment horizontal="center" vertical="center" wrapText="1"/>
    </xf>
    <xf numFmtId="0" fontId="2" fillId="10" borderId="15" xfId="1" applyFill="1" applyBorder="1" applyAlignment="1">
      <alignment vertical="center" wrapText="1"/>
    </xf>
    <xf numFmtId="0" fontId="2" fillId="12" borderId="4" xfId="1" applyFill="1" applyBorder="1" applyAlignment="1">
      <alignment vertical="center" wrapText="1"/>
    </xf>
    <xf numFmtId="0" fontId="2" fillId="12" borderId="3" xfId="1" applyFill="1" applyBorder="1" applyAlignment="1">
      <alignment vertical="center" wrapText="1"/>
    </xf>
    <xf numFmtId="0" fontId="0" fillId="12" borderId="17" xfId="1" applyFont="1" applyFill="1" applyBorder="1" applyAlignment="1">
      <alignment horizontal="center" vertical="center" wrapText="1"/>
    </xf>
    <xf numFmtId="0" fontId="2" fillId="12" borderId="15" xfId="1" applyFill="1" applyBorder="1" applyAlignment="1">
      <alignment vertical="center" wrapText="1"/>
    </xf>
    <xf numFmtId="0" fontId="0" fillId="12" borderId="15" xfId="0" applyFill="1" applyBorder="1" applyAlignment="1">
      <alignment wrapText="1"/>
    </xf>
    <xf numFmtId="0" fontId="0" fillId="12" borderId="6" xfId="0" applyFill="1" applyBorder="1" applyAlignment="1">
      <alignment wrapText="1"/>
    </xf>
    <xf numFmtId="0" fontId="0" fillId="12" borderId="7" xfId="0" applyFill="1" applyBorder="1" applyAlignment="1">
      <alignment wrapText="1"/>
    </xf>
    <xf numFmtId="0" fontId="0" fillId="12" borderId="11" xfId="0" applyFill="1" applyBorder="1" applyAlignment="1">
      <alignment wrapText="1"/>
    </xf>
    <xf numFmtId="0" fontId="2" fillId="13" borderId="4" xfId="1" applyFill="1" applyBorder="1" applyAlignment="1">
      <alignment vertical="center" wrapText="1"/>
    </xf>
    <xf numFmtId="0" fontId="0" fillId="13" borderId="17" xfId="1" applyFont="1" applyFill="1" applyBorder="1" applyAlignment="1">
      <alignment horizontal="center" vertical="center" wrapText="1"/>
    </xf>
    <xf numFmtId="0" fontId="2" fillId="13" borderId="15" xfId="1" applyFill="1" applyBorder="1" applyAlignment="1">
      <alignment vertical="center" wrapText="1"/>
    </xf>
    <xf numFmtId="0" fontId="0" fillId="13" borderId="15" xfId="0" applyFill="1" applyBorder="1" applyAlignment="1">
      <alignment wrapText="1"/>
    </xf>
    <xf numFmtId="0" fontId="0" fillId="13" borderId="6" xfId="0" applyFill="1" applyBorder="1" applyAlignment="1">
      <alignment wrapText="1"/>
    </xf>
    <xf numFmtId="0" fontId="0" fillId="13" borderId="7" xfId="0" applyFill="1" applyBorder="1" applyAlignment="1">
      <alignment wrapText="1"/>
    </xf>
    <xf numFmtId="0" fontId="0" fillId="13" borderId="11" xfId="0" applyFill="1" applyBorder="1" applyAlignment="1">
      <alignment wrapText="1"/>
    </xf>
    <xf numFmtId="0" fontId="0" fillId="3" borderId="17" xfId="1" applyFont="1" applyFill="1" applyBorder="1" applyAlignment="1">
      <alignment horizontal="center" vertical="center" wrapText="1"/>
    </xf>
    <xf numFmtId="0" fontId="0" fillId="0" borderId="15" xfId="1" applyFont="1" applyBorder="1" applyAlignment="1">
      <alignment vertical="center" wrapText="1"/>
    </xf>
    <xf numFmtId="0" fontId="0" fillId="2" borderId="15" xfId="1" applyFont="1" applyFill="1" applyBorder="1" applyAlignment="1">
      <alignment vertical="center" wrapText="1"/>
    </xf>
    <xf numFmtId="0" fontId="0" fillId="7" borderId="17" xfId="1" applyFont="1" applyFill="1" applyBorder="1" applyAlignment="1">
      <alignment horizontal="center" vertical="center"/>
    </xf>
    <xf numFmtId="0" fontId="0" fillId="7" borderId="15" xfId="0" applyFill="1" applyBorder="1"/>
    <xf numFmtId="0" fontId="0" fillId="12" borderId="17" xfId="1" applyFont="1" applyFill="1" applyBorder="1" applyAlignment="1">
      <alignment horizontal="center" vertical="center"/>
    </xf>
    <xf numFmtId="0" fontId="0" fillId="12" borderId="10" xfId="0" applyFill="1" applyBorder="1" applyAlignment="1">
      <alignment wrapText="1"/>
    </xf>
    <xf numFmtId="0" fontId="0" fillId="2" borderId="17" xfId="1" applyFont="1" applyFill="1" applyBorder="1" applyAlignment="1">
      <alignment horizontal="center" vertical="center"/>
    </xf>
    <xf numFmtId="0" fontId="0" fillId="2" borderId="15" xfId="0" applyFill="1" applyBorder="1"/>
    <xf numFmtId="0" fontId="0" fillId="11" borderId="15" xfId="0" applyFill="1" applyBorder="1"/>
    <xf numFmtId="0" fontId="0" fillId="8" borderId="17" xfId="1" applyFont="1" applyFill="1" applyBorder="1" applyAlignment="1">
      <alignment horizontal="center" vertical="center"/>
    </xf>
    <xf numFmtId="0" fontId="0" fillId="8" borderId="15" xfId="0" applyFill="1" applyBorder="1"/>
    <xf numFmtId="0" fontId="0" fillId="3" borderId="17" xfId="1" applyFont="1" applyFill="1" applyBorder="1" applyAlignment="1">
      <alignment horizontal="center" vertical="center"/>
    </xf>
    <xf numFmtId="0" fontId="0" fillId="3" borderId="15" xfId="0" applyFill="1" applyBorder="1"/>
    <xf numFmtId="0" fontId="0" fillId="13" borderId="17" xfId="1" applyFont="1" applyFill="1" applyBorder="1" applyAlignment="1">
      <alignment horizontal="center" vertical="center"/>
    </xf>
    <xf numFmtId="0" fontId="0" fillId="13" borderId="7" xfId="0" applyFill="1" applyBorder="1"/>
    <xf numFmtId="0" fontId="0" fillId="13" borderId="11" xfId="0" applyFill="1" applyBorder="1"/>
    <xf numFmtId="0" fontId="0" fillId="13" borderId="15" xfId="0" applyFill="1" applyBorder="1"/>
    <xf numFmtId="0" fontId="0" fillId="7" borderId="7" xfId="0" applyFill="1" applyBorder="1"/>
    <xf numFmtId="0" fontId="0" fillId="7" borderId="11" xfId="0" applyFill="1" applyBorder="1"/>
    <xf numFmtId="0" fontId="0" fillId="8" borderId="19" xfId="0" applyFill="1" applyBorder="1" applyAlignment="1">
      <alignment wrapText="1"/>
    </xf>
    <xf numFmtId="0" fontId="0" fillId="8" borderId="7" xfId="0" applyFill="1" applyBorder="1"/>
    <xf numFmtId="0" fontId="0" fillId="8" borderId="11" xfId="0" applyFill="1" applyBorder="1"/>
    <xf numFmtId="0" fontId="2" fillId="9" borderId="7" xfId="1" applyFill="1" applyBorder="1" applyAlignment="1">
      <alignment horizontal="center" vertical="center" wrapText="1"/>
    </xf>
    <xf numFmtId="0" fontId="0" fillId="9" borderId="15" xfId="1" applyFont="1" applyFill="1" applyBorder="1" applyAlignment="1">
      <alignment vertical="center" wrapText="1"/>
    </xf>
    <xf numFmtId="0" fontId="2" fillId="14" borderId="4" xfId="1" applyFill="1" applyBorder="1" applyAlignment="1">
      <alignment vertical="center" wrapText="1"/>
    </xf>
    <xf numFmtId="0" fontId="0" fillId="14" borderId="17" xfId="1" applyFont="1" applyFill="1" applyBorder="1" applyAlignment="1">
      <alignment horizontal="center" vertical="center" wrapText="1"/>
    </xf>
    <xf numFmtId="0" fontId="2" fillId="14" borderId="15" xfId="1" applyFill="1" applyBorder="1" applyAlignment="1">
      <alignment vertical="center" wrapText="1"/>
    </xf>
    <xf numFmtId="0" fontId="0" fillId="14" borderId="15" xfId="0" applyFill="1" applyBorder="1" applyAlignment="1">
      <alignment wrapText="1"/>
    </xf>
    <xf numFmtId="0" fontId="0" fillId="14" borderId="6" xfId="0" applyFill="1" applyBorder="1" applyAlignment="1">
      <alignment wrapText="1"/>
    </xf>
    <xf numFmtId="0" fontId="0" fillId="14" borderId="7" xfId="0" applyFill="1" applyBorder="1" applyAlignment="1">
      <alignment wrapText="1"/>
    </xf>
    <xf numFmtId="0" fontId="0" fillId="14" borderId="11" xfId="0" applyFill="1" applyBorder="1" applyAlignment="1">
      <alignment wrapText="1"/>
    </xf>
    <xf numFmtId="0" fontId="0" fillId="6" borderId="6" xfId="0" quotePrefix="1" applyFill="1" applyBorder="1" applyAlignment="1">
      <alignment wrapText="1"/>
    </xf>
    <xf numFmtId="0" fontId="2" fillId="15" borderId="4" xfId="1" applyFill="1" applyBorder="1" applyAlignment="1">
      <alignment vertical="center" wrapText="1"/>
    </xf>
    <xf numFmtId="0" fontId="0" fillId="15" borderId="17" xfId="1" applyFont="1" applyFill="1" applyBorder="1" applyAlignment="1">
      <alignment horizontal="center" vertical="center" wrapText="1"/>
    </xf>
    <xf numFmtId="0" fontId="2" fillId="15" borderId="15" xfId="1" applyFill="1" applyBorder="1" applyAlignment="1">
      <alignment vertical="center" wrapText="1"/>
    </xf>
    <xf numFmtId="0" fontId="0" fillId="15" borderId="15" xfId="0" applyFill="1" applyBorder="1" applyAlignment="1">
      <alignment wrapText="1"/>
    </xf>
    <xf numFmtId="0" fontId="0" fillId="15" borderId="6" xfId="0" applyFill="1" applyBorder="1" applyAlignment="1">
      <alignment wrapText="1"/>
    </xf>
    <xf numFmtId="0" fontId="0" fillId="15" borderId="7" xfId="0" applyFill="1" applyBorder="1" applyAlignment="1">
      <alignment wrapText="1"/>
    </xf>
    <xf numFmtId="0" fontId="0" fillId="15" borderId="11" xfId="0" applyFill="1" applyBorder="1" applyAlignment="1">
      <alignment wrapText="1"/>
    </xf>
    <xf numFmtId="0" fontId="7" fillId="9" borderId="20" xfId="0" applyFont="1" applyFill="1" applyBorder="1" applyAlignment="1" applyProtection="1">
      <alignment horizontal="left" vertical="center" wrapText="1"/>
      <protection locked="0"/>
    </xf>
    <xf numFmtId="0" fontId="8" fillId="9" borderId="20" xfId="0" applyFont="1" applyFill="1" applyBorder="1" applyAlignment="1">
      <alignment vertical="center" wrapText="1"/>
    </xf>
    <xf numFmtId="0" fontId="2" fillId="16" borderId="4" xfId="1" applyFill="1" applyBorder="1" applyAlignment="1">
      <alignment vertical="center" wrapText="1"/>
    </xf>
    <xf numFmtId="0" fontId="0" fillId="7" borderId="4" xfId="0" applyFill="1" applyBorder="1" applyAlignment="1">
      <alignment wrapText="1"/>
    </xf>
    <xf numFmtId="0" fontId="0" fillId="0" borderId="3" xfId="1" applyFont="1" applyBorder="1" applyAlignment="1">
      <alignment vertical="center" wrapText="1"/>
    </xf>
    <xf numFmtId="0" fontId="0" fillId="12" borderId="3" xfId="1" applyFont="1" applyFill="1" applyBorder="1" applyAlignment="1">
      <alignment vertical="center" wrapText="1"/>
    </xf>
    <xf numFmtId="0" fontId="0" fillId="8" borderId="3" xfId="1" applyFont="1" applyFill="1" applyBorder="1" applyAlignment="1">
      <alignment vertical="center" wrapText="1"/>
    </xf>
    <xf numFmtId="0" fontId="0" fillId="11" borderId="3" xfId="1" applyFont="1" applyFill="1" applyBorder="1" applyAlignment="1">
      <alignment vertical="center" wrapText="1"/>
    </xf>
    <xf numFmtId="0" fontId="0" fillId="4" borderId="3" xfId="1" applyFont="1" applyFill="1" applyBorder="1" applyAlignment="1">
      <alignment vertical="center" wrapText="1"/>
    </xf>
    <xf numFmtId="0" fontId="2" fillId="17" borderId="4" xfId="1" applyFill="1" applyBorder="1" applyAlignment="1">
      <alignment vertical="center" wrapText="1"/>
    </xf>
    <xf numFmtId="0" fontId="0" fillId="9" borderId="3" xfId="1" applyFont="1" applyFill="1" applyBorder="1" applyAlignment="1">
      <alignment vertical="center" wrapText="1"/>
    </xf>
    <xf numFmtId="0" fontId="0" fillId="3" borderId="3" xfId="1" applyFont="1" applyFill="1" applyBorder="1" applyAlignment="1">
      <alignment vertical="center" wrapText="1"/>
    </xf>
    <xf numFmtId="0" fontId="0" fillId="7" borderId="3" xfId="1" applyFont="1" applyFill="1" applyBorder="1" applyAlignment="1">
      <alignment vertical="center" wrapText="1"/>
    </xf>
    <xf numFmtId="0" fontId="3" fillId="9" borderId="4" xfId="2" applyFont="1" applyFill="1" applyBorder="1" applyAlignment="1">
      <alignment vertical="center" wrapText="1"/>
    </xf>
    <xf numFmtId="0" fontId="3" fillId="9" borderId="15" xfId="2" applyFill="1" applyBorder="1" applyAlignment="1">
      <alignment vertical="center" wrapText="1"/>
    </xf>
    <xf numFmtId="0" fontId="3" fillId="8" borderId="4" xfId="2" applyFont="1" applyFill="1" applyBorder="1" applyAlignment="1">
      <alignment vertical="center" wrapText="1"/>
    </xf>
    <xf numFmtId="0" fontId="3" fillId="8" borderId="15" xfId="2" applyFill="1" applyBorder="1" applyAlignment="1">
      <alignment vertical="center" wrapText="1"/>
    </xf>
    <xf numFmtId="0" fontId="3" fillId="2" borderId="4" xfId="2" applyFont="1" applyFill="1" applyBorder="1" applyAlignment="1">
      <alignment vertical="center" wrapText="1"/>
    </xf>
    <xf numFmtId="0" fontId="0" fillId="2" borderId="3" xfId="1" applyFont="1" applyFill="1" applyBorder="1" applyAlignment="1">
      <alignment vertical="center" wrapText="1"/>
    </xf>
    <xf numFmtId="0" fontId="3" fillId="2" borderId="15" xfId="2" applyFill="1" applyBorder="1" applyAlignment="1">
      <alignment vertical="center" wrapText="1"/>
    </xf>
    <xf numFmtId="0" fontId="3" fillId="4" borderId="15" xfId="2" applyFill="1" applyBorder="1" applyAlignment="1">
      <alignment vertical="center" wrapText="1"/>
    </xf>
    <xf numFmtId="0" fontId="3" fillId="4" borderId="4" xfId="2" applyFont="1" applyFill="1" applyBorder="1" applyAlignment="1">
      <alignment vertical="center" wrapText="1"/>
    </xf>
    <xf numFmtId="0" fontId="3" fillId="10" borderId="4" xfId="2" applyFont="1" applyFill="1" applyBorder="1" applyAlignment="1">
      <alignment vertical="center" wrapText="1"/>
    </xf>
    <xf numFmtId="0" fontId="0" fillId="10" borderId="3" xfId="1" applyFont="1" applyFill="1" applyBorder="1" applyAlignment="1">
      <alignment vertical="center" wrapText="1"/>
    </xf>
    <xf numFmtId="0" fontId="3" fillId="10" borderId="15" xfId="2" applyFill="1" applyBorder="1" applyAlignment="1">
      <alignment vertical="center" wrapText="1"/>
    </xf>
    <xf numFmtId="0" fontId="3" fillId="11" borderId="4" xfId="2" applyFont="1" applyFill="1" applyBorder="1" applyAlignment="1">
      <alignment vertical="center" wrapText="1"/>
    </xf>
    <xf numFmtId="0" fontId="3" fillId="11" borderId="15" xfId="2" applyFill="1" applyBorder="1" applyAlignment="1">
      <alignment vertical="center" wrapText="1"/>
    </xf>
    <xf numFmtId="0" fontId="3" fillId="6" borderId="4" xfId="2" applyFont="1" applyFill="1" applyBorder="1" applyAlignment="1">
      <alignment vertical="center" wrapText="1"/>
    </xf>
    <xf numFmtId="0" fontId="0" fillId="6" borderId="3" xfId="1" applyFont="1" applyFill="1" applyBorder="1" applyAlignment="1">
      <alignment vertical="center" wrapText="1"/>
    </xf>
    <xf numFmtId="0" fontId="3" fillId="6" borderId="15" xfId="2" applyFill="1" applyBorder="1" applyAlignment="1">
      <alignment vertical="center" wrapText="1"/>
    </xf>
    <xf numFmtId="0" fontId="3" fillId="14" borderId="4" xfId="2" applyFont="1" applyFill="1" applyBorder="1" applyAlignment="1">
      <alignment vertical="center" wrapText="1"/>
    </xf>
    <xf numFmtId="0" fontId="0" fillId="14" borderId="3" xfId="1" applyFont="1" applyFill="1" applyBorder="1" applyAlignment="1">
      <alignment vertical="center" wrapText="1"/>
    </xf>
    <xf numFmtId="0" fontId="3" fillId="14" borderId="15" xfId="2" applyFill="1" applyBorder="1" applyAlignment="1">
      <alignment vertical="center" wrapText="1"/>
    </xf>
    <xf numFmtId="0" fontId="3" fillId="13" borderId="15" xfId="2" applyFill="1" applyBorder="1" applyAlignment="1">
      <alignment vertical="center" wrapText="1"/>
    </xf>
    <xf numFmtId="0" fontId="3" fillId="13" borderId="4" xfId="2" applyFont="1" applyFill="1" applyBorder="1" applyAlignment="1">
      <alignment vertical="center" wrapText="1"/>
    </xf>
    <xf numFmtId="0" fontId="0" fillId="13" borderId="3" xfId="1" applyFont="1" applyFill="1" applyBorder="1" applyAlignment="1">
      <alignment vertical="center" wrapText="1"/>
    </xf>
    <xf numFmtId="0" fontId="3" fillId="18" borderId="4" xfId="2" applyFont="1" applyFill="1" applyBorder="1" applyAlignment="1">
      <alignment vertical="center" wrapText="1"/>
    </xf>
    <xf numFmtId="0" fontId="0" fillId="18" borderId="3" xfId="1" applyFont="1" applyFill="1" applyBorder="1" applyAlignment="1">
      <alignment vertical="center" wrapText="1"/>
    </xf>
    <xf numFmtId="0" fontId="0" fillId="18" borderId="17" xfId="1" applyFont="1" applyFill="1" applyBorder="1" applyAlignment="1">
      <alignment horizontal="center" vertical="center" wrapText="1"/>
    </xf>
    <xf numFmtId="0" fontId="3" fillId="18" borderId="15" xfId="2" applyFill="1" applyBorder="1" applyAlignment="1">
      <alignment vertical="center" wrapText="1"/>
    </xf>
    <xf numFmtId="0" fontId="0" fillId="18" borderId="15" xfId="0" applyFill="1" applyBorder="1" applyAlignment="1">
      <alignment wrapText="1"/>
    </xf>
    <xf numFmtId="0" fontId="0" fillId="18" borderId="6" xfId="0" applyFill="1" applyBorder="1" applyAlignment="1">
      <alignment wrapText="1"/>
    </xf>
    <xf numFmtId="0" fontId="0" fillId="18" borderId="7" xfId="0" applyFill="1" applyBorder="1" applyAlignment="1">
      <alignment wrapText="1"/>
    </xf>
    <xf numFmtId="0" fontId="0" fillId="18" borderId="11" xfId="0" applyFill="1" applyBorder="1" applyAlignment="1">
      <alignment wrapText="1"/>
    </xf>
    <xf numFmtId="0" fontId="0" fillId="10" borderId="14" xfId="0" applyFill="1" applyBorder="1" applyAlignment="1">
      <alignment wrapText="1"/>
    </xf>
    <xf numFmtId="0" fontId="3" fillId="3" borderId="4" xfId="2" applyFont="1" applyFill="1" applyBorder="1" applyAlignment="1">
      <alignment vertical="center" wrapText="1"/>
    </xf>
    <xf numFmtId="0" fontId="3" fillId="3" borderId="15" xfId="2" applyFill="1" applyBorder="1" applyAlignment="1">
      <alignment vertical="center" wrapText="1"/>
    </xf>
    <xf numFmtId="164" fontId="10" fillId="11" borderId="19" xfId="4" applyNumberFormat="1" applyFont="1" applyFill="1" applyBorder="1" applyAlignment="1" applyProtection="1">
      <alignment horizontal="center" vertical="center"/>
      <protection locked="0"/>
    </xf>
    <xf numFmtId="0" fontId="0" fillId="9" borderId="25" xfId="0" applyFill="1" applyBorder="1" applyAlignment="1">
      <alignment wrapText="1"/>
    </xf>
    <xf numFmtId="0" fontId="0" fillId="9" borderId="26" xfId="0" applyFill="1" applyBorder="1" applyAlignment="1">
      <alignment wrapText="1"/>
    </xf>
    <xf numFmtId="0" fontId="0" fillId="9" borderId="23" xfId="0" applyFill="1" applyBorder="1" applyAlignment="1">
      <alignment wrapText="1"/>
    </xf>
    <xf numFmtId="0" fontId="0" fillId="9" borderId="27" xfId="0" applyFill="1" applyBorder="1" applyAlignment="1">
      <alignment wrapText="1"/>
    </xf>
    <xf numFmtId="0" fontId="3" fillId="0" borderId="0" xfId="2" applyFont="1" applyFill="1" applyBorder="1" applyAlignment="1">
      <alignment vertical="center" wrapText="1"/>
    </xf>
    <xf numFmtId="0" fontId="2" fillId="0" borderId="0" xfId="1" applyBorder="1" applyAlignment="1">
      <alignment vertical="center" wrapText="1"/>
    </xf>
    <xf numFmtId="0" fontId="0" fillId="0" borderId="0" xfId="1" applyFont="1" applyBorder="1" applyAlignment="1">
      <alignment vertical="center" wrapText="1"/>
    </xf>
    <xf numFmtId="0" fontId="0" fillId="0" borderId="0" xfId="1" applyFont="1" applyBorder="1" applyAlignment="1">
      <alignment horizontal="center" vertical="center" wrapText="1"/>
    </xf>
    <xf numFmtId="0" fontId="3" fillId="0" borderId="0" xfId="2" applyBorder="1" applyAlignment="1">
      <alignment vertical="center" wrapText="1"/>
    </xf>
    <xf numFmtId="0" fontId="0" fillId="0" borderId="0" xfId="0" applyBorder="1" applyAlignment="1">
      <alignment wrapText="1"/>
    </xf>
    <xf numFmtId="0" fontId="4" fillId="10" borderId="7" xfId="3" applyFill="1" applyBorder="1" applyAlignment="1">
      <alignment wrapText="1"/>
    </xf>
    <xf numFmtId="0" fontId="13" fillId="9" borderId="4" xfId="1" applyFont="1" applyFill="1" applyBorder="1" applyAlignment="1">
      <alignment vertical="center" wrapText="1"/>
    </xf>
    <xf numFmtId="0" fontId="2" fillId="18" borderId="4" xfId="1" applyFill="1" applyBorder="1" applyAlignment="1">
      <alignment vertical="center" wrapText="1"/>
    </xf>
    <xf numFmtId="0" fontId="2" fillId="18" borderId="15" xfId="1" applyFill="1" applyBorder="1" applyAlignment="1">
      <alignment vertical="center" wrapText="1"/>
    </xf>
    <xf numFmtId="0" fontId="2" fillId="20" borderId="4" xfId="1" applyFill="1" applyBorder="1" applyAlignment="1">
      <alignment vertical="center" wrapText="1"/>
    </xf>
    <xf numFmtId="0" fontId="0" fillId="20" borderId="3" xfId="1" applyFont="1" applyFill="1" applyBorder="1" applyAlignment="1">
      <alignment vertical="center" wrapText="1"/>
    </xf>
    <xf numFmtId="0" fontId="0" fillId="20" borderId="17" xfId="1" applyFont="1" applyFill="1" applyBorder="1" applyAlignment="1">
      <alignment horizontal="center" vertical="center" wrapText="1"/>
    </xf>
    <xf numFmtId="0" fontId="2" fillId="20" borderId="15" xfId="1" applyFill="1" applyBorder="1" applyAlignment="1">
      <alignment vertical="center" wrapText="1"/>
    </xf>
    <xf numFmtId="0" fontId="0" fillId="20" borderId="15" xfId="0" applyFill="1" applyBorder="1" applyAlignment="1">
      <alignment wrapText="1"/>
    </xf>
    <xf numFmtId="0" fontId="0" fillId="20" borderId="6" xfId="0" applyFill="1" applyBorder="1" applyAlignment="1">
      <alignment wrapText="1"/>
    </xf>
    <xf numFmtId="0" fontId="0" fillId="20" borderId="7" xfId="0" applyFill="1" applyBorder="1" applyAlignment="1">
      <alignment wrapText="1"/>
    </xf>
    <xf numFmtId="0" fontId="0" fillId="20" borderId="11" xfId="0" applyFill="1" applyBorder="1" applyAlignment="1">
      <alignment wrapText="1"/>
    </xf>
    <xf numFmtId="0" fontId="2" fillId="21" borderId="4" xfId="1" applyFill="1" applyBorder="1" applyAlignment="1">
      <alignment vertical="center" wrapText="1"/>
    </xf>
    <xf numFmtId="0" fontId="0" fillId="21" borderId="3" xfId="1" applyFont="1" applyFill="1" applyBorder="1" applyAlignment="1">
      <alignment vertical="center" wrapText="1"/>
    </xf>
    <xf numFmtId="0" fontId="0" fillId="21" borderId="17" xfId="1" applyFont="1" applyFill="1" applyBorder="1" applyAlignment="1">
      <alignment horizontal="center" vertical="center" wrapText="1"/>
    </xf>
    <xf numFmtId="0" fontId="2" fillId="21" borderId="15" xfId="1" applyFill="1" applyBorder="1" applyAlignment="1">
      <alignment vertical="center" wrapText="1"/>
    </xf>
    <xf numFmtId="0" fontId="0" fillId="21" borderId="15" xfId="0" applyFill="1" applyBorder="1" applyAlignment="1">
      <alignment wrapText="1"/>
    </xf>
    <xf numFmtId="0" fontId="0" fillId="21" borderId="6" xfId="0" applyFill="1" applyBorder="1" applyAlignment="1">
      <alignment wrapText="1"/>
    </xf>
    <xf numFmtId="0" fontId="0" fillId="21" borderId="7" xfId="0" applyFill="1" applyBorder="1" applyAlignment="1">
      <alignment wrapText="1"/>
    </xf>
    <xf numFmtId="0" fontId="0" fillId="21" borderId="11" xfId="0" applyFill="1" applyBorder="1" applyAlignment="1">
      <alignment wrapText="1"/>
    </xf>
    <xf numFmtId="0" fontId="2" fillId="22" borderId="4" xfId="1" applyFill="1" applyBorder="1" applyAlignment="1">
      <alignment vertical="center" wrapText="1"/>
    </xf>
    <xf numFmtId="0" fontId="0" fillId="22" borderId="3" xfId="1" applyFont="1" applyFill="1" applyBorder="1" applyAlignment="1">
      <alignment vertical="center" wrapText="1"/>
    </xf>
    <xf numFmtId="0" fontId="0" fillId="22" borderId="17" xfId="1" applyFont="1" applyFill="1" applyBorder="1" applyAlignment="1">
      <alignment horizontal="center" vertical="center" wrapText="1"/>
    </xf>
    <xf numFmtId="0" fontId="2" fillId="22" borderId="15" xfId="1" applyFill="1" applyBorder="1" applyAlignment="1">
      <alignment vertical="center" wrapText="1"/>
    </xf>
    <xf numFmtId="0" fontId="0" fillId="22" borderId="15" xfId="0" applyFill="1" applyBorder="1" applyAlignment="1">
      <alignment wrapText="1"/>
    </xf>
    <xf numFmtId="0" fontId="0" fillId="22" borderId="6" xfId="0" applyFill="1" applyBorder="1" applyAlignment="1">
      <alignment wrapText="1"/>
    </xf>
    <xf numFmtId="0" fontId="0" fillId="22" borderId="7" xfId="0" applyFill="1" applyBorder="1" applyAlignment="1">
      <alignment wrapText="1"/>
    </xf>
    <xf numFmtId="0" fontId="0" fillId="22" borderId="11" xfId="0" applyFill="1" applyBorder="1" applyAlignment="1">
      <alignment wrapText="1"/>
    </xf>
    <xf numFmtId="0" fontId="2" fillId="23" borderId="4" xfId="1" applyFill="1" applyBorder="1" applyAlignment="1">
      <alignment vertical="center" wrapText="1"/>
    </xf>
    <xf numFmtId="0" fontId="0" fillId="23" borderId="3" xfId="1" applyFont="1" applyFill="1" applyBorder="1" applyAlignment="1">
      <alignment vertical="center" wrapText="1"/>
    </xf>
    <xf numFmtId="0" fontId="0" fillId="23" borderId="15" xfId="1" applyFont="1" applyFill="1" applyBorder="1" applyAlignment="1">
      <alignment vertical="center" wrapText="1"/>
    </xf>
    <xf numFmtId="0" fontId="0" fillId="23" borderId="15" xfId="0" applyFill="1" applyBorder="1" applyAlignment="1">
      <alignment wrapText="1"/>
    </xf>
    <xf numFmtId="0" fontId="0" fillId="23" borderId="6" xfId="0" applyFill="1" applyBorder="1" applyAlignment="1">
      <alignment wrapText="1"/>
    </xf>
    <xf numFmtId="0" fontId="0" fillId="23" borderId="7" xfId="0" applyFill="1" applyBorder="1" applyAlignment="1">
      <alignment wrapText="1"/>
    </xf>
    <xf numFmtId="0" fontId="0" fillId="23" borderId="11" xfId="0" applyFill="1" applyBorder="1" applyAlignment="1">
      <alignment wrapText="1"/>
    </xf>
    <xf numFmtId="0" fontId="4" fillId="12" borderId="7" xfId="3" applyFill="1" applyBorder="1" applyAlignment="1">
      <alignment wrapText="1"/>
    </xf>
    <xf numFmtId="0" fontId="2" fillId="24" borderId="3" xfId="1" applyFill="1" applyBorder="1" applyAlignment="1">
      <alignment vertical="center" wrapText="1"/>
    </xf>
    <xf numFmtId="0" fontId="0" fillId="24" borderId="17" xfId="1" applyFont="1" applyFill="1" applyBorder="1" applyAlignment="1">
      <alignment horizontal="center" vertical="center" wrapText="1"/>
    </xf>
    <xf numFmtId="0" fontId="2" fillId="24" borderId="15" xfId="1" applyFill="1" applyBorder="1" applyAlignment="1">
      <alignment vertical="center" wrapText="1"/>
    </xf>
    <xf numFmtId="0" fontId="0" fillId="24" borderId="15" xfId="0" applyFill="1" applyBorder="1" applyAlignment="1">
      <alignment wrapText="1"/>
    </xf>
    <xf numFmtId="0" fontId="0" fillId="24" borderId="6" xfId="0" applyFill="1" applyBorder="1" applyAlignment="1">
      <alignment wrapText="1"/>
    </xf>
    <xf numFmtId="0" fontId="0" fillId="24" borderId="7" xfId="0" applyFill="1" applyBorder="1" applyAlignment="1">
      <alignment wrapText="1"/>
    </xf>
    <xf numFmtId="0" fontId="0" fillId="24" borderId="11" xfId="0" applyFill="1" applyBorder="1" applyAlignment="1">
      <alignment wrapText="1"/>
    </xf>
    <xf numFmtId="0" fontId="0" fillId="0" borderId="19" xfId="0" applyBorder="1" applyAlignment="1">
      <alignment wrapText="1"/>
    </xf>
    <xf numFmtId="0" fontId="0" fillId="12" borderId="11" xfId="1" applyFont="1" applyFill="1" applyBorder="1" applyAlignment="1">
      <alignment vertical="center" wrapText="1"/>
    </xf>
    <xf numFmtId="0" fontId="0" fillId="12" borderId="19" xfId="0" applyFill="1" applyBorder="1" applyAlignment="1">
      <alignment wrapText="1"/>
    </xf>
    <xf numFmtId="0" fontId="2" fillId="2" borderId="7" xfId="1" applyFill="1" applyBorder="1" applyAlignment="1">
      <alignment horizontal="center" vertical="center" wrapText="1"/>
    </xf>
    <xf numFmtId="0" fontId="0" fillId="2" borderId="11" xfId="1" applyFont="1" applyFill="1" applyBorder="1" applyAlignment="1">
      <alignment vertical="center" wrapText="1"/>
    </xf>
    <xf numFmtId="0" fontId="0" fillId="2" borderId="19" xfId="0" applyFill="1" applyBorder="1" applyAlignment="1">
      <alignment wrapText="1"/>
    </xf>
    <xf numFmtId="0" fontId="0" fillId="2" borderId="19" xfId="0" applyFill="1" applyBorder="1"/>
    <xf numFmtId="0" fontId="0" fillId="0" borderId="10" xfId="0" applyBorder="1" applyAlignment="1">
      <alignment wrapText="1"/>
    </xf>
    <xf numFmtId="0" fontId="0" fillId="12" borderId="6" xfId="1" applyFont="1" applyFill="1" applyBorder="1" applyAlignment="1">
      <alignment horizontal="center" vertical="center" wrapText="1"/>
    </xf>
    <xf numFmtId="0" fontId="13" fillId="11" borderId="4" xfId="1" applyFont="1" applyFill="1" applyBorder="1" applyAlignment="1">
      <alignment vertical="center" wrapText="1"/>
    </xf>
    <xf numFmtId="0" fontId="13" fillId="18" borderId="4" xfId="1" applyFont="1" applyFill="1" applyBorder="1" applyAlignment="1">
      <alignment vertical="center" wrapText="1"/>
    </xf>
    <xf numFmtId="0" fontId="13" fillId="10" borderId="4" xfId="1" applyFont="1" applyFill="1" applyBorder="1" applyAlignment="1">
      <alignment vertical="center" wrapText="1"/>
    </xf>
    <xf numFmtId="0" fontId="13" fillId="4" borderId="4" xfId="1" applyFont="1" applyFill="1" applyBorder="1" applyAlignment="1">
      <alignment vertical="center" wrapText="1"/>
    </xf>
    <xf numFmtId="0" fontId="2" fillId="0" borderId="17" xfId="1" applyBorder="1" applyAlignment="1">
      <alignment horizontal="center" vertical="center" wrapText="1"/>
    </xf>
    <xf numFmtId="0" fontId="0" fillId="7" borderId="7" xfId="1" applyFont="1" applyFill="1" applyBorder="1" applyAlignment="1">
      <alignment horizontal="center" vertical="center"/>
    </xf>
    <xf numFmtId="0" fontId="2" fillId="10" borderId="17" xfId="1" applyFill="1" applyBorder="1" applyAlignment="1">
      <alignment horizontal="center" vertical="center" wrapText="1"/>
    </xf>
    <xf numFmtId="0" fontId="0" fillId="4" borderId="7" xfId="1" applyFont="1" applyFill="1" applyBorder="1" applyAlignment="1">
      <alignment horizontal="center" vertical="center" wrapText="1"/>
    </xf>
    <xf numFmtId="0" fontId="2" fillId="3" borderId="17" xfId="1" applyFill="1" applyBorder="1" applyAlignment="1">
      <alignment horizontal="center" vertical="center"/>
    </xf>
    <xf numFmtId="0" fontId="0" fillId="0" borderId="7" xfId="1" applyFont="1" applyBorder="1" applyAlignment="1">
      <alignment horizontal="center" vertical="center" wrapText="1"/>
    </xf>
    <xf numFmtId="0" fontId="0" fillId="7" borderId="7" xfId="1" applyFont="1" applyFill="1" applyBorder="1" applyAlignment="1">
      <alignment horizontal="center" vertical="center" wrapText="1"/>
    </xf>
    <xf numFmtId="0" fontId="0" fillId="6" borderId="7" xfId="1" applyFont="1" applyFill="1" applyBorder="1" applyAlignment="1">
      <alignment horizontal="center" vertical="center" wrapText="1"/>
    </xf>
    <xf numFmtId="0" fontId="2" fillId="11" borderId="17" xfId="1" applyFill="1" applyBorder="1" applyAlignment="1">
      <alignment horizontal="center" vertical="center"/>
    </xf>
    <xf numFmtId="0" fontId="0" fillId="9" borderId="7" xfId="1" applyFont="1" applyFill="1" applyBorder="1" applyAlignment="1">
      <alignment horizontal="center" vertical="center" wrapText="1"/>
    </xf>
    <xf numFmtId="0" fontId="2" fillId="3" borderId="17" xfId="1" applyFill="1" applyBorder="1" applyAlignment="1">
      <alignment horizontal="center" vertical="center" wrapText="1"/>
    </xf>
    <xf numFmtId="0" fontId="0" fillId="2" borderId="7" xfId="1" applyFont="1" applyFill="1" applyBorder="1" applyAlignment="1">
      <alignment horizontal="center" vertical="center" wrapText="1"/>
    </xf>
    <xf numFmtId="0" fontId="0" fillId="8" borderId="7" xfId="1" applyFont="1" applyFill="1" applyBorder="1" applyAlignment="1">
      <alignment horizontal="center" vertical="center" wrapText="1"/>
    </xf>
    <xf numFmtId="0" fontId="0" fillId="14" borderId="7" xfId="1" applyFont="1" applyFill="1" applyBorder="1" applyAlignment="1">
      <alignment horizontal="center" vertical="center" wrapText="1"/>
    </xf>
    <xf numFmtId="0" fontId="2" fillId="2" borderId="17" xfId="1" applyFill="1" applyBorder="1" applyAlignment="1">
      <alignment horizontal="center" vertical="center" wrapText="1"/>
    </xf>
    <xf numFmtId="0" fontId="0" fillId="12" borderId="7" xfId="1" applyFont="1" applyFill="1" applyBorder="1" applyAlignment="1">
      <alignment horizontal="center" vertical="center" wrapText="1"/>
    </xf>
    <xf numFmtId="0" fontId="2" fillId="23" borderId="17" xfId="1" applyFill="1" applyBorder="1" applyAlignment="1">
      <alignment horizontal="center" vertical="center" wrapText="1"/>
    </xf>
    <xf numFmtId="0" fontId="0" fillId="5" borderId="7" xfId="1" applyFont="1" applyFill="1" applyBorder="1" applyAlignment="1">
      <alignment horizontal="center" vertical="center" wrapText="1"/>
    </xf>
    <xf numFmtId="0" fontId="2" fillId="0" borderId="17" xfId="1" applyBorder="1" applyAlignment="1">
      <alignment horizontal="center" vertical="center"/>
    </xf>
    <xf numFmtId="0" fontId="2" fillId="0" borderId="14" xfId="1" applyBorder="1" applyAlignment="1">
      <alignment vertical="center" wrapText="1"/>
    </xf>
    <xf numFmtId="0" fontId="2" fillId="12" borderId="11" xfId="1" applyFill="1" applyBorder="1" applyAlignment="1">
      <alignment vertical="center" wrapText="1"/>
    </xf>
    <xf numFmtId="0" fontId="0" fillId="0" borderId="14" xfId="0" applyBorder="1" applyAlignment="1">
      <alignment wrapText="1"/>
    </xf>
    <xf numFmtId="0" fontId="6" fillId="10" borderId="6" xfId="0" applyFont="1" applyFill="1" applyBorder="1" applyAlignment="1">
      <alignment wrapText="1"/>
    </xf>
    <xf numFmtId="0" fontId="0" fillId="7" borderId="19" xfId="0" applyFill="1" applyBorder="1" applyAlignment="1">
      <alignment wrapText="1"/>
    </xf>
    <xf numFmtId="0" fontId="0" fillId="10" borderId="19" xfId="0" applyFill="1" applyBorder="1" applyAlignment="1">
      <alignment wrapText="1"/>
    </xf>
    <xf numFmtId="0" fontId="12" fillId="9" borderId="6" xfId="0" applyFont="1" applyFill="1" applyBorder="1" applyAlignment="1">
      <alignment wrapText="1"/>
    </xf>
    <xf numFmtId="0" fontId="0" fillId="8" borderId="0" xfId="0" applyFill="1" applyBorder="1" applyAlignment="1">
      <alignment wrapText="1"/>
    </xf>
    <xf numFmtId="0" fontId="11" fillId="9" borderId="6" xfId="0" applyFont="1" applyFill="1" applyBorder="1"/>
    <xf numFmtId="0" fontId="0" fillId="9" borderId="0" xfId="0" applyFill="1" applyBorder="1" applyAlignment="1">
      <alignment wrapText="1"/>
    </xf>
    <xf numFmtId="0" fontId="0" fillId="9" borderId="19" xfId="0" applyFill="1" applyBorder="1" applyAlignment="1">
      <alignment wrapText="1"/>
    </xf>
    <xf numFmtId="0" fontId="8" fillId="9" borderId="6" xfId="0" applyFont="1" applyFill="1" applyBorder="1" applyAlignment="1">
      <alignment vertical="center" wrapText="1"/>
    </xf>
    <xf numFmtId="0" fontId="0" fillId="11" borderId="20" xfId="0" applyFill="1" applyBorder="1" applyAlignment="1">
      <alignment wrapText="1"/>
    </xf>
    <xf numFmtId="0" fontId="6" fillId="10" borderId="6" xfId="0" applyFont="1" applyFill="1" applyBorder="1" applyAlignment="1">
      <alignment vertical="top" wrapText="1"/>
    </xf>
    <xf numFmtId="0" fontId="0" fillId="2" borderId="6" xfId="0" applyFill="1" applyBorder="1"/>
    <xf numFmtId="0" fontId="8" fillId="9" borderId="6" xfId="0" applyFont="1" applyFill="1" applyBorder="1" applyAlignment="1" applyProtection="1">
      <alignment wrapText="1"/>
    </xf>
    <xf numFmtId="0" fontId="8" fillId="9" borderId="21" xfId="0" applyFont="1" applyFill="1" applyBorder="1" applyAlignment="1">
      <alignment vertical="center" wrapText="1"/>
    </xf>
    <xf numFmtId="0" fontId="12" fillId="9" borderId="6" xfId="0" applyFont="1" applyFill="1" applyBorder="1"/>
    <xf numFmtId="0" fontId="0" fillId="12" borderId="4" xfId="0" applyFill="1" applyBorder="1" applyAlignment="1">
      <alignment wrapText="1"/>
    </xf>
    <xf numFmtId="0" fontId="0" fillId="10" borderId="22" xfId="0" applyFill="1" applyBorder="1" applyAlignment="1">
      <alignment wrapText="1"/>
    </xf>
    <xf numFmtId="0" fontId="0" fillId="4" borderId="23" xfId="0" applyFill="1" applyBorder="1" applyAlignment="1">
      <alignment wrapText="1"/>
    </xf>
    <xf numFmtId="0" fontId="0" fillId="4" borderId="1" xfId="0" applyFill="1" applyBorder="1" applyAlignment="1">
      <alignment wrapText="1"/>
    </xf>
    <xf numFmtId="0" fontId="0" fillId="12" borderId="15" xfId="0" applyFill="1" applyBorder="1"/>
    <xf numFmtId="0" fontId="0" fillId="9" borderId="6" xfId="1" applyFont="1" applyFill="1" applyBorder="1" applyAlignment="1">
      <alignment horizontal="center" vertical="center" wrapText="1"/>
    </xf>
    <xf numFmtId="0" fontId="13" fillId="7" borderId="4" xfId="1" applyFont="1" applyFill="1" applyBorder="1" applyAlignment="1">
      <alignment vertical="center" wrapText="1"/>
    </xf>
    <xf numFmtId="0" fontId="0" fillId="7" borderId="6" xfId="1" applyFont="1" applyFill="1" applyBorder="1" applyAlignment="1">
      <alignment horizontal="center" vertical="center" wrapText="1"/>
    </xf>
    <xf numFmtId="0" fontId="0" fillId="9" borderId="0" xfId="0" applyFill="1"/>
    <xf numFmtId="0" fontId="0" fillId="22" borderId="7" xfId="1" applyFont="1" applyFill="1" applyBorder="1" applyAlignment="1">
      <alignment horizontal="center" vertical="center" wrapText="1"/>
    </xf>
    <xf numFmtId="0" fontId="13" fillId="22" borderId="4" xfId="1" applyFont="1" applyFill="1" applyBorder="1" applyAlignment="1">
      <alignment vertical="center" wrapText="1"/>
    </xf>
    <xf numFmtId="0" fontId="0" fillId="4" borderId="19" xfId="0" applyFill="1" applyBorder="1" applyAlignment="1">
      <alignment wrapText="1"/>
    </xf>
    <xf numFmtId="0" fontId="0" fillId="23" borderId="19" xfId="0" applyFill="1" applyBorder="1" applyAlignment="1">
      <alignment wrapText="1"/>
    </xf>
    <xf numFmtId="0" fontId="0" fillId="25" borderId="3" xfId="1" applyFont="1" applyFill="1" applyBorder="1" applyAlignment="1">
      <alignment vertical="center" wrapText="1"/>
    </xf>
    <xf numFmtId="0" fontId="0" fillId="25" borderId="17" xfId="1" applyFont="1" applyFill="1" applyBorder="1" applyAlignment="1">
      <alignment horizontal="center" vertical="center" wrapText="1"/>
    </xf>
    <xf numFmtId="0" fontId="2" fillId="25" borderId="15" xfId="1" applyFill="1" applyBorder="1" applyAlignment="1">
      <alignment vertical="center" wrapText="1"/>
    </xf>
    <xf numFmtId="0" fontId="0" fillId="25" borderId="11" xfId="0" applyFill="1" applyBorder="1" applyAlignment="1">
      <alignment wrapText="1"/>
    </xf>
    <xf numFmtId="0" fontId="0" fillId="25" borderId="19" xfId="0" applyFill="1" applyBorder="1" applyAlignment="1">
      <alignment wrapText="1"/>
    </xf>
    <xf numFmtId="0" fontId="0" fillId="25" borderId="15" xfId="0" applyFill="1" applyBorder="1" applyAlignment="1">
      <alignment wrapText="1"/>
    </xf>
    <xf numFmtId="0" fontId="0" fillId="25" borderId="7" xfId="0" applyFill="1" applyBorder="1" applyAlignment="1">
      <alignment wrapText="1"/>
    </xf>
    <xf numFmtId="0" fontId="13" fillId="25" borderId="4" xfId="1" applyFont="1" applyFill="1" applyBorder="1" applyAlignment="1">
      <alignment vertical="center" wrapText="1"/>
    </xf>
    <xf numFmtId="0" fontId="0" fillId="2" borderId="0" xfId="0" applyFill="1" applyBorder="1" applyAlignment="1">
      <alignment wrapText="1"/>
    </xf>
    <xf numFmtId="0" fontId="13" fillId="2" borderId="4" xfId="1" applyFont="1" applyFill="1" applyBorder="1" applyAlignment="1">
      <alignment vertical="center" wrapText="1"/>
    </xf>
    <xf numFmtId="0" fontId="0" fillId="11" borderId="19" xfId="0" applyFill="1" applyBorder="1" applyAlignment="1">
      <alignment wrapText="1"/>
    </xf>
    <xf numFmtId="0" fontId="13" fillId="8" borderId="4" xfId="1" applyFont="1" applyFill="1" applyBorder="1" applyAlignment="1">
      <alignment vertical="center" wrapText="1"/>
    </xf>
    <xf numFmtId="0" fontId="2" fillId="11" borderId="17" xfId="1" applyFill="1" applyBorder="1" applyAlignment="1">
      <alignment horizontal="center" vertical="center" wrapText="1"/>
    </xf>
    <xf numFmtId="0" fontId="0" fillId="11" borderId="15" xfId="1" applyFont="1" applyFill="1" applyBorder="1" applyAlignment="1">
      <alignment vertical="center" wrapText="1"/>
    </xf>
    <xf numFmtId="0" fontId="13" fillId="23" borderId="4" xfId="1" applyFont="1" applyFill="1" applyBorder="1" applyAlignment="1">
      <alignment vertical="center" wrapText="1"/>
    </xf>
    <xf numFmtId="0" fontId="2" fillId="9" borderId="17" xfId="1" applyFill="1" applyBorder="1" applyAlignment="1">
      <alignment horizontal="center" vertical="center" wrapText="1"/>
    </xf>
    <xf numFmtId="0" fontId="0" fillId="11" borderId="10" xfId="0" applyFill="1" applyBorder="1" applyAlignment="1">
      <alignment wrapText="1"/>
    </xf>
    <xf numFmtId="0" fontId="0" fillId="4" borderId="10" xfId="0" applyFill="1" applyBorder="1" applyAlignment="1">
      <alignment wrapText="1"/>
    </xf>
    <xf numFmtId="0" fontId="0" fillId="10" borderId="10" xfId="0" applyFill="1" applyBorder="1" applyAlignment="1">
      <alignment wrapText="1"/>
    </xf>
    <xf numFmtId="0" fontId="0" fillId="9" borderId="10" xfId="0" applyFill="1" applyBorder="1" applyAlignment="1">
      <alignment wrapText="1"/>
    </xf>
    <xf numFmtId="0" fontId="13" fillId="12" borderId="4" xfId="1" applyFont="1" applyFill="1" applyBorder="1" applyAlignment="1">
      <alignment vertical="center" wrapText="1"/>
    </xf>
    <xf numFmtId="0" fontId="0" fillId="8" borderId="10" xfId="0" applyFill="1" applyBorder="1" applyAlignment="1">
      <alignment wrapText="1"/>
    </xf>
    <xf numFmtId="0" fontId="2" fillId="4" borderId="17" xfId="1" applyFill="1" applyBorder="1" applyAlignment="1">
      <alignment horizontal="center" vertical="center" wrapText="1"/>
    </xf>
    <xf numFmtId="0" fontId="0" fillId="4" borderId="15" xfId="1" applyFont="1" applyFill="1" applyBorder="1" applyAlignment="1">
      <alignment vertical="center" wrapText="1"/>
    </xf>
    <xf numFmtId="0" fontId="0" fillId="11" borderId="7" xfId="1" applyFont="1" applyFill="1" applyBorder="1" applyAlignment="1">
      <alignment horizontal="center" vertical="center" wrapText="1"/>
    </xf>
    <xf numFmtId="0" fontId="2" fillId="4" borderId="7" xfId="1" applyFill="1" applyBorder="1" applyAlignment="1">
      <alignment horizontal="center" vertical="center" wrapText="1"/>
    </xf>
    <xf numFmtId="0" fontId="0" fillId="10" borderId="7" xfId="1" applyFont="1" applyFill="1" applyBorder="1" applyAlignment="1">
      <alignment horizontal="center" vertical="center" wrapText="1"/>
    </xf>
    <xf numFmtId="0" fontId="0" fillId="7" borderId="10" xfId="0" applyFill="1" applyBorder="1" applyAlignment="1">
      <alignment wrapText="1"/>
    </xf>
    <xf numFmtId="0" fontId="0" fillId="2" borderId="10" xfId="0" applyFill="1" applyBorder="1" applyAlignment="1">
      <alignment wrapText="1"/>
    </xf>
    <xf numFmtId="0" fontId="2" fillId="8" borderId="17" xfId="1" applyFill="1" applyBorder="1" applyAlignment="1">
      <alignment horizontal="center" vertical="center" wrapText="1"/>
    </xf>
    <xf numFmtId="0" fontId="0" fillId="8" borderId="15" xfId="1" applyFont="1" applyFill="1" applyBorder="1" applyAlignment="1">
      <alignment vertical="center" wrapText="1"/>
    </xf>
    <xf numFmtId="0" fontId="2" fillId="11" borderId="14" xfId="1" applyFill="1" applyBorder="1" applyAlignment="1">
      <alignment vertical="center" wrapText="1"/>
    </xf>
    <xf numFmtId="0" fontId="0" fillId="11" borderId="14" xfId="0" applyFill="1" applyBorder="1" applyAlignment="1">
      <alignment wrapText="1"/>
    </xf>
    <xf numFmtId="0" fontId="2" fillId="2" borderId="14" xfId="1" applyFill="1" applyBorder="1" applyAlignment="1">
      <alignment vertical="center" wrapText="1"/>
    </xf>
    <xf numFmtId="0" fontId="0" fillId="2" borderId="14" xfId="0" applyFill="1" applyBorder="1" applyAlignment="1">
      <alignment wrapText="1"/>
    </xf>
    <xf numFmtId="0" fontId="2" fillId="8" borderId="14" xfId="1" applyFill="1" applyBorder="1" applyAlignment="1">
      <alignment vertical="center" wrapText="1"/>
    </xf>
    <xf numFmtId="0" fontId="0" fillId="8" borderId="14" xfId="0" applyFill="1" applyBorder="1" applyAlignment="1">
      <alignment wrapText="1"/>
    </xf>
    <xf numFmtId="0" fontId="13" fillId="8" borderId="3" xfId="1" applyFont="1" applyFill="1" applyBorder="1" applyAlignment="1">
      <alignment vertical="center" wrapText="1"/>
    </xf>
    <xf numFmtId="0" fontId="5" fillId="0" borderId="3" xfId="1" applyFont="1" applyBorder="1" applyAlignment="1">
      <alignment vertical="center" wrapText="1"/>
    </xf>
    <xf numFmtId="0" fontId="5" fillId="24" borderId="4" xfId="1" applyFont="1" applyFill="1" applyBorder="1" applyAlignment="1">
      <alignment vertical="center" wrapText="1"/>
    </xf>
    <xf numFmtId="0" fontId="0" fillId="12" borderId="15" xfId="1" applyFont="1" applyFill="1" applyBorder="1" applyAlignment="1">
      <alignment vertical="center" wrapText="1"/>
    </xf>
    <xf numFmtId="0" fontId="14" fillId="24" borderId="5" xfId="2" applyFont="1" applyFill="1" applyBorder="1" applyAlignment="1">
      <alignment vertical="center" wrapText="1"/>
    </xf>
    <xf numFmtId="0" fontId="0" fillId="5" borderId="3" xfId="1" applyFont="1" applyFill="1" applyBorder="1" applyAlignment="1">
      <alignment vertical="center" wrapText="1"/>
    </xf>
    <xf numFmtId="0" fontId="0" fillId="15" borderId="3" xfId="1" applyFont="1" applyFill="1" applyBorder="1" applyAlignment="1">
      <alignment vertical="center" wrapText="1"/>
    </xf>
    <xf numFmtId="0" fontId="2" fillId="16" borderId="3" xfId="1" applyFill="1" applyBorder="1" applyAlignment="1">
      <alignment vertical="center" wrapText="1"/>
    </xf>
    <xf numFmtId="0" fontId="0" fillId="0" borderId="6" xfId="1" applyFont="1" applyBorder="1" applyAlignment="1">
      <alignment horizontal="center" vertical="center"/>
    </xf>
    <xf numFmtId="0" fontId="0" fillId="0" borderId="14" xfId="0" applyBorder="1"/>
    <xf numFmtId="0" fontId="2" fillId="24" borderId="4" xfId="1" applyFill="1" applyBorder="1" applyAlignment="1">
      <alignment vertical="center" wrapText="1"/>
    </xf>
    <xf numFmtId="0" fontId="0" fillId="24" borderId="3" xfId="1" applyFont="1" applyFill="1" applyBorder="1" applyAlignment="1">
      <alignment vertical="center" wrapText="1"/>
    </xf>
  </cellXfs>
  <cellStyles count="5">
    <cellStyle name="Hyperlink" xfId="3" builtinId="8"/>
    <cellStyle name="Input" xfId="4" builtinId="20"/>
    <cellStyle name="Normal" xfId="0" builtinId="0"/>
    <cellStyle name="Normal 2" xfId="1"/>
    <cellStyle name="Normal 3" xfId="2"/>
  </cellStyles>
  <dxfs count="0"/>
  <tableStyles count="0" defaultTableStyle="TableStyleMedium2" defaultPivotStyle="PivotStyleLight16"/>
  <colors>
    <mruColors>
      <color rgb="FFFFFFCC"/>
      <color rgb="FFCCEC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IUCN%20GEF%20Project%20and%20PA%20Database%2024Oc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M&amp;E\EO%20Staff\Najeeb\SignPosts\Copy%20of%20IUCN%20GEF%20Project%20and%20PA%20Database%2024O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ataBase"/>
      <sheetName val="Metadata (Project DataBase)"/>
      <sheetName val="PA DataBase"/>
      <sheetName val="Metadata (PA DataBase)"/>
    </sheetNames>
    <sheetDataSet>
      <sheetData sheetId="0">
        <row r="4">
          <cell r="A4" t="str">
            <v>PMIS_GEF_ProjectID</v>
          </cell>
          <cell r="B4" t="str">
            <v>World_BankID</v>
          </cell>
          <cell r="C4" t="str">
            <v>UNDP_ID</v>
          </cell>
          <cell r="D4" t="str">
            <v>Relevant_WDPA_IDs</v>
          </cell>
          <cell r="E4" t="str">
            <v>Project Title</v>
          </cell>
          <cell r="F4" t="str">
            <v>Primary_Implementing_Agency</v>
          </cell>
          <cell r="G4" t="str">
            <v>Implementing_Partners</v>
          </cell>
          <cell r="H4" t="str">
            <v>Official_Start_Date</v>
          </cell>
          <cell r="I4" t="str">
            <v>Onground_Start_Date</v>
          </cell>
          <cell r="J4" t="str">
            <v>Expected_Finish_Date</v>
          </cell>
          <cell r="K4" t="str">
            <v>Official_Finish_Date</v>
          </cell>
          <cell r="L4" t="str">
            <v>Onground_Finish_Date</v>
          </cell>
          <cell r="M4" t="str">
            <v>Project Status (finished Y/N)</v>
          </cell>
          <cell r="N4" t="str">
            <v>GEF Funding?</v>
          </cell>
          <cell r="O4" t="str">
            <v>Has the GEF previously Funded the Project</v>
          </cell>
          <cell r="P4" t="str">
            <v>Is the project also Co-funded</v>
          </cell>
          <cell r="Q4" t="str">
            <v>If Co-funded who by? (GEF Online DB)</v>
          </cell>
          <cell r="R4" t="str">
            <v>Estimated Amount of GEF Funding</v>
          </cell>
          <cell r="S4" t="str">
            <v>Actual  Amount of GEF Funding</v>
          </cell>
          <cell r="T4" t="str">
            <v>Estimated Overall Value of Project</v>
          </cell>
          <cell r="U4" t="str">
            <v>Actual  Overall Value of Project</v>
          </cell>
          <cell r="V4" t="str">
            <v>GEF Contribution Biodiversity $</v>
          </cell>
          <cell r="W4" t="str">
            <v>Over all Biodiversity $</v>
          </cell>
          <cell r="X4" t="str">
            <v>Notes</v>
          </cell>
          <cell r="Y4" t="str">
            <v>GEF Grant (Project Start)</v>
          </cell>
          <cell r="Z4" t="str">
            <v>Actual  Amount of GEF Funding</v>
          </cell>
          <cell r="AA4" t="str">
            <v>Actual  Overall Value of Project</v>
          </cell>
          <cell r="AB4" t="str">
            <v>Estimated Amount of GEF Funding at CEO approval</v>
          </cell>
          <cell r="AC4" t="str">
            <v>Estimated Overall Value of Project (CEO)</v>
          </cell>
          <cell r="AD4" t="str">
            <v>Estimated Overall Value of Project (PIF)</v>
          </cell>
          <cell r="AE4" t="str">
            <v>Estimated Overall Value of Project (WP)</v>
          </cell>
          <cell r="AF4" t="str">
            <v>Direct investment in each PA?</v>
          </cell>
          <cell r="AG4" t="str">
            <v>Notes</v>
          </cell>
          <cell r="AH4" t="str">
            <v>M&amp;E Objective</v>
          </cell>
          <cell r="AI4" t="str">
            <v>M&amp;E Implemented</v>
          </cell>
          <cell r="AJ4" t="str">
            <v>Notes</v>
          </cell>
          <cell r="AK4" t="str">
            <v>Overall Project Rating</v>
          </cell>
          <cell r="AL4" t="str">
            <v>Project Outcome</v>
          </cell>
          <cell r="AM4" t="str">
            <v>M &amp; E</v>
          </cell>
          <cell r="AN4" t="str">
            <v>Project Sustainability</v>
          </cell>
          <cell r="AO4" t="str">
            <v>Biodiversity Outcome</v>
          </cell>
          <cell r="AP4" t="str">
            <v>System (Biome)</v>
          </cell>
          <cell r="AQ4" t="str">
            <v>Region</v>
          </cell>
          <cell r="AR4" t="str">
            <v>Country_1</v>
          </cell>
          <cell r="AS4" t="str">
            <v>Country_2</v>
          </cell>
          <cell r="AT4" t="str">
            <v>Country_3</v>
          </cell>
          <cell r="AU4" t="str">
            <v>Country_4</v>
          </cell>
          <cell r="AV4" t="str">
            <v>Country_5</v>
          </cell>
          <cell r="AW4" t="str">
            <v>Country_6</v>
          </cell>
          <cell r="AX4" t="str">
            <v>Country_7</v>
          </cell>
          <cell r="AY4" t="str">
            <v>Country_8</v>
          </cell>
          <cell r="AZ4" t="str">
            <v>OTHER</v>
          </cell>
          <cell r="BA4" t="str">
            <v>Objectives Site/Regional</v>
          </cell>
          <cell r="BB4" t="str">
            <v>Site</v>
          </cell>
          <cell r="BC4" t="str">
            <v>Regional</v>
          </cell>
          <cell r="BD4" t="str">
            <v>National</v>
          </cell>
          <cell r="BE4" t="str">
            <v>International</v>
          </cell>
          <cell r="BF4" t="str">
            <v>Number of PA's</v>
          </cell>
          <cell r="BG4" t="str">
            <v>Names and WDPA ID</v>
          </cell>
          <cell r="BH4" t="str">
            <v>Project's Scope</v>
          </cell>
          <cell r="BI4" t="str">
            <v>Project Objectives</v>
          </cell>
          <cell r="BJ4" t="str">
            <v>Need More Information?</v>
          </cell>
          <cell r="BK4" t="str">
            <v>What Information?</v>
          </cell>
          <cell r="BL4" t="str">
            <v>TER_GEF</v>
          </cell>
          <cell r="BM4" t="str">
            <v>TER_IEG</v>
          </cell>
          <cell r="BN4" t="str">
            <v>PPAR</v>
          </cell>
          <cell r="BO4" t="str">
            <v>ICR_WB</v>
          </cell>
          <cell r="BP4" t="str">
            <v>PBS</v>
          </cell>
          <cell r="BQ4" t="str">
            <v>TOC</v>
          </cell>
          <cell r="BR4" t="str">
            <v>RFEM</v>
          </cell>
          <cell r="BS4" t="str">
            <v>GEF_FV</v>
          </cell>
          <cell r="BT4" t="str">
            <v>MSP_CR</v>
          </cell>
          <cell r="BU4" t="str">
            <v>GEF_GCR</v>
          </cell>
          <cell r="BV4" t="str">
            <v>GRM_R</v>
          </cell>
          <cell r="BW4" t="str">
            <v>UNEP_FR</v>
          </cell>
          <cell r="BX4" t="str">
            <v>UNEP_A(EOU)</v>
          </cell>
          <cell r="BY4" t="str">
            <v>UNEP_TE</v>
          </cell>
          <cell r="BZ4" t="str">
            <v>UNDP_FE</v>
          </cell>
          <cell r="CA4" t="str">
            <v>UNDP_TER</v>
          </cell>
          <cell r="CB4" t="str">
            <v>UNDP_TE</v>
          </cell>
          <cell r="CC4" t="str">
            <v>ABI_TER</v>
          </cell>
          <cell r="CD4" t="str">
            <v>OW_R</v>
          </cell>
          <cell r="CE4" t="str">
            <v>WB_PRaIR</v>
          </cell>
          <cell r="CF4" t="str">
            <v>WB_ICM</v>
          </cell>
          <cell r="CG4" t="str">
            <v>GEF_DB</v>
          </cell>
          <cell r="CH4" t="str">
            <v>UNEP_Pd</v>
          </cell>
          <cell r="CI4" t="str">
            <v>UNDP_MTER</v>
          </cell>
          <cell r="CJ4" t="str">
            <v>WB_MTR</v>
          </cell>
          <cell r="CK4" t="str">
            <v>PIR</v>
          </cell>
          <cell r="CL4" t="str">
            <v>IFC_TE</v>
          </cell>
          <cell r="CM4" t="str">
            <v>UNDP_TT</v>
          </cell>
          <cell r="CN4" t="str">
            <v>B_MTR</v>
          </cell>
          <cell r="CO4" t="str">
            <v>MMNE_TE</v>
          </cell>
          <cell r="CP4" t="str">
            <v>MMTE_TE</v>
          </cell>
          <cell r="CQ4" t="str">
            <v>CASPECO_TE</v>
          </cell>
          <cell r="CR4" t="str">
            <v>WB_OM</v>
          </cell>
          <cell r="CS4" t="str">
            <v>AP_TE</v>
          </cell>
          <cell r="CT4" t="str">
            <v>AV_TER</v>
          </cell>
          <cell r="CU4" t="str">
            <v>PCR</v>
          </cell>
          <cell r="CV4" t="str">
            <v>Notes</v>
          </cell>
          <cell r="CW4" t="str">
            <v>Further Readings</v>
          </cell>
          <cell r="CX4" t="str">
            <v>Additional Projects</v>
          </cell>
        </row>
        <row r="5">
          <cell r="A5">
            <v>1</v>
          </cell>
          <cell r="B5">
            <v>0</v>
          </cell>
          <cell r="C5">
            <v>852</v>
          </cell>
          <cell r="D5">
            <v>0</v>
          </cell>
          <cell r="E5" t="str">
            <v>Transhumance for Biodiversity Conservation in the Southern High Atlas</v>
          </cell>
          <cell r="F5" t="str">
            <v>UNDP</v>
          </cell>
          <cell r="G5" t="str">
            <v>Ministry of Agriculture, Rural Development and Maritime Fisheries</v>
          </cell>
          <cell r="H5">
            <v>2000</v>
          </cell>
          <cell r="I5">
            <v>2000</v>
          </cell>
          <cell r="J5">
            <v>0</v>
          </cell>
          <cell r="K5">
            <v>2010</v>
          </cell>
          <cell r="L5">
            <v>2010</v>
          </cell>
          <cell r="M5" t="str">
            <v>Y</v>
          </cell>
          <cell r="N5" t="str">
            <v>YES</v>
          </cell>
          <cell r="O5">
            <v>0</v>
          </cell>
          <cell r="P5" t="str">
            <v>YES</v>
          </cell>
          <cell r="Q5" t="str">
            <v>UNDP  ($0.5), Gov. ($0.85), Gov. ($1.86), Locals ($1.275), Locals ($0.165), Parallel Funding Parallel Funding ($0.737)</v>
          </cell>
          <cell r="R5">
            <v>0</v>
          </cell>
          <cell r="S5">
            <v>0</v>
          </cell>
          <cell r="T5">
            <v>0</v>
          </cell>
          <cell r="U5">
            <v>0</v>
          </cell>
          <cell r="V5">
            <v>0</v>
          </cell>
          <cell r="W5">
            <v>0</v>
          </cell>
          <cell r="X5">
            <v>0</v>
          </cell>
          <cell r="Y5">
            <v>0</v>
          </cell>
          <cell r="Z5">
            <v>0</v>
          </cell>
          <cell r="AA5">
            <v>0</v>
          </cell>
          <cell r="AB5">
            <v>4.25</v>
          </cell>
          <cell r="AC5">
            <v>9.75</v>
          </cell>
          <cell r="AD5">
            <v>0</v>
          </cell>
          <cell r="AE5">
            <v>10.44</v>
          </cell>
          <cell r="AF5">
            <v>0</v>
          </cell>
          <cell r="AG5">
            <v>0</v>
          </cell>
          <cell r="AH5">
            <v>0</v>
          </cell>
          <cell r="AI5">
            <v>0</v>
          </cell>
          <cell r="AJ5">
            <v>0</v>
          </cell>
          <cell r="AK5">
            <v>0</v>
          </cell>
          <cell r="AL5">
            <v>0</v>
          </cell>
          <cell r="AM5">
            <v>0</v>
          </cell>
          <cell r="AN5">
            <v>0</v>
          </cell>
          <cell r="AO5">
            <v>0</v>
          </cell>
          <cell r="AP5" t="str">
            <v>T</v>
          </cell>
          <cell r="AQ5" t="str">
            <v>Africa</v>
          </cell>
          <cell r="AR5" t="str">
            <v>Morocco</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t="str">
            <v>Y</v>
          </cell>
          <cell r="BK5" t="str">
            <v>TE in a different language</v>
          </cell>
          <cell r="BL5">
            <v>0</v>
          </cell>
          <cell r="BM5">
            <v>0</v>
          </cell>
          <cell r="BN5">
            <v>0</v>
          </cell>
          <cell r="BO5">
            <v>0</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t="str">
            <v>Y</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row>
        <row r="6">
          <cell r="A6">
            <v>2</v>
          </cell>
          <cell r="B6">
            <v>0</v>
          </cell>
          <cell r="C6">
            <v>877</v>
          </cell>
          <cell r="D6">
            <v>0</v>
          </cell>
          <cell r="E6" t="str">
            <v>Samar Island Biodiversity Project: Conservation and Sustainable Use of the Biodiversity of a Forested Protected Area</v>
          </cell>
          <cell r="F6" t="str">
            <v>UNDP</v>
          </cell>
          <cell r="G6" t="str">
            <v>Department of Environment and Natural Resources (DENR)</v>
          </cell>
          <cell r="H6">
            <v>2000</v>
          </cell>
          <cell r="I6">
            <v>2000</v>
          </cell>
          <cell r="J6">
            <v>0</v>
          </cell>
          <cell r="K6">
            <v>2011</v>
          </cell>
          <cell r="L6">
            <v>2011</v>
          </cell>
          <cell r="M6" t="str">
            <v>Y</v>
          </cell>
          <cell r="N6" t="str">
            <v>YES</v>
          </cell>
          <cell r="O6">
            <v>0</v>
          </cell>
          <cell r="P6" t="str">
            <v>YES</v>
          </cell>
          <cell r="Q6" t="str">
            <v>UNDP-TRAC  ($1.52), USAID ($0.35), FPE ($0.935), Gov. ($4.2), NGO/Church Groups ($0.062)</v>
          </cell>
          <cell r="R6">
            <v>0</v>
          </cell>
          <cell r="S6">
            <v>5.66</v>
          </cell>
          <cell r="T6">
            <v>0</v>
          </cell>
          <cell r="U6">
            <v>13.13</v>
          </cell>
          <cell r="V6">
            <v>5.66</v>
          </cell>
          <cell r="W6">
            <v>13.13</v>
          </cell>
          <cell r="X6" t="str">
            <v>Only one PA system is worked on</v>
          </cell>
          <cell r="Y6">
            <v>0</v>
          </cell>
          <cell r="Z6">
            <v>0</v>
          </cell>
          <cell r="AA6">
            <v>0</v>
          </cell>
          <cell r="AB6">
            <v>5.7590000000000003</v>
          </cell>
          <cell r="AC6">
            <v>13.23</v>
          </cell>
          <cell r="AD6">
            <v>0</v>
          </cell>
          <cell r="AE6">
            <v>13.3</v>
          </cell>
          <cell r="AF6" t="str">
            <v>YES</v>
          </cell>
          <cell r="AG6">
            <v>0</v>
          </cell>
          <cell r="AH6" t="str">
            <v>NO</v>
          </cell>
          <cell r="AI6" t="str">
            <v>YES</v>
          </cell>
          <cell r="AJ6" t="str">
            <v xml:space="preserve"> 14 elementary and high schools in Samar Islands have integrated biodiversity modules in their school curricula. Monitoring of this initiative is ongoing</v>
          </cell>
          <cell r="AK6" t="str">
            <v>S</v>
          </cell>
          <cell r="AL6" t="str">
            <v>S</v>
          </cell>
          <cell r="AM6" t="str">
            <v>S</v>
          </cell>
          <cell r="AN6" t="str">
            <v>ML</v>
          </cell>
          <cell r="AO6" t="str">
            <v>UA</v>
          </cell>
          <cell r="AP6" t="str">
            <v>T/M/F</v>
          </cell>
          <cell r="AQ6" t="str">
            <v>Asia</v>
          </cell>
          <cell r="AR6" t="str">
            <v>Philippines</v>
          </cell>
          <cell r="AS6">
            <v>0</v>
          </cell>
          <cell r="AT6">
            <v>0</v>
          </cell>
          <cell r="AU6">
            <v>0</v>
          </cell>
          <cell r="AV6">
            <v>0</v>
          </cell>
          <cell r="AW6">
            <v>0</v>
          </cell>
          <cell r="AX6">
            <v>0</v>
          </cell>
          <cell r="AY6">
            <v>0</v>
          </cell>
          <cell r="AZ6">
            <v>0</v>
          </cell>
          <cell r="BA6" t="str">
            <v>Site/Regional</v>
          </cell>
          <cell r="BB6">
            <v>1</v>
          </cell>
          <cell r="BC6">
            <v>1</v>
          </cell>
          <cell r="BD6">
            <v>0</v>
          </cell>
          <cell r="BE6">
            <v>0</v>
          </cell>
          <cell r="BF6">
            <v>1</v>
          </cell>
          <cell r="BG6" t="str">
            <v>(1) Samar Island Natural Park</v>
          </cell>
          <cell r="BH6">
            <v>0</v>
          </cell>
          <cell r="BI6" t="str">
            <v>The establishment and operationalization of an adaptive management framework for conservation. Conservation functions in full operation in SINP. Test and effect a community-based conservation framework. Mainstreaming of conservation objectives in sector plans, budgeting, and activity delivery at the local (provincial and municipal) level. Putting in place alternative conservation enabling livelihoods and securing wildlife resources. Setting up mechanisms to finance recurrent activities of SINP.</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cell r="CA6">
            <v>0</v>
          </cell>
          <cell r="CB6" t="str">
            <v>Y</v>
          </cell>
          <cell r="CC6">
            <v>0</v>
          </cell>
          <cell r="CD6">
            <v>0</v>
          </cell>
          <cell r="CE6">
            <v>0</v>
          </cell>
          <cell r="CF6">
            <v>0</v>
          </cell>
          <cell r="CG6" t="str">
            <v>Y</v>
          </cell>
          <cell r="CH6">
            <v>0</v>
          </cell>
          <cell r="CI6">
            <v>0</v>
          </cell>
          <cell r="CJ6">
            <v>0</v>
          </cell>
          <cell r="CK6">
            <v>0</v>
          </cell>
          <cell r="CL6">
            <v>0</v>
          </cell>
          <cell r="CM6">
            <v>0</v>
          </cell>
          <cell r="CN6">
            <v>0</v>
          </cell>
          <cell r="CO6">
            <v>0</v>
          </cell>
          <cell r="CP6">
            <v>0</v>
          </cell>
          <cell r="CQ6">
            <v>0</v>
          </cell>
          <cell r="CR6">
            <v>0</v>
          </cell>
          <cell r="CS6">
            <v>0</v>
          </cell>
          <cell r="CT6">
            <v>0</v>
          </cell>
          <cell r="CU6">
            <v>0</v>
          </cell>
          <cell r="CV6">
            <v>0</v>
          </cell>
          <cell r="CW6">
            <v>0</v>
          </cell>
          <cell r="CX6">
            <v>0</v>
          </cell>
        </row>
        <row r="7">
          <cell r="A7">
            <v>3</v>
          </cell>
          <cell r="B7">
            <v>0</v>
          </cell>
          <cell r="C7">
            <v>1299</v>
          </cell>
          <cell r="D7">
            <v>555547566</v>
          </cell>
          <cell r="E7" t="str">
            <v>Conservation of the Biological Diversity of the Orinoco Delta Biosphere Reserve and Lower Orinoco River Basin</v>
          </cell>
          <cell r="F7" t="str">
            <v>UNDP</v>
          </cell>
          <cell r="G7" t="str">
            <v>Ministry of Environment and Renewable Natural Resources</v>
          </cell>
          <cell r="H7">
            <v>2000</v>
          </cell>
          <cell r="I7">
            <v>2001</v>
          </cell>
          <cell r="J7">
            <v>0</v>
          </cell>
          <cell r="K7">
            <v>2010</v>
          </cell>
          <cell r="L7">
            <v>2010</v>
          </cell>
          <cell r="M7" t="str">
            <v>Y</v>
          </cell>
          <cell r="N7" t="str">
            <v>YES</v>
          </cell>
          <cell r="O7">
            <v>0</v>
          </cell>
          <cell r="P7" t="str">
            <v>YES</v>
          </cell>
          <cell r="Q7" t="str">
            <v>PDVSA (Phase I) ($4.5),   Government (phase I) ($2.9),   CVG (Phase I) ($5.45),   Others (Phase I) ($2.83),   Government (Phase II) ($1.92),   CVG (Phase II) ($5.38),   Others (Phase II) ($0.12),   PDVSA (PDF-B) ($0.15)</v>
          </cell>
          <cell r="R7">
            <v>0</v>
          </cell>
          <cell r="S7">
            <v>0</v>
          </cell>
          <cell r="T7">
            <v>0</v>
          </cell>
          <cell r="U7">
            <v>0</v>
          </cell>
          <cell r="V7">
            <v>0</v>
          </cell>
          <cell r="W7">
            <v>0</v>
          </cell>
          <cell r="X7">
            <v>0</v>
          </cell>
          <cell r="Y7">
            <v>0</v>
          </cell>
          <cell r="Z7">
            <v>0</v>
          </cell>
          <cell r="AA7">
            <v>0</v>
          </cell>
          <cell r="AB7">
            <v>9.49</v>
          </cell>
          <cell r="AC7">
            <v>33</v>
          </cell>
          <cell r="AD7">
            <v>0</v>
          </cell>
          <cell r="AE7">
            <v>33</v>
          </cell>
          <cell r="AF7">
            <v>0</v>
          </cell>
          <cell r="AG7">
            <v>0</v>
          </cell>
          <cell r="AH7">
            <v>0</v>
          </cell>
          <cell r="AI7">
            <v>0</v>
          </cell>
          <cell r="AJ7">
            <v>0</v>
          </cell>
          <cell r="AK7">
            <v>0</v>
          </cell>
          <cell r="AL7">
            <v>0</v>
          </cell>
          <cell r="AM7">
            <v>0</v>
          </cell>
          <cell r="AN7">
            <v>0</v>
          </cell>
          <cell r="AO7">
            <v>0</v>
          </cell>
          <cell r="AP7" t="str">
            <v>T/M/F</v>
          </cell>
          <cell r="AQ7" t="str">
            <v>South America</v>
          </cell>
          <cell r="AR7" t="str">
            <v>Venezuela</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t="str">
            <v>Orinoco River Delta Biosphere Reserve and Ramsar site 555547566</v>
          </cell>
          <cell r="BH7">
            <v>0</v>
          </cell>
          <cell r="BI7">
            <v>0</v>
          </cell>
          <cell r="BJ7" t="str">
            <v>Y</v>
          </cell>
          <cell r="BK7" t="str">
            <v>No TE  or TER on GEF website</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t="str">
            <v>Y</v>
          </cell>
        </row>
        <row r="8">
          <cell r="A8">
            <v>4</v>
          </cell>
          <cell r="B8">
            <v>67804</v>
          </cell>
          <cell r="C8">
            <v>0</v>
          </cell>
          <cell r="D8">
            <v>0</v>
          </cell>
          <cell r="E8" t="str">
            <v>Hon Mun Marine Protected Area Pilot Project</v>
          </cell>
          <cell r="F8" t="str">
            <v>The World Bank</v>
          </cell>
          <cell r="G8" t="str">
            <v>IUCN</v>
          </cell>
          <cell r="H8">
            <v>2000</v>
          </cell>
          <cell r="I8">
            <v>2001</v>
          </cell>
          <cell r="J8">
            <v>0</v>
          </cell>
          <cell r="K8">
            <v>2005</v>
          </cell>
          <cell r="L8">
            <v>2005</v>
          </cell>
          <cell r="M8" t="str">
            <v>Y</v>
          </cell>
          <cell r="N8" t="str">
            <v>YES</v>
          </cell>
          <cell r="O8">
            <v>0</v>
          </cell>
          <cell r="P8" t="str">
            <v>YES</v>
          </cell>
          <cell r="Q8" t="str">
            <v>Danida  ($0.786), IUCN ($0.052), Gov. ($0.133), Community ($0.094), Revenue ($0.056),  PDF Prep IUCN  ($0.025)</v>
          </cell>
          <cell r="R8">
            <v>0</v>
          </cell>
          <cell r="S8">
            <v>0.97</v>
          </cell>
          <cell r="T8">
            <v>0</v>
          </cell>
          <cell r="U8">
            <v>7.06</v>
          </cell>
          <cell r="V8">
            <v>0</v>
          </cell>
          <cell r="W8">
            <v>0</v>
          </cell>
          <cell r="X8" t="str">
            <v>Cost information in the TER</v>
          </cell>
          <cell r="Y8">
            <v>0.97199999999999998</v>
          </cell>
          <cell r="Z8">
            <v>1</v>
          </cell>
          <cell r="AA8">
            <v>7.09</v>
          </cell>
          <cell r="AB8">
            <v>0.97199999999999998</v>
          </cell>
          <cell r="AC8">
            <v>2.1429999999999998</v>
          </cell>
          <cell r="AD8">
            <v>0</v>
          </cell>
          <cell r="AE8">
            <v>0</v>
          </cell>
          <cell r="AF8" t="str">
            <v>PARTIAL</v>
          </cell>
          <cell r="AG8" t="str">
            <v>Only one PA was worked in , but cost data was not broken down</v>
          </cell>
          <cell r="AH8" t="str">
            <v>PARTIAL</v>
          </cell>
          <cell r="AI8" t="str">
            <v>YES</v>
          </cell>
          <cell r="AJ8" t="str">
            <v>Baseline social and marine resource surveys were conducted with follow-up surveys done again toward the end of the project where the results of each were compared with the findings helping to make adjustments in the overall program.</v>
          </cell>
          <cell r="AK8" t="str">
            <v>S</v>
          </cell>
          <cell r="AL8" t="str">
            <v>S</v>
          </cell>
          <cell r="AM8" t="str">
            <v>S</v>
          </cell>
          <cell r="AN8" t="str">
            <v>ML</v>
          </cell>
          <cell r="AO8" t="str">
            <v>UA</v>
          </cell>
          <cell r="AP8" t="str">
            <v>M/F</v>
          </cell>
          <cell r="AQ8" t="str">
            <v>Asia</v>
          </cell>
          <cell r="AR8" t="str">
            <v>Vietnam</v>
          </cell>
          <cell r="AS8">
            <v>0</v>
          </cell>
          <cell r="AT8">
            <v>0</v>
          </cell>
          <cell r="AU8">
            <v>0</v>
          </cell>
          <cell r="AV8">
            <v>0</v>
          </cell>
          <cell r="AW8">
            <v>0</v>
          </cell>
          <cell r="AX8">
            <v>0</v>
          </cell>
          <cell r="AY8">
            <v>0</v>
          </cell>
          <cell r="AZ8">
            <v>0</v>
          </cell>
          <cell r="BA8" t="str">
            <v>Site</v>
          </cell>
          <cell r="BB8">
            <v>1</v>
          </cell>
          <cell r="BC8">
            <v>0</v>
          </cell>
          <cell r="BD8">
            <v>0</v>
          </cell>
          <cell r="BE8">
            <v>0</v>
          </cell>
          <cell r="BF8">
            <v>1</v>
          </cell>
          <cell r="BG8" t="str">
            <v>(1) Hon Mun Marine Protected Area</v>
          </cell>
          <cell r="BH8">
            <v>0</v>
          </cell>
          <cell r="BI8" t="str">
            <v>To conserve a representative example of internationally significant and threatened marine biodiversity. To enable local island communities to improve their livelihoods and in partnership with other stakeholders to effectively protect and manage the marine biodiversity at Hon Mun as a model for collaborative MPA management in Vietnam.</v>
          </cell>
          <cell r="BJ8" t="str">
            <v>Y</v>
          </cell>
          <cell r="BK8" t="str">
            <v>More cost info n, please get another completion report.</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t="str">
            <v>Y</v>
          </cell>
          <cell r="CG8" t="str">
            <v>Y</v>
          </cell>
          <cell r="CH8">
            <v>0</v>
          </cell>
          <cell r="CI8">
            <v>0</v>
          </cell>
          <cell r="CJ8">
            <v>0</v>
          </cell>
          <cell r="CK8">
            <v>0</v>
          </cell>
          <cell r="CL8">
            <v>0</v>
          </cell>
          <cell r="CM8">
            <v>0</v>
          </cell>
          <cell r="CN8">
            <v>0</v>
          </cell>
          <cell r="CO8">
            <v>0</v>
          </cell>
          <cell r="CP8">
            <v>0</v>
          </cell>
          <cell r="CQ8">
            <v>0</v>
          </cell>
          <cell r="CR8">
            <v>0</v>
          </cell>
          <cell r="CS8">
            <v>0</v>
          </cell>
          <cell r="CT8">
            <v>0</v>
          </cell>
          <cell r="CU8">
            <v>0</v>
          </cell>
          <cell r="CV8">
            <v>0</v>
          </cell>
          <cell r="CW8">
            <v>0</v>
          </cell>
          <cell r="CX8">
            <v>0</v>
          </cell>
        </row>
        <row r="9">
          <cell r="A9">
            <v>16</v>
          </cell>
          <cell r="B9">
            <v>57031</v>
          </cell>
          <cell r="C9">
            <v>0</v>
          </cell>
          <cell r="D9">
            <v>0</v>
          </cell>
          <cell r="E9" t="str">
            <v>Management and Protection of Laguna del Tigre National Park</v>
          </cell>
          <cell r="F9" t="str">
            <v>The World Bank</v>
          </cell>
          <cell r="G9" t="str">
            <v>Conservation International/Guatemala</v>
          </cell>
          <cell r="H9">
            <v>1999</v>
          </cell>
          <cell r="I9">
            <v>1999</v>
          </cell>
          <cell r="J9">
            <v>0</v>
          </cell>
          <cell r="K9">
            <v>2002</v>
          </cell>
          <cell r="L9">
            <v>2002</v>
          </cell>
          <cell r="M9" t="str">
            <v>Y</v>
          </cell>
          <cell r="N9" t="str">
            <v>YES</v>
          </cell>
          <cell r="O9">
            <v>0</v>
          </cell>
          <cell r="P9" t="str">
            <v>YES</v>
          </cell>
          <cell r="Q9" t="str">
            <v>Co-financing ($0.94)</v>
          </cell>
          <cell r="R9">
            <v>0</v>
          </cell>
          <cell r="S9">
            <v>0.72199999999999998</v>
          </cell>
          <cell r="T9">
            <v>0</v>
          </cell>
          <cell r="U9">
            <v>1.81</v>
          </cell>
          <cell r="V9">
            <v>0.72199999999999998</v>
          </cell>
          <cell r="W9">
            <v>1.81</v>
          </cell>
          <cell r="X9" t="str">
            <v>Costs were broken down into objectives</v>
          </cell>
          <cell r="Y9">
            <v>0</v>
          </cell>
          <cell r="Z9">
            <v>0.74763100000000005</v>
          </cell>
          <cell r="AA9">
            <v>1.83</v>
          </cell>
          <cell r="AB9">
            <v>0.72199999999999998</v>
          </cell>
          <cell r="AC9">
            <v>0</v>
          </cell>
          <cell r="AD9">
            <v>1.6870000000000001</v>
          </cell>
          <cell r="AE9">
            <v>0</v>
          </cell>
          <cell r="AF9" t="str">
            <v>PARTIAL</v>
          </cell>
          <cell r="AG9" t="str">
            <v>Costs broken down into objectives no into PA's</v>
          </cell>
          <cell r="AH9" t="str">
            <v>PARTIAL</v>
          </cell>
          <cell r="AI9" t="str">
            <v>YES</v>
          </cell>
          <cell r="AJ9" t="str">
            <v>Strategically located and well-equipped biological monitoring posts. Social monitoring. Project administration monitored and evaluated. "a detailed plan for biological and socioeconomic monitoring and evaluation which are organized through three monitoring posts located at strategic points within the Park and which permit continuous monitoring of indicator species and which allow for the participation of key actors." I'm not sure if it was implemented or if it was just a 'plan'. Since 1998 the ProPetén scientific team has been carrying out biodiversity studies and biological monitoring in the Laguna del Tigre National Park.</v>
          </cell>
          <cell r="AK9" t="str">
            <v>UA</v>
          </cell>
          <cell r="AL9" t="str">
            <v>UA</v>
          </cell>
          <cell r="AM9" t="str">
            <v>S</v>
          </cell>
          <cell r="AN9" t="str">
            <v>UA</v>
          </cell>
          <cell r="AO9" t="str">
            <v>UA</v>
          </cell>
          <cell r="AP9" t="str">
            <v>T/M/F</v>
          </cell>
          <cell r="AQ9" t="str">
            <v>Central America</v>
          </cell>
          <cell r="AR9" t="str">
            <v>Guatemala</v>
          </cell>
          <cell r="AS9">
            <v>0</v>
          </cell>
          <cell r="AT9">
            <v>0</v>
          </cell>
          <cell r="AU9">
            <v>0</v>
          </cell>
          <cell r="AV9">
            <v>0</v>
          </cell>
          <cell r="AW9">
            <v>0</v>
          </cell>
          <cell r="AX9">
            <v>0</v>
          </cell>
          <cell r="AY9">
            <v>0</v>
          </cell>
          <cell r="AZ9">
            <v>0</v>
          </cell>
          <cell r="BA9" t="str">
            <v>Site</v>
          </cell>
          <cell r="BB9">
            <v>1</v>
          </cell>
          <cell r="BC9">
            <v>0</v>
          </cell>
          <cell r="BD9">
            <v>0</v>
          </cell>
          <cell r="BE9">
            <v>0</v>
          </cell>
          <cell r="BF9">
            <v>1</v>
          </cell>
          <cell r="BG9" t="str">
            <v>(1)  Laguna del Tigre</v>
          </cell>
          <cell r="BH9">
            <v>0</v>
          </cell>
          <cell r="BI9" t="str">
            <v>Environmentally sound economic and agricultural alternatives introduce. Community and municipal organizations within Laguna del Tigre strengthened. Environmentally education and conservation awareness programs established and operational. NGO capacities for Laguna del Tigre co-management strengthened. Government Laguna del Tigre Management system reinforced. Changes in ecosystem health, socio-economic conditions in Laguna del Tigre documented and disseminated, and institutional arrangements assessed.</v>
          </cell>
          <cell r="BJ9" t="str">
            <v>Y</v>
          </cell>
          <cell r="BK9" t="str">
            <v>More M&amp;E info</v>
          </cell>
          <cell r="BL9" t="str">
            <v>Y</v>
          </cell>
          <cell r="BM9">
            <v>0</v>
          </cell>
          <cell r="BN9">
            <v>0</v>
          </cell>
          <cell r="BO9" t="str">
            <v>Y</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t="str">
            <v>Y</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row>
        <row r="10">
          <cell r="A10">
            <v>17</v>
          </cell>
          <cell r="B10">
            <v>64443</v>
          </cell>
          <cell r="C10">
            <v>0</v>
          </cell>
          <cell r="D10">
            <v>0</v>
          </cell>
          <cell r="E10" t="str">
            <v>Conservation of Globally Significant Biodiversity in Agricultural Landscapes through Conservation Farming</v>
          </cell>
          <cell r="F10" t="str">
            <v>The World Bank</v>
          </cell>
          <cell r="G10" t="str">
            <v>National Botanical Institute, South Africa</v>
          </cell>
          <cell r="H10">
            <v>1999</v>
          </cell>
          <cell r="I10">
            <v>2000</v>
          </cell>
          <cell r="J10">
            <v>0</v>
          </cell>
          <cell r="K10">
            <v>2004</v>
          </cell>
          <cell r="L10">
            <v>2004</v>
          </cell>
          <cell r="M10" t="str">
            <v>Y</v>
          </cell>
          <cell r="N10" t="str">
            <v>YES</v>
          </cell>
          <cell r="O10">
            <v>0</v>
          </cell>
          <cell r="P10" t="str">
            <v>YES</v>
          </cell>
          <cell r="Q10" t="str">
            <v>Dept. of Agriculture  ($0.66),  National Botanical Institute  ($0.12),  University of Cape Town  ($0.11),  KwaZulu Natal Nature Conservation Services  ($0.07),  National Botanical Institute (PDF)  ($0.005)</v>
          </cell>
          <cell r="R10">
            <v>0</v>
          </cell>
          <cell r="S10">
            <v>0</v>
          </cell>
          <cell r="T10">
            <v>0</v>
          </cell>
          <cell r="U10">
            <v>0</v>
          </cell>
          <cell r="V10">
            <v>0</v>
          </cell>
          <cell r="W10">
            <v>0</v>
          </cell>
          <cell r="X10" t="str">
            <v>Costs were not broken down into objectives or PA, it is unclear if the project works within PA's</v>
          </cell>
          <cell r="Y10">
            <v>0</v>
          </cell>
          <cell r="Z10">
            <v>0.74763100000000005</v>
          </cell>
          <cell r="AA10">
            <v>1.4</v>
          </cell>
          <cell r="AB10">
            <v>0.75</v>
          </cell>
          <cell r="AC10">
            <v>0</v>
          </cell>
          <cell r="AD10">
            <v>1.7150000000000001</v>
          </cell>
          <cell r="AE10">
            <v>0</v>
          </cell>
          <cell r="AF10" t="str">
            <v>NO</v>
          </cell>
          <cell r="AG10" t="str">
            <v>Unclear if the work was taken place within a PA</v>
          </cell>
          <cell r="AH10" t="str">
            <v>PARTIAL</v>
          </cell>
          <cell r="AI10" t="str">
            <v>YES</v>
          </cell>
          <cell r="AJ10" t="str">
            <v>Biodiversity Monitoring</v>
          </cell>
          <cell r="AK10" t="str">
            <v>S</v>
          </cell>
          <cell r="AL10" t="str">
            <v>S</v>
          </cell>
          <cell r="AM10" t="str">
            <v>S</v>
          </cell>
          <cell r="AN10" t="str">
            <v>L</v>
          </cell>
          <cell r="AO10" t="str">
            <v>UA</v>
          </cell>
          <cell r="AP10" t="str">
            <v>T</v>
          </cell>
          <cell r="AQ10" t="str">
            <v>Africa</v>
          </cell>
          <cell r="AR10" t="str">
            <v>South Africa</v>
          </cell>
          <cell r="AS10">
            <v>0</v>
          </cell>
          <cell r="AT10">
            <v>0</v>
          </cell>
          <cell r="AU10">
            <v>0</v>
          </cell>
          <cell r="AV10">
            <v>0</v>
          </cell>
          <cell r="AW10">
            <v>0</v>
          </cell>
          <cell r="AX10">
            <v>0</v>
          </cell>
          <cell r="AY10">
            <v>0</v>
          </cell>
          <cell r="AZ10">
            <v>0</v>
          </cell>
          <cell r="BA10" t="str">
            <v>Regional</v>
          </cell>
          <cell r="BB10">
            <v>0</v>
          </cell>
          <cell r="BC10">
            <v>1</v>
          </cell>
          <cell r="BD10">
            <v>0</v>
          </cell>
          <cell r="BE10">
            <v>0</v>
          </cell>
          <cell r="BF10" t="str">
            <v>0?</v>
          </cell>
          <cell r="BG10" t="str">
            <v>Private Land</v>
          </cell>
          <cell r="BH10">
            <v>0</v>
          </cell>
          <cell r="BI10" t="str">
            <v>To evaluate conservation farming practices in four regions in South Africa that have globally significant levels of biodiversity so that these practices can be more widely applied as part of an overall conservation strategy.</v>
          </cell>
          <cell r="BJ10" t="str">
            <v>Y</v>
          </cell>
          <cell r="BK10" t="str">
            <v>What PAs were worked in?</v>
          </cell>
          <cell r="BL10" t="str">
            <v>Y</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t="str">
            <v>Y</v>
          </cell>
          <cell r="CG10" t="str">
            <v>Y</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row>
        <row r="11">
          <cell r="A11">
            <v>18</v>
          </cell>
          <cell r="B11">
            <v>59868</v>
          </cell>
          <cell r="C11">
            <v>0</v>
          </cell>
          <cell r="D11">
            <v>0</v>
          </cell>
          <cell r="E11" t="str">
            <v>Lewa Wildlife Conservancy</v>
          </cell>
          <cell r="F11" t="str">
            <v>The World Bank</v>
          </cell>
          <cell r="G11" t="str">
            <v>Lewa Wildlife Conservancy</v>
          </cell>
          <cell r="H11">
            <v>1999</v>
          </cell>
          <cell r="I11">
            <v>2000</v>
          </cell>
          <cell r="J11">
            <v>0</v>
          </cell>
          <cell r="K11">
            <v>2004</v>
          </cell>
          <cell r="L11">
            <v>2004</v>
          </cell>
          <cell r="M11" t="str">
            <v>Y</v>
          </cell>
          <cell r="N11" t="str">
            <v>YES</v>
          </cell>
          <cell r="O11">
            <v>0</v>
          </cell>
          <cell r="P11" t="str">
            <v>YES</v>
          </cell>
          <cell r="Q11" t="str">
            <v>Others ($1.4), Lewa Wildlife Conservancy ($1.76)</v>
          </cell>
          <cell r="R11">
            <v>0.72499999999999998</v>
          </cell>
          <cell r="S11">
            <v>0.755</v>
          </cell>
          <cell r="T11">
            <v>4.0890000000000004</v>
          </cell>
          <cell r="U11" t="str">
            <v>UA</v>
          </cell>
          <cell r="V11">
            <v>0</v>
          </cell>
          <cell r="W11">
            <v>0</v>
          </cell>
          <cell r="X11" t="str">
            <v>In TER</v>
          </cell>
          <cell r="Y11">
            <v>0</v>
          </cell>
          <cell r="Z11">
            <v>0</v>
          </cell>
          <cell r="AA11">
            <v>0</v>
          </cell>
          <cell r="AB11">
            <v>0.72499999999999998</v>
          </cell>
          <cell r="AC11">
            <v>0</v>
          </cell>
          <cell r="AD11">
            <v>3.94</v>
          </cell>
          <cell r="AE11">
            <v>0</v>
          </cell>
          <cell r="AF11" t="str">
            <v>NO</v>
          </cell>
          <cell r="AG11" t="str">
            <v>Does not break down costs into PA or component. The TER doesn't give the final cost of the project which makes it hard to determine how much money has been invested into the PA</v>
          </cell>
          <cell r="AH11" t="str">
            <v>PARTIAL</v>
          </cell>
          <cell r="AI11" t="str">
            <v>YES</v>
          </cell>
          <cell r="AJ11" t="str">
            <v xml:space="preserve">While animals in national parks are under greater monitoring and surveillance by KWS, those in private and communal lands are at more risk due to their scattered nature and due to the fact that KWS does not have enough manpower to manage wildlife everywhere. There are many research issues being undertaken in LWC such as animal monitoring and habitat trends. There is a section on page 12 about all the Wildlife Research in the project. </v>
          </cell>
          <cell r="AK11" t="str">
            <v>S</v>
          </cell>
          <cell r="AL11" t="str">
            <v>S</v>
          </cell>
          <cell r="AM11" t="str">
            <v>MS</v>
          </cell>
          <cell r="AN11" t="str">
            <v>L</v>
          </cell>
          <cell r="AO11">
            <v>0</v>
          </cell>
          <cell r="AP11" t="str">
            <v>T</v>
          </cell>
          <cell r="AQ11" t="str">
            <v>Africa</v>
          </cell>
          <cell r="AR11" t="str">
            <v>Kenya</v>
          </cell>
          <cell r="AS11">
            <v>0</v>
          </cell>
          <cell r="AT11">
            <v>0</v>
          </cell>
          <cell r="AU11">
            <v>0</v>
          </cell>
          <cell r="AV11">
            <v>0</v>
          </cell>
          <cell r="AW11">
            <v>0</v>
          </cell>
          <cell r="AX11">
            <v>0</v>
          </cell>
          <cell r="AY11">
            <v>0</v>
          </cell>
          <cell r="AZ11">
            <v>0</v>
          </cell>
          <cell r="BA11" t="str">
            <v>Site/Regional/National</v>
          </cell>
          <cell r="BB11">
            <v>1</v>
          </cell>
          <cell r="BC11">
            <v>1</v>
          </cell>
          <cell r="BD11">
            <v>1</v>
          </cell>
          <cell r="BE11">
            <v>0</v>
          </cell>
          <cell r="BF11">
            <v>1</v>
          </cell>
          <cell r="BG11" t="str">
            <v>(1) Lewa Wild Conservancy (not in WDPA)</v>
          </cell>
          <cell r="BH11">
            <v>0</v>
          </cell>
          <cell r="BI11" t="str">
            <v xml:space="preserve">The objectives of the funds were mainly three:
• To enable Lewa Wild Conservancy to continue and expand its conservation of the endangered species.
• To enhance the sustainability of these conservation benefits, by enabling LWC to become more
viable in the long term.
• To provide support to community-based wildlife conservation initiatives and to build capacity of these communities with the necessary skills which will lead to environmentally sustainable ecotourism business and other income generating activities. Outcome 1: Long-term capacity of LWC to provide global and local benefits from wildlife conservation strengthened. Outcome 2: Protection &amp; management of endangered wildlife species in the wider ecosystem strengthened, in collaboration with local communities. Outcome 3: Economic benefits to local communities from sustainable use of wildlife and natural resources improved. Outcome 4: Pastoralist natural resources management and institutions sustainably enhanced. Outcome 5: Local and national policies supporting wildlife conservation and community livelihoods in semi-arid landscapes influenced and strengthened
</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t="str">
            <v>Y</v>
          </cell>
        </row>
        <row r="12">
          <cell r="A12">
            <v>20</v>
          </cell>
          <cell r="B12">
            <v>64440</v>
          </cell>
          <cell r="C12">
            <v>0</v>
          </cell>
          <cell r="D12">
            <v>0</v>
          </cell>
          <cell r="E12" t="str">
            <v>Conservation Planning for Biodiversity in the Thicket Biome</v>
          </cell>
          <cell r="F12" t="str">
            <v>The World Bank</v>
          </cell>
          <cell r="G12" t="str">
            <v>Terrestrial Ecology Research Unit, University of Port Elizabeth, South Africa in association with the Institute for Plant Conservation, University of Cape Town, South Africa</v>
          </cell>
          <cell r="H12">
            <v>1999</v>
          </cell>
          <cell r="I12">
            <v>2000</v>
          </cell>
          <cell r="J12">
            <v>0</v>
          </cell>
          <cell r="K12">
            <v>2004</v>
          </cell>
          <cell r="L12">
            <v>2004</v>
          </cell>
          <cell r="M12" t="str">
            <v>Y</v>
          </cell>
          <cell r="N12" t="str">
            <v>YES</v>
          </cell>
          <cell r="O12">
            <v>0</v>
          </cell>
          <cell r="P12" t="str">
            <v>YES</v>
          </cell>
          <cell r="Q12" t="str">
            <v>Co-financing ($0.123)</v>
          </cell>
          <cell r="R12">
            <v>0</v>
          </cell>
          <cell r="S12">
            <v>0.73799999999999999</v>
          </cell>
          <cell r="T12">
            <v>0</v>
          </cell>
          <cell r="U12">
            <v>0.92</v>
          </cell>
          <cell r="V12">
            <v>0.73799999999999999</v>
          </cell>
          <cell r="W12">
            <v>0.92</v>
          </cell>
          <cell r="X12" t="str">
            <v>Costs broken down well on p16-17 ICR</v>
          </cell>
          <cell r="Y12">
            <v>0</v>
          </cell>
          <cell r="Z12">
            <v>0</v>
          </cell>
          <cell r="AA12">
            <v>0</v>
          </cell>
          <cell r="AB12">
            <v>0.73799999999999999</v>
          </cell>
          <cell r="AC12">
            <v>0</v>
          </cell>
          <cell r="AD12">
            <v>0.86099999999999999</v>
          </cell>
          <cell r="AE12">
            <v>0</v>
          </cell>
          <cell r="AF12" t="str">
            <v>PARTIAL</v>
          </cell>
          <cell r="AG12" t="str">
            <v>Costs broken down into objectives no into PA's</v>
          </cell>
          <cell r="AH12" t="str">
            <v>NO</v>
          </cell>
          <cell r="AI12" t="str">
            <v>YES</v>
          </cell>
          <cell r="AJ12" t="str">
            <v>Business and progress monitoring.  Game Farm Survey. Spatial monitoring.</v>
          </cell>
          <cell r="AK12" t="str">
            <v>S</v>
          </cell>
          <cell r="AL12" t="str">
            <v>S</v>
          </cell>
          <cell r="AM12" t="str">
            <v>S</v>
          </cell>
          <cell r="AN12" t="str">
            <v>L</v>
          </cell>
          <cell r="AO12" t="str">
            <v>UA</v>
          </cell>
          <cell r="AP12" t="str">
            <v>T</v>
          </cell>
          <cell r="AQ12" t="str">
            <v>Africa</v>
          </cell>
          <cell r="AR12" t="str">
            <v>South Africa</v>
          </cell>
          <cell r="AS12">
            <v>0</v>
          </cell>
          <cell r="AT12">
            <v>0</v>
          </cell>
          <cell r="AU12">
            <v>0</v>
          </cell>
          <cell r="AV12">
            <v>0</v>
          </cell>
          <cell r="AW12">
            <v>0</v>
          </cell>
          <cell r="AX12">
            <v>0</v>
          </cell>
          <cell r="AY12">
            <v>0</v>
          </cell>
          <cell r="AZ12">
            <v>0</v>
          </cell>
          <cell r="BA12" t="str">
            <v>Regional</v>
          </cell>
          <cell r="BB12">
            <v>0</v>
          </cell>
          <cell r="BC12">
            <v>1</v>
          </cell>
          <cell r="BD12">
            <v>0</v>
          </cell>
          <cell r="BE12">
            <v>0</v>
          </cell>
          <cell r="BF12" t="str">
            <v>New PA areas to be established</v>
          </cell>
          <cell r="BG12" t="str">
            <v>(1) Thicket Biome</v>
          </cell>
          <cell r="BH12" t="str">
            <v>regional</v>
          </cell>
          <cell r="BI12" t="str">
            <v>To promote the conservation of globally significant biodiversity in the Thicket Biome.</v>
          </cell>
          <cell r="BJ12">
            <v>0</v>
          </cell>
          <cell r="BK12">
            <v>0</v>
          </cell>
          <cell r="BL12" t="str">
            <v>Y</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t="str">
            <v>Y</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row>
        <row r="13">
          <cell r="A13">
            <v>21</v>
          </cell>
          <cell r="B13">
            <v>0</v>
          </cell>
          <cell r="C13">
            <v>1046</v>
          </cell>
          <cell r="D13">
            <v>0</v>
          </cell>
          <cell r="E13" t="str">
            <v>Community Conservation and Compatible Enterprise Development on Pohnpei</v>
          </cell>
          <cell r="F13" t="str">
            <v>UNDP</v>
          </cell>
          <cell r="G13" t="str">
            <v>The Nature Conservancy; Conservation Society of Pohnpei (CSP)</v>
          </cell>
          <cell r="H13">
            <v>1999</v>
          </cell>
          <cell r="I13">
            <v>2000</v>
          </cell>
          <cell r="J13">
            <v>0</v>
          </cell>
          <cell r="K13">
            <v>2005</v>
          </cell>
          <cell r="L13">
            <v>2005</v>
          </cell>
          <cell r="M13" t="str">
            <v>Y</v>
          </cell>
          <cell r="N13" t="str">
            <v>YES</v>
          </cell>
          <cell r="O13">
            <v>0</v>
          </cell>
          <cell r="P13" t="str">
            <v>YES</v>
          </cell>
          <cell r="Q13" t="str">
            <v>Co-financing ($1.45)</v>
          </cell>
          <cell r="R13">
            <v>0.75</v>
          </cell>
          <cell r="S13" t="str">
            <v>UA</v>
          </cell>
          <cell r="T13">
            <v>2.2000000000000002</v>
          </cell>
          <cell r="U13" t="str">
            <v>UA</v>
          </cell>
          <cell r="V13">
            <v>0</v>
          </cell>
          <cell r="W13">
            <v>0</v>
          </cell>
          <cell r="X13" t="str">
            <v>The co-financing funds are not clearly separated from the GEF funds.</v>
          </cell>
          <cell r="Y13">
            <v>0</v>
          </cell>
          <cell r="Z13">
            <v>0</v>
          </cell>
          <cell r="AA13">
            <v>0</v>
          </cell>
          <cell r="AB13">
            <v>0.748</v>
          </cell>
          <cell r="AC13">
            <v>0</v>
          </cell>
          <cell r="AD13">
            <v>2.2000000000000002</v>
          </cell>
          <cell r="AE13">
            <v>0</v>
          </cell>
          <cell r="AF13" t="str">
            <v>NO</v>
          </cell>
          <cell r="AG13" t="str">
            <v>Costs not broken down.</v>
          </cell>
          <cell r="AH13" t="str">
            <v>YES</v>
          </cell>
          <cell r="AI13" t="str">
            <v>YES</v>
          </cell>
          <cell r="AJ13" t="str">
            <v>Surveillance and monitoring contracts were developed and implemented for U, Madolenihmw, Nett and Kitti Municipalities (are these PA's?)</v>
          </cell>
          <cell r="AK13" t="str">
            <v>S</v>
          </cell>
          <cell r="AL13" t="str">
            <v>S</v>
          </cell>
          <cell r="AM13" t="str">
            <v>S</v>
          </cell>
          <cell r="AN13" t="str">
            <v>MU</v>
          </cell>
          <cell r="AO13" t="str">
            <v>UA</v>
          </cell>
          <cell r="AP13" t="str">
            <v>T/M/F</v>
          </cell>
          <cell r="AQ13" t="str">
            <v>Australasia</v>
          </cell>
          <cell r="AR13" t="str">
            <v>Micronesia</v>
          </cell>
          <cell r="AS13">
            <v>0</v>
          </cell>
          <cell r="AT13">
            <v>0</v>
          </cell>
          <cell r="AU13">
            <v>0</v>
          </cell>
          <cell r="AV13">
            <v>0</v>
          </cell>
          <cell r="AW13">
            <v>0</v>
          </cell>
          <cell r="AX13">
            <v>0</v>
          </cell>
          <cell r="AY13">
            <v>0</v>
          </cell>
          <cell r="AZ13">
            <v>0</v>
          </cell>
          <cell r="BA13" t="str">
            <v>Site/Regional</v>
          </cell>
          <cell r="BB13">
            <v>1</v>
          </cell>
          <cell r="BC13">
            <v>1</v>
          </cell>
          <cell r="BD13">
            <v>0</v>
          </cell>
          <cell r="BE13">
            <v>0</v>
          </cell>
          <cell r="BF13">
            <v>1</v>
          </cell>
          <cell r="BG13" t="str">
            <v>(1) Pohnpei Watershed Forest Reserve</v>
          </cell>
          <cell r="BH13" t="str">
            <v>regional</v>
          </cell>
          <cell r="BI13" t="str">
            <v>To ensure long-term conservation of Pohnpei’s globally significant terrestrial and marine biodiversity</v>
          </cell>
          <cell r="BJ13" t="str">
            <v>Y</v>
          </cell>
          <cell r="BK13" t="str">
            <v>Info on Pas</v>
          </cell>
          <cell r="BL13" t="str">
            <v>Y</v>
          </cell>
          <cell r="BM13">
            <v>0</v>
          </cell>
          <cell r="BN13">
            <v>0</v>
          </cell>
          <cell r="BO13">
            <v>0</v>
          </cell>
          <cell r="BP13">
            <v>0</v>
          </cell>
          <cell r="BQ13">
            <v>0</v>
          </cell>
          <cell r="BR13">
            <v>0</v>
          </cell>
          <cell r="BS13">
            <v>0</v>
          </cell>
          <cell r="BT13">
            <v>0</v>
          </cell>
          <cell r="BU13">
            <v>0</v>
          </cell>
          <cell r="BV13">
            <v>0</v>
          </cell>
          <cell r="BW13">
            <v>0</v>
          </cell>
          <cell r="BX13">
            <v>0</v>
          </cell>
          <cell r="BY13">
            <v>0</v>
          </cell>
          <cell r="BZ13" t="str">
            <v>Y</v>
          </cell>
          <cell r="CA13">
            <v>0</v>
          </cell>
          <cell r="CB13">
            <v>0</v>
          </cell>
          <cell r="CC13">
            <v>0</v>
          </cell>
          <cell r="CD13">
            <v>0</v>
          </cell>
          <cell r="CE13">
            <v>0</v>
          </cell>
          <cell r="CF13">
            <v>0</v>
          </cell>
          <cell r="CG13" t="str">
            <v>Y</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row>
        <row r="14">
          <cell r="A14">
            <v>23</v>
          </cell>
          <cell r="B14">
            <v>0</v>
          </cell>
          <cell r="C14">
            <v>0</v>
          </cell>
          <cell r="D14">
            <v>0</v>
          </cell>
          <cell r="E14" t="str">
            <v>Promoting Best Practices for Conservation and Sustainable Use of Biodiversity of Global Significance in Arid and Semi-arid Zones</v>
          </cell>
          <cell r="F14" t="str">
            <v>UNEP</v>
          </cell>
          <cell r="G14" t="str">
            <v>Third World Academy of Sciences (TWAS)</v>
          </cell>
          <cell r="H14">
            <v>1999</v>
          </cell>
          <cell r="I14">
            <v>1999</v>
          </cell>
          <cell r="J14">
            <v>0</v>
          </cell>
          <cell r="K14">
            <v>2002</v>
          </cell>
          <cell r="L14">
            <v>2002</v>
          </cell>
          <cell r="M14" t="str">
            <v>Y</v>
          </cell>
          <cell r="N14" t="str">
            <v>YES</v>
          </cell>
          <cell r="O14">
            <v>0</v>
          </cell>
          <cell r="P14" t="str">
            <v>YES</v>
          </cell>
          <cell r="Q14" t="str">
            <v>Co-financing ($0.15)</v>
          </cell>
          <cell r="R14">
            <v>0.75</v>
          </cell>
          <cell r="S14" t="str">
            <v>UA</v>
          </cell>
          <cell r="T14">
            <v>0.9</v>
          </cell>
          <cell r="U14" t="str">
            <v>UA</v>
          </cell>
          <cell r="V14">
            <v>0</v>
          </cell>
          <cell r="W14">
            <v>0</v>
          </cell>
          <cell r="X14" t="str">
            <v>Costs not broken down.</v>
          </cell>
          <cell r="Y14">
            <v>0</v>
          </cell>
          <cell r="Z14">
            <v>0.75</v>
          </cell>
          <cell r="AA14">
            <v>0.75</v>
          </cell>
          <cell r="AB14">
            <v>0.75</v>
          </cell>
          <cell r="AC14">
            <v>0</v>
          </cell>
          <cell r="AD14">
            <v>0.9</v>
          </cell>
          <cell r="AE14">
            <v>0</v>
          </cell>
          <cell r="AF14" t="str">
            <v>NO</v>
          </cell>
          <cell r="AG14" t="str">
            <v>Costs not broken down.</v>
          </cell>
          <cell r="AH14" t="str">
            <v>NO</v>
          </cell>
          <cell r="AI14" t="str">
            <v>YES</v>
          </cell>
          <cell r="AJ14" t="str">
            <v>Management has fulfilled its reporting obligations to UNEP-GEF, though it admits that the demands for quarterly, half-yearly and, in particular, programme implementation reports have been something of a chore. Is the burden of mandatory monitoring and evaluation detracting from professional time that could better be spent in the field on content-related matters? To what extent are the checks and balances put in place actually necessary?</v>
          </cell>
          <cell r="AK14" t="str">
            <v>S</v>
          </cell>
          <cell r="AL14" t="str">
            <v>S</v>
          </cell>
          <cell r="AM14" t="str">
            <v>UA</v>
          </cell>
          <cell r="AN14" t="str">
            <v>UA</v>
          </cell>
          <cell r="AO14" t="str">
            <v>UA</v>
          </cell>
          <cell r="AP14" t="str">
            <v>T</v>
          </cell>
          <cell r="AQ14" t="str">
            <v>Africa/ Middle East/ Central America/ South America</v>
          </cell>
          <cell r="AR14" t="str">
            <v>Burkina Faso</v>
          </cell>
          <cell r="AS14" t="str">
            <v>Mali</v>
          </cell>
          <cell r="AT14" t="str">
            <v>Nigeria</v>
          </cell>
          <cell r="AU14" t="str">
            <v>Senegal</v>
          </cell>
          <cell r="AV14" t="str">
            <v>Egypt</v>
          </cell>
          <cell r="AW14" t="str">
            <v>Jordan</v>
          </cell>
          <cell r="AX14" t="str">
            <v>Kuwait</v>
          </cell>
          <cell r="AY14" t="str">
            <v>Morocco</v>
          </cell>
          <cell r="AZ14" t="str">
            <v>Syria, Tunisia, Mongolia, Pakistan, Brazil, Jamaica, Mexico</v>
          </cell>
          <cell r="BA14" t="str">
            <v>Site/Regional/National/International</v>
          </cell>
          <cell r="BB14">
            <v>1</v>
          </cell>
          <cell r="BC14">
            <v>1</v>
          </cell>
          <cell r="BD14">
            <v>1</v>
          </cell>
          <cell r="BE14">
            <v>1</v>
          </cell>
          <cell r="BF14">
            <v>0</v>
          </cell>
          <cell r="BG14" t="str">
            <v>Best of practice meta analysis</v>
          </cell>
          <cell r="BH14">
            <v>0</v>
          </cell>
          <cell r="BI14" t="str">
            <v>Identifying and disseminating best practices for conserving and sustainably using biodiversity of global significance in arid and semi-arid ecosystems. Increasing collaboration between centers of excellence in biodiversity of drylands by facilitating exchange of information, research cooperation and coordination of lessons and best practices. Assisting the efforts of local populations in dryland regions to manage and sustainably utilize the fragile ecosystems.</v>
          </cell>
          <cell r="BJ14" t="str">
            <v>Y</v>
          </cell>
          <cell r="BK14" t="str">
            <v>Info on Pas, and better cost info</v>
          </cell>
          <cell r="BL14" t="str">
            <v>Y</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t="str">
            <v>Y</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row>
        <row r="15">
          <cell r="A15">
            <v>25</v>
          </cell>
          <cell r="B15">
            <v>0</v>
          </cell>
          <cell r="C15">
            <v>1265</v>
          </cell>
          <cell r="D15">
            <v>0</v>
          </cell>
          <cell r="E15" t="str">
            <v>Arid and Semi-Arid Ecosystem Conservation in the Caucasus</v>
          </cell>
          <cell r="F15" t="str">
            <v>UNDP</v>
          </cell>
          <cell r="G15" t="str">
            <v>NACRES</v>
          </cell>
          <cell r="H15">
            <v>1999</v>
          </cell>
          <cell r="I15">
            <v>2000</v>
          </cell>
          <cell r="J15">
            <v>0</v>
          </cell>
          <cell r="K15">
            <v>2002</v>
          </cell>
          <cell r="L15">
            <v>2002</v>
          </cell>
          <cell r="M15" t="str">
            <v>Y</v>
          </cell>
          <cell r="N15" t="str">
            <v>YES</v>
          </cell>
          <cell r="O15">
            <v>0</v>
          </cell>
          <cell r="P15" t="str">
            <v>YES</v>
          </cell>
          <cell r="Q15" t="str">
            <v>($0.045),  NACRES  ($0.041),  Fauna and Flora Int. (UK)  ($0.03), Gov. ($0.012)</v>
          </cell>
          <cell r="R15">
            <v>0.75</v>
          </cell>
          <cell r="S15" t="str">
            <v>UA</v>
          </cell>
          <cell r="T15">
            <v>0.88</v>
          </cell>
          <cell r="U15" t="str">
            <v>UA</v>
          </cell>
          <cell r="V15">
            <v>0</v>
          </cell>
          <cell r="W15">
            <v>0</v>
          </cell>
          <cell r="X15">
            <v>0</v>
          </cell>
          <cell r="Y15">
            <v>0</v>
          </cell>
          <cell r="Z15">
            <v>0.75</v>
          </cell>
          <cell r="AA15">
            <v>0.75</v>
          </cell>
          <cell r="AB15">
            <v>0.72499999999999998</v>
          </cell>
          <cell r="AC15">
            <v>0</v>
          </cell>
          <cell r="AD15">
            <v>0.878</v>
          </cell>
          <cell r="AE15">
            <v>0</v>
          </cell>
          <cell r="AF15" t="str">
            <v>NO</v>
          </cell>
          <cell r="AG15" t="str">
            <v>Costs not broken down.</v>
          </cell>
          <cell r="AH15">
            <v>0</v>
          </cell>
          <cell r="AI15">
            <v>0</v>
          </cell>
          <cell r="AJ15">
            <v>0</v>
          </cell>
          <cell r="AK15" t="str">
            <v>UA</v>
          </cell>
          <cell r="AL15" t="str">
            <v>UA</v>
          </cell>
          <cell r="AM15" t="str">
            <v>UA</v>
          </cell>
          <cell r="AN15" t="str">
            <v>UA</v>
          </cell>
          <cell r="AO15" t="str">
            <v>UA</v>
          </cell>
          <cell r="AP15" t="str">
            <v>T</v>
          </cell>
          <cell r="AQ15" t="str">
            <v>Middle East/Europe</v>
          </cell>
          <cell r="AR15" t="str">
            <v>Georgia</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t="str">
            <v>Y</v>
          </cell>
          <cell r="BK15" t="str">
            <v>Terminal Evaluation doesn’t open</v>
          </cell>
          <cell r="BL15" t="str">
            <v>Y</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t="str">
            <v>Y</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row>
        <row r="16">
          <cell r="A16">
            <v>26</v>
          </cell>
          <cell r="B16">
            <v>64521</v>
          </cell>
          <cell r="C16">
            <v>0</v>
          </cell>
          <cell r="D16">
            <v>0</v>
          </cell>
          <cell r="E16" t="str">
            <v>Conservation of Elephant Landscapes in Aceh</v>
          </cell>
          <cell r="F16" t="str">
            <v>The World Bank</v>
          </cell>
          <cell r="G16" t="str">
            <v>Fauna andd Flora International</v>
          </cell>
          <cell r="H16">
            <v>1999</v>
          </cell>
          <cell r="I16">
            <v>1999</v>
          </cell>
          <cell r="J16">
            <v>0</v>
          </cell>
          <cell r="K16">
            <v>2003</v>
          </cell>
          <cell r="L16">
            <v>2003</v>
          </cell>
          <cell r="M16" t="str">
            <v>Y</v>
          </cell>
          <cell r="N16" t="str">
            <v>YES</v>
          </cell>
          <cell r="O16">
            <v>0</v>
          </cell>
          <cell r="P16" t="str">
            <v>YES</v>
          </cell>
          <cell r="Q16" t="str">
            <v>Co-financing ($0.294)</v>
          </cell>
          <cell r="R16">
            <v>0</v>
          </cell>
          <cell r="S16">
            <v>0.71799999999999997</v>
          </cell>
          <cell r="T16">
            <v>0</v>
          </cell>
          <cell r="U16">
            <v>0.97899999999999998</v>
          </cell>
          <cell r="V16">
            <v>0.71799999999999997</v>
          </cell>
          <cell r="W16">
            <v>0.97899999999999998</v>
          </cell>
          <cell r="X16" t="str">
            <v>Costs broken down well on p16-17 ICR</v>
          </cell>
          <cell r="Y16">
            <v>0</v>
          </cell>
          <cell r="Z16">
            <v>0</v>
          </cell>
          <cell r="AA16">
            <v>0</v>
          </cell>
          <cell r="AB16">
            <v>0.71599999999999997</v>
          </cell>
          <cell r="AC16">
            <v>0</v>
          </cell>
          <cell r="AD16">
            <v>1.0369999999999999</v>
          </cell>
          <cell r="AE16">
            <v>0</v>
          </cell>
          <cell r="AF16" t="str">
            <v>PARTIAL</v>
          </cell>
          <cell r="AG16" t="str">
            <v>Costs broken down into objectives no into PA's</v>
          </cell>
          <cell r="AH16" t="str">
            <v>YES</v>
          </cell>
          <cell r="AI16" t="str">
            <v>YES</v>
          </cell>
          <cell r="AJ16" t="str">
            <v>Project staff have been trained in field ecological survey, photo-trapping and specialist biodiversity and elephant survey techniques, GIS analysis, landscape modeling, conservation planning, methodologies for investigating and monitoring forest crimes,</v>
          </cell>
          <cell r="AK16" t="str">
            <v>MU</v>
          </cell>
          <cell r="AL16" t="str">
            <v>MU</v>
          </cell>
          <cell r="AM16" t="str">
            <v>MS</v>
          </cell>
          <cell r="AN16" t="str">
            <v>U</v>
          </cell>
          <cell r="AO16" t="str">
            <v>MU</v>
          </cell>
          <cell r="AP16" t="str">
            <v>T</v>
          </cell>
          <cell r="AQ16" t="str">
            <v>Asia</v>
          </cell>
          <cell r="AR16" t="str">
            <v>Indonesia</v>
          </cell>
          <cell r="AS16">
            <v>0</v>
          </cell>
          <cell r="AT16">
            <v>0</v>
          </cell>
          <cell r="AU16">
            <v>0</v>
          </cell>
          <cell r="AV16">
            <v>0</v>
          </cell>
          <cell r="AW16">
            <v>0</v>
          </cell>
          <cell r="AX16">
            <v>0</v>
          </cell>
          <cell r="AY16">
            <v>0</v>
          </cell>
          <cell r="AZ16">
            <v>0</v>
          </cell>
          <cell r="BA16" t="str">
            <v>Site/Regional</v>
          </cell>
          <cell r="BB16">
            <v>1</v>
          </cell>
          <cell r="BC16">
            <v>1</v>
          </cell>
          <cell r="BD16">
            <v>0</v>
          </cell>
          <cell r="BE16">
            <v>0</v>
          </cell>
          <cell r="BF16" t="str">
            <v>1 proposed new reserve was never legalised</v>
          </cell>
          <cell r="BG16" t="str">
            <v>(1) Elephant reserve</v>
          </cell>
          <cell r="BH16">
            <v>0</v>
          </cell>
          <cell r="BI16" t="str">
            <v>To conserve biologically rich forest ecosystems in Northern Aceh, focusing on the lowland forests that are important wildlife corridors especially for elephants. To maintain biological corridors between the well-protected Gunung Leuser ecosystem and the Northern Aceh forests.</v>
          </cell>
          <cell r="BJ16">
            <v>0</v>
          </cell>
          <cell r="BK16">
            <v>0</v>
          </cell>
          <cell r="BL16" t="str">
            <v>Y</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t="str">
            <v>Y</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row>
        <row r="17">
          <cell r="A17">
            <v>30</v>
          </cell>
          <cell r="B17">
            <v>0</v>
          </cell>
          <cell r="C17">
            <v>1051</v>
          </cell>
          <cell r="D17">
            <v>0</v>
          </cell>
          <cell r="E17" t="str">
            <v>Upper Mustang Biodiversity Project</v>
          </cell>
          <cell r="F17" t="str">
            <v>UNDP</v>
          </cell>
          <cell r="G17" t="str">
            <v>King Mahendra Trust for Nature and Conservation (KMTNC)</v>
          </cell>
          <cell r="H17">
            <v>1999</v>
          </cell>
          <cell r="I17">
            <v>2000</v>
          </cell>
          <cell r="J17">
            <v>0</v>
          </cell>
          <cell r="K17">
            <v>2006</v>
          </cell>
          <cell r="L17">
            <v>2006</v>
          </cell>
          <cell r="M17" t="str">
            <v>Y</v>
          </cell>
          <cell r="N17" t="str">
            <v>YES</v>
          </cell>
          <cell r="O17">
            <v>0</v>
          </cell>
          <cell r="P17" t="str">
            <v>YES</v>
          </cell>
          <cell r="Q17" t="str">
            <v>UNDP  ($0.13), AHF ($0.75), KMTNC ($0.32), ICIMOD ($0.075)</v>
          </cell>
          <cell r="R17">
            <v>0</v>
          </cell>
          <cell r="S17">
            <v>0</v>
          </cell>
          <cell r="T17">
            <v>0</v>
          </cell>
          <cell r="U17">
            <v>2.1</v>
          </cell>
          <cell r="V17">
            <v>0</v>
          </cell>
          <cell r="W17">
            <v>2.1</v>
          </cell>
          <cell r="X17" t="str">
            <v>Costs broken down into objectives on page 13</v>
          </cell>
          <cell r="Y17">
            <v>0</v>
          </cell>
          <cell r="Z17">
            <v>0</v>
          </cell>
          <cell r="AA17">
            <v>0</v>
          </cell>
          <cell r="AB17">
            <v>0.72699999999999998</v>
          </cell>
          <cell r="AC17">
            <v>0</v>
          </cell>
          <cell r="AD17">
            <v>2</v>
          </cell>
          <cell r="AE17">
            <v>0</v>
          </cell>
          <cell r="AF17" t="str">
            <v>PARTIAL</v>
          </cell>
          <cell r="AG17" t="str">
            <v>Costs broken down into objectives not into PA's</v>
          </cell>
          <cell r="AH17" t="str">
            <v>YES</v>
          </cell>
          <cell r="AI17" t="str">
            <v>YES</v>
          </cell>
          <cell r="AJ17" t="str">
            <v>Progress monitoring, Internal activity monitoring, Impact monitoring.. The project has undertaken specific baseline surveys for biodiversity conservation.  In many cases, e.g. birds, mammals, butterflies, and plants, these have been undertaken repeatedly and in different seasons allowing rough trends to be determined.</v>
          </cell>
          <cell r="AK17" t="str">
            <v>S</v>
          </cell>
          <cell r="AL17" t="str">
            <v>S</v>
          </cell>
          <cell r="AM17" t="str">
            <v>MS</v>
          </cell>
          <cell r="AN17" t="str">
            <v>ML</v>
          </cell>
          <cell r="AO17" t="str">
            <v>UA</v>
          </cell>
          <cell r="AP17" t="str">
            <v>T</v>
          </cell>
          <cell r="AQ17" t="str">
            <v>Asia</v>
          </cell>
          <cell r="AR17" t="str">
            <v>Nepal</v>
          </cell>
          <cell r="AS17">
            <v>0</v>
          </cell>
          <cell r="AT17">
            <v>0</v>
          </cell>
          <cell r="AU17">
            <v>0</v>
          </cell>
          <cell r="AV17">
            <v>0</v>
          </cell>
          <cell r="AW17">
            <v>0</v>
          </cell>
          <cell r="AX17">
            <v>0</v>
          </cell>
          <cell r="AY17">
            <v>0</v>
          </cell>
          <cell r="AZ17">
            <v>0</v>
          </cell>
          <cell r="BA17" t="str">
            <v>Site</v>
          </cell>
          <cell r="BB17">
            <v>1</v>
          </cell>
          <cell r="BC17">
            <v>0</v>
          </cell>
          <cell r="BD17">
            <v>0</v>
          </cell>
          <cell r="BE17">
            <v>0</v>
          </cell>
          <cell r="BF17">
            <v>1</v>
          </cell>
          <cell r="BG17" t="str">
            <v>(1) Upper Mustang</v>
          </cell>
          <cell r="BH17">
            <v>0</v>
          </cell>
          <cell r="BI17" t="str">
            <v>Conserve the biodiversity of Upper Mustang as well as its cultural heritage.  Institutional capacity for effective protected area management and biodiversity conservation specific to Upper Mustang developed. Essential information and data base developed and community-based planning, management and monitoring system for protecting the biodiversity to perpetuity established. Replicable income generation activities, particularly in connection to nature and heritage based tourism and pasture and livestock that contribute to biodiversity conservation, developed and tested.</v>
          </cell>
          <cell r="BJ17">
            <v>0</v>
          </cell>
          <cell r="BK17">
            <v>0</v>
          </cell>
          <cell r="BL17" t="str">
            <v>Y</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t="str">
            <v>Y</v>
          </cell>
          <cell r="CC17">
            <v>0</v>
          </cell>
          <cell r="CD17">
            <v>0</v>
          </cell>
          <cell r="CE17">
            <v>0</v>
          </cell>
          <cell r="CF17">
            <v>0</v>
          </cell>
          <cell r="CG17" t="str">
            <v>Y</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row>
        <row r="18">
          <cell r="A18">
            <v>33</v>
          </cell>
          <cell r="B18">
            <v>0</v>
          </cell>
          <cell r="C18">
            <v>0</v>
          </cell>
          <cell r="D18">
            <v>0</v>
          </cell>
          <cell r="E18" t="str">
            <v>An Indicator Model for Dryland Ecosystems in Latin America</v>
          </cell>
          <cell r="F18" t="str">
            <v>UNEP</v>
          </cell>
          <cell r="G18" t="str">
            <v>UNEP</v>
          </cell>
          <cell r="H18">
            <v>1999</v>
          </cell>
          <cell r="I18">
            <v>2000</v>
          </cell>
          <cell r="J18">
            <v>0</v>
          </cell>
          <cell r="K18">
            <v>2003</v>
          </cell>
          <cell r="L18">
            <v>2003</v>
          </cell>
          <cell r="M18" t="str">
            <v>Y</v>
          </cell>
          <cell r="N18" t="str">
            <v>YES</v>
          </cell>
          <cell r="O18">
            <v>0</v>
          </cell>
          <cell r="P18" t="str">
            <v>YES</v>
          </cell>
          <cell r="Q18" t="str">
            <v>Co-financing ($0.323)</v>
          </cell>
          <cell r="R18">
            <v>0.72499999999999998</v>
          </cell>
          <cell r="S18" t="str">
            <v>UA</v>
          </cell>
          <cell r="T18">
            <v>0</v>
          </cell>
          <cell r="U18" t="str">
            <v>UA</v>
          </cell>
          <cell r="V18">
            <v>1.05</v>
          </cell>
          <cell r="W18" t="str">
            <v>NA</v>
          </cell>
          <cell r="X18" t="str">
            <v>No total is given</v>
          </cell>
          <cell r="Y18">
            <v>0</v>
          </cell>
          <cell r="Z18">
            <v>0</v>
          </cell>
          <cell r="AA18">
            <v>0</v>
          </cell>
          <cell r="AB18">
            <v>0.72499999999999998</v>
          </cell>
          <cell r="AC18">
            <v>0</v>
          </cell>
          <cell r="AD18">
            <v>1</v>
          </cell>
          <cell r="AE18">
            <v>0</v>
          </cell>
          <cell r="AF18" t="str">
            <v>NO</v>
          </cell>
          <cell r="AG18" t="str">
            <v>No Pas being worked in</v>
          </cell>
          <cell r="AH18" t="str">
            <v>YES</v>
          </cell>
          <cell r="AI18" t="str">
            <v>PARTIAL</v>
          </cell>
          <cell r="AJ18" t="str">
            <v>Despite significant delays in completing such software, there is evidence that MONITOR is being and will be adopted by relevant governmental and non-governmental organizations, with a potential for adoption as a decision support tool for policy makers.</v>
          </cell>
          <cell r="AK18" t="str">
            <v>UA</v>
          </cell>
          <cell r="AL18" t="str">
            <v>UA</v>
          </cell>
          <cell r="AM18" t="str">
            <v>U</v>
          </cell>
          <cell r="AN18" t="str">
            <v>UA</v>
          </cell>
          <cell r="AO18" t="str">
            <v>UA</v>
          </cell>
          <cell r="AP18" t="str">
            <v>T</v>
          </cell>
          <cell r="AQ18" t="str">
            <v>South America</v>
          </cell>
          <cell r="AR18" t="str">
            <v>Chile</v>
          </cell>
          <cell r="AS18" t="str">
            <v>Brazil</v>
          </cell>
          <cell r="AT18" t="str">
            <v>Mexico</v>
          </cell>
          <cell r="AU18">
            <v>0</v>
          </cell>
          <cell r="AV18">
            <v>0</v>
          </cell>
          <cell r="AW18">
            <v>0</v>
          </cell>
          <cell r="AX18">
            <v>0</v>
          </cell>
          <cell r="AY18">
            <v>0</v>
          </cell>
          <cell r="AZ18">
            <v>0</v>
          </cell>
          <cell r="BA18" t="str">
            <v>Site/Regional/National/International</v>
          </cell>
          <cell r="BB18">
            <v>1</v>
          </cell>
          <cell r="BC18">
            <v>1</v>
          </cell>
          <cell r="BD18">
            <v>1</v>
          </cell>
          <cell r="BE18">
            <v>1</v>
          </cell>
          <cell r="BF18" t="str">
            <v>Policy based project</v>
          </cell>
          <cell r="BG18" t="str">
            <v>NA</v>
          </cell>
          <cell r="BH18">
            <v>0</v>
          </cell>
          <cell r="BI18" t="str">
            <v>The goal of the project was to promote the maintenance and sustainable use of biological diversity in dryland regions of Latin America. Influencing national public policy. The tool provided was an “indicator model”, for assessing desertification through the integration of physical environmental, biological and socio-economic variables in Brazil, Chile and Mexico.</v>
          </cell>
          <cell r="BJ18">
            <v>0</v>
          </cell>
          <cell r="BK18">
            <v>0</v>
          </cell>
          <cell r="BL18" t="str">
            <v>Y</v>
          </cell>
          <cell r="BM18">
            <v>0</v>
          </cell>
          <cell r="BN18">
            <v>0</v>
          </cell>
          <cell r="BO18">
            <v>0</v>
          </cell>
          <cell r="BP18">
            <v>0</v>
          </cell>
          <cell r="BQ18">
            <v>0</v>
          </cell>
          <cell r="BR18">
            <v>0</v>
          </cell>
          <cell r="BS18">
            <v>0</v>
          </cell>
          <cell r="BT18">
            <v>0</v>
          </cell>
          <cell r="BU18">
            <v>0</v>
          </cell>
          <cell r="BV18">
            <v>0</v>
          </cell>
          <cell r="BW18">
            <v>0</v>
          </cell>
          <cell r="BX18">
            <v>0</v>
          </cell>
          <cell r="BY18" t="str">
            <v>Y</v>
          </cell>
          <cell r="BZ18">
            <v>0</v>
          </cell>
          <cell r="CA18">
            <v>0</v>
          </cell>
          <cell r="CB18">
            <v>0</v>
          </cell>
          <cell r="CC18">
            <v>0</v>
          </cell>
          <cell r="CD18">
            <v>0</v>
          </cell>
          <cell r="CE18">
            <v>0</v>
          </cell>
          <cell r="CF18">
            <v>0</v>
          </cell>
          <cell r="CG18" t="str">
            <v>Y</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row>
        <row r="19">
          <cell r="A19">
            <v>47</v>
          </cell>
          <cell r="B19">
            <v>3</v>
          </cell>
          <cell r="C19">
            <v>0</v>
          </cell>
          <cell r="D19">
            <v>0</v>
          </cell>
          <cell r="E19" t="str">
            <v>Regional Environment and Information Management Project (REIMP)</v>
          </cell>
          <cell r="F19" t="str">
            <v>The World Bank</v>
          </cell>
          <cell r="G19" t="str">
            <v>Ministries of Environment, Forests, Agriculture, Water, Research and Tourism in the participating countries; IUCN</v>
          </cell>
          <cell r="H19">
            <v>1997</v>
          </cell>
          <cell r="I19">
            <v>1998</v>
          </cell>
          <cell r="J19">
            <v>0</v>
          </cell>
          <cell r="K19">
            <v>2003</v>
          </cell>
          <cell r="L19">
            <v>2003</v>
          </cell>
          <cell r="M19" t="str">
            <v>Y</v>
          </cell>
          <cell r="N19" t="str">
            <v>YES</v>
          </cell>
          <cell r="O19">
            <v>0</v>
          </cell>
          <cell r="P19" t="str">
            <v>YES</v>
          </cell>
          <cell r="Q19" t="str">
            <v>Government of Cameroon  ($0.45),  Government of CAR  ($0.46),  Government of Congo ($0.47),  Government of Congo DR ($0.75),  Government of Equatorial Guinea ($0.19), Government of Gabon ($0.151), Regional Coordination ($0.151), Others ($12.7),   Self Financing ($0.547)</v>
          </cell>
          <cell r="R19">
            <v>0</v>
          </cell>
          <cell r="S19">
            <v>4.08</v>
          </cell>
          <cell r="T19">
            <v>0</v>
          </cell>
          <cell r="U19">
            <v>18.12</v>
          </cell>
          <cell r="V19">
            <v>4.08</v>
          </cell>
          <cell r="W19">
            <v>18.12</v>
          </cell>
          <cell r="X19" t="str">
            <v>Costs broken down into objectives on page 27</v>
          </cell>
          <cell r="Y19">
            <v>0</v>
          </cell>
          <cell r="Z19">
            <v>0</v>
          </cell>
          <cell r="AA19">
            <v>0</v>
          </cell>
          <cell r="AB19">
            <v>4.077</v>
          </cell>
          <cell r="AC19">
            <v>20.298999999999999</v>
          </cell>
          <cell r="AD19">
            <v>0</v>
          </cell>
          <cell r="AE19">
            <v>15.69</v>
          </cell>
          <cell r="AF19" t="str">
            <v>NO</v>
          </cell>
          <cell r="AG19" t="str">
            <v>No Pas being worked in</v>
          </cell>
          <cell r="AH19" t="str">
            <v>PARTIAL</v>
          </cell>
          <cell r="AI19" t="str">
            <v>YES</v>
          </cell>
          <cell r="AJ19" t="str">
            <v>Monitoring of REFLI activities. Not specific when describing monitoring</v>
          </cell>
          <cell r="AK19" t="str">
            <v>S</v>
          </cell>
          <cell r="AL19" t="str">
            <v>S</v>
          </cell>
          <cell r="AM19" t="str">
            <v>S</v>
          </cell>
          <cell r="AN19" t="str">
            <v>MU</v>
          </cell>
          <cell r="AO19" t="str">
            <v>UA</v>
          </cell>
          <cell r="AP19" t="str">
            <v>T</v>
          </cell>
          <cell r="AQ19" t="str">
            <v>Africa</v>
          </cell>
          <cell r="AR19" t="str">
            <v>Cameroon</v>
          </cell>
          <cell r="AS19" t="str">
            <v>Central African Republic</v>
          </cell>
          <cell r="AT19" t="str">
            <v>Congo</v>
          </cell>
          <cell r="AU19" t="str">
            <v>Equatorial Guinea</v>
          </cell>
          <cell r="AV19" t="str">
            <v>Gabon</v>
          </cell>
          <cell r="AW19" t="str">
            <v>Congo DR</v>
          </cell>
          <cell r="AX19">
            <v>0</v>
          </cell>
          <cell r="AY19">
            <v>0</v>
          </cell>
          <cell r="AZ19">
            <v>0</v>
          </cell>
          <cell r="BA19" t="str">
            <v>Regional/National/International</v>
          </cell>
          <cell r="BB19">
            <v>0</v>
          </cell>
          <cell r="BC19">
            <v>1</v>
          </cell>
          <cell r="BD19">
            <v>1</v>
          </cell>
          <cell r="BE19">
            <v>1</v>
          </cell>
          <cell r="BF19" t="str">
            <v>Policy based project</v>
          </cell>
          <cell r="BG19" t="str">
            <v>NA</v>
          </cell>
          <cell r="BH19">
            <v>0</v>
          </cell>
          <cell r="BI19" t="str">
            <v>Ensure the circulation of environmental information and optimize benefits from existing initiatives. Foster involvement of decision-makers in environmental information use and facilitation sound land use planning in the congo basin. Provide users with environmental information meeting their demand, Strengthen national capacities for environmental information management, Implement a regional fund for local initiatives (REFLI)</v>
          </cell>
          <cell r="BJ19">
            <v>0</v>
          </cell>
          <cell r="BK19">
            <v>0</v>
          </cell>
          <cell r="BL19" t="str">
            <v>Y</v>
          </cell>
          <cell r="BM19">
            <v>0</v>
          </cell>
          <cell r="BN19">
            <v>0</v>
          </cell>
          <cell r="BO19" t="str">
            <v>Y</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t="str">
            <v>Y</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row>
        <row r="20">
          <cell r="A20">
            <v>48</v>
          </cell>
          <cell r="B20">
            <v>535</v>
          </cell>
          <cell r="C20">
            <v>0</v>
          </cell>
          <cell r="D20" t="str">
            <v>313401, 72332, 13694, 2266, 166739</v>
          </cell>
          <cell r="E20" t="str">
            <v>Wildlands Protection and Management</v>
          </cell>
          <cell r="F20" t="str">
            <v>The World Bank</v>
          </cell>
          <cell r="G20" t="str">
            <v>Ministry of Economy, Finance and Planning; Ministry of Water and Forests</v>
          </cell>
          <cell r="H20" t="str">
            <v>UA</v>
          </cell>
          <cell r="I20">
            <v>1993</v>
          </cell>
          <cell r="J20">
            <v>0</v>
          </cell>
          <cell r="K20">
            <v>2000</v>
          </cell>
          <cell r="L20">
            <v>2000</v>
          </cell>
          <cell r="M20" t="str">
            <v>Y</v>
          </cell>
          <cell r="N20" t="str">
            <v>YES</v>
          </cell>
          <cell r="O20">
            <v>0</v>
          </cell>
          <cell r="P20" t="str">
            <v>YES</v>
          </cell>
          <cell r="Q20" t="str">
            <v>USAID ($2.2), Peace Corps ($0.4), HPLF ($0.2),   GoC ($1)</v>
          </cell>
          <cell r="R20">
            <v>0</v>
          </cell>
          <cell r="S20">
            <v>0</v>
          </cell>
          <cell r="T20">
            <v>0</v>
          </cell>
          <cell r="U20">
            <v>0</v>
          </cell>
          <cell r="V20">
            <v>0</v>
          </cell>
          <cell r="W20">
            <v>0</v>
          </cell>
          <cell r="X20">
            <v>0</v>
          </cell>
          <cell r="Y20">
            <v>0</v>
          </cell>
          <cell r="Z20">
            <v>0</v>
          </cell>
          <cell r="AA20">
            <v>0</v>
          </cell>
          <cell r="AB20">
            <v>10</v>
          </cell>
          <cell r="AC20">
            <v>0</v>
          </cell>
          <cell r="AD20">
            <v>0</v>
          </cell>
          <cell r="AE20">
            <v>13.912000000000001</v>
          </cell>
          <cell r="AF20">
            <v>0</v>
          </cell>
          <cell r="AG20" t="str">
            <v>very poor documentation on this project</v>
          </cell>
          <cell r="AH20">
            <v>0</v>
          </cell>
          <cell r="AI20">
            <v>0</v>
          </cell>
          <cell r="AJ20">
            <v>0</v>
          </cell>
          <cell r="AK20">
            <v>0</v>
          </cell>
          <cell r="AL20">
            <v>0</v>
          </cell>
          <cell r="AM20">
            <v>0</v>
          </cell>
          <cell r="AN20">
            <v>0</v>
          </cell>
          <cell r="AO20">
            <v>0</v>
          </cell>
          <cell r="AP20" t="str">
            <v>T</v>
          </cell>
          <cell r="AQ20" t="str">
            <v>Africa</v>
          </cell>
          <cell r="AR20" t="str">
            <v>Congo</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t="str">
            <v>Y</v>
          </cell>
          <cell r="BK20" t="str">
            <v xml:space="preserve">The TE that is available is only 3 pages long and consists of the title page </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t="str">
            <v>Y2</v>
          </cell>
        </row>
        <row r="21">
          <cell r="A21">
            <v>49</v>
          </cell>
          <cell r="B21">
            <v>833</v>
          </cell>
          <cell r="C21">
            <v>0</v>
          </cell>
          <cell r="D21" t="str">
            <v>67967, 67968, 67970</v>
          </cell>
          <cell r="E21" t="str">
            <v>Coastal Wetlands Management</v>
          </cell>
          <cell r="F21" t="str">
            <v>The World Bank</v>
          </cell>
          <cell r="G21" t="str">
            <v>Ministry of Lands and Natural Resources, Dept of Game and Wildlife; Environmental Protection Agency</v>
          </cell>
          <cell r="H21" t="str">
            <v>UA</v>
          </cell>
          <cell r="I21">
            <v>1993</v>
          </cell>
          <cell r="J21">
            <v>0</v>
          </cell>
          <cell r="K21">
            <v>1999</v>
          </cell>
          <cell r="L21">
            <v>1999</v>
          </cell>
          <cell r="M21" t="str">
            <v>Y</v>
          </cell>
          <cell r="N21" t="str">
            <v>YES</v>
          </cell>
          <cell r="O21">
            <v>0</v>
          </cell>
          <cell r="P21" t="str">
            <v>YES</v>
          </cell>
          <cell r="Q21" t="str">
            <v>Government ($1.1)</v>
          </cell>
          <cell r="R21" t="str">
            <v>UA</v>
          </cell>
          <cell r="S21" t="str">
            <v>UA</v>
          </cell>
          <cell r="T21">
            <v>8.3000000000000007</v>
          </cell>
          <cell r="U21">
            <v>6.9</v>
          </cell>
          <cell r="V21">
            <v>0</v>
          </cell>
          <cell r="W21">
            <v>0</v>
          </cell>
          <cell r="X21" t="str">
            <v>On page 28 on TE</v>
          </cell>
          <cell r="Y21">
            <v>0</v>
          </cell>
          <cell r="Z21">
            <v>0</v>
          </cell>
          <cell r="AA21">
            <v>0</v>
          </cell>
          <cell r="AB21">
            <v>7.2</v>
          </cell>
          <cell r="AC21">
            <v>0</v>
          </cell>
          <cell r="AD21">
            <v>0</v>
          </cell>
          <cell r="AE21">
            <v>8.3000000000000007</v>
          </cell>
          <cell r="AF21" t="str">
            <v>NO</v>
          </cell>
          <cell r="AG21" t="str">
            <v>Costs are not broken down into  how money was invested into each PA in the TE</v>
          </cell>
          <cell r="AH21" t="str">
            <v>YES</v>
          </cell>
          <cell r="AI21" t="str">
            <v>YES</v>
          </cell>
          <cell r="AJ21" t="str">
            <v>Identify and monitor the common resources that benefit the human and bird populations in the wetlands. Forming patrol units in the Songorand Keta sites to monitor and protect turtles. GIS monitoring has not yet been implemented. Monitoring programs form part of contractual arrangementsfor monitoring activities between WD and 3 Ghanaian research institutions(zoology dept./Univ. of Ghana, Water Research Institute, GWS). Annualreports have been submitted.</v>
          </cell>
          <cell r="AK21" t="str">
            <v>S</v>
          </cell>
          <cell r="AL21" t="str">
            <v>S</v>
          </cell>
          <cell r="AM21" t="str">
            <v>UA</v>
          </cell>
          <cell r="AN21" t="str">
            <v>L</v>
          </cell>
          <cell r="AO21">
            <v>0</v>
          </cell>
          <cell r="AP21" t="str">
            <v>M/F</v>
          </cell>
          <cell r="AQ21" t="str">
            <v>Africa</v>
          </cell>
          <cell r="AR21" t="str">
            <v>Ghana</v>
          </cell>
          <cell r="AS21">
            <v>0</v>
          </cell>
          <cell r="AT21">
            <v>0</v>
          </cell>
          <cell r="AU21">
            <v>0</v>
          </cell>
          <cell r="AV21">
            <v>0</v>
          </cell>
          <cell r="AW21">
            <v>0</v>
          </cell>
          <cell r="AX21">
            <v>0</v>
          </cell>
          <cell r="AY21">
            <v>0</v>
          </cell>
          <cell r="AZ21">
            <v>0</v>
          </cell>
          <cell r="BA21" t="str">
            <v>Site/Regional</v>
          </cell>
          <cell r="BB21">
            <v>1</v>
          </cell>
          <cell r="BC21">
            <v>1</v>
          </cell>
          <cell r="BD21">
            <v>0</v>
          </cell>
          <cell r="BE21">
            <v>0</v>
          </cell>
          <cell r="BF21">
            <v>5</v>
          </cell>
          <cell r="BG21" t="str">
            <v>(1) Muni- Pomadze (2) Sakumo (3) Densu (4) Keta (5) Songor</v>
          </cell>
          <cell r="BH21">
            <v>0</v>
          </cell>
          <cell r="BI21" t="str">
            <v>To maintain the ecological integrity of five key coastal wetland areas by involving the people who derive their live lihood from these ecosystems in the planning and implementation of management programs; to identify and monitor the common resources that benefit the human and bird populations in the wetlands, and manage them to maintain critical bird habitat without unduly restricting the options of people to derive benefit from the resources.</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t="str">
            <v>Y2</v>
          </cell>
        </row>
        <row r="22">
          <cell r="A22">
            <v>50</v>
          </cell>
          <cell r="B22">
            <v>1217</v>
          </cell>
          <cell r="C22">
            <v>0</v>
          </cell>
          <cell r="D22">
            <v>0</v>
          </cell>
          <cell r="E22" t="str">
            <v>Tana River Primate National Reserve Conservation Project</v>
          </cell>
          <cell r="F22" t="str">
            <v>The World Bank</v>
          </cell>
          <cell r="G22" t="str">
            <v>KWS staff, Voluntary Relocation Advisory Unit, local community, Joint Reserve Management Committee, local government representatives, Community Advisory Committee and  Non- Governmental Organization (NGO) stakeholders.</v>
          </cell>
          <cell r="H22">
            <v>1996</v>
          </cell>
          <cell r="I22">
            <v>1997</v>
          </cell>
          <cell r="J22">
            <v>0</v>
          </cell>
          <cell r="K22">
            <v>2001</v>
          </cell>
          <cell r="L22">
            <v>2001</v>
          </cell>
          <cell r="M22" t="str">
            <v>Y</v>
          </cell>
          <cell r="N22" t="str">
            <v>YES</v>
          </cell>
          <cell r="O22">
            <v>0</v>
          </cell>
          <cell r="P22" t="str">
            <v>YES</v>
          </cell>
          <cell r="Q22" t="str">
            <v>Kenya Wildlife Service counterpart contributions ($0.55)</v>
          </cell>
          <cell r="R22">
            <v>0</v>
          </cell>
          <cell r="S22">
            <v>1.36</v>
          </cell>
          <cell r="T22">
            <v>0</v>
          </cell>
          <cell r="U22">
            <v>1.91</v>
          </cell>
          <cell r="V22">
            <v>1.36</v>
          </cell>
          <cell r="W22">
            <v>1.91</v>
          </cell>
          <cell r="X22" t="str">
            <v>all actions site based</v>
          </cell>
          <cell r="Y22">
            <v>0</v>
          </cell>
          <cell r="Z22">
            <v>0</v>
          </cell>
          <cell r="AA22">
            <v>0</v>
          </cell>
          <cell r="AB22">
            <v>6.2</v>
          </cell>
          <cell r="AC22">
            <v>7.6</v>
          </cell>
          <cell r="AD22">
            <v>0</v>
          </cell>
          <cell r="AE22">
            <v>0</v>
          </cell>
          <cell r="AF22" t="str">
            <v>YES</v>
          </cell>
          <cell r="AG22">
            <v>0</v>
          </cell>
          <cell r="AH22" t="str">
            <v>PARTIAL</v>
          </cell>
          <cell r="AI22" t="str">
            <v>NO</v>
          </cell>
          <cell r="AJ22" t="str">
            <v>Only primate monitoring was an objective and was conducted not evaluation. "An overall project monitoring and evaluation (M&amp;E) plan was not prepared until May 2001 and was never implemented."</v>
          </cell>
          <cell r="AK22" t="str">
            <v>U</v>
          </cell>
          <cell r="AL22" t="str">
            <v>U</v>
          </cell>
          <cell r="AM22" t="str">
            <v>U</v>
          </cell>
          <cell r="AN22" t="str">
            <v>U</v>
          </cell>
          <cell r="AO22" t="str">
            <v>U</v>
          </cell>
          <cell r="AP22" t="str">
            <v>T</v>
          </cell>
          <cell r="AQ22" t="str">
            <v>Africa</v>
          </cell>
          <cell r="AR22" t="str">
            <v>Kenya</v>
          </cell>
          <cell r="AS22">
            <v>0</v>
          </cell>
          <cell r="AT22">
            <v>0</v>
          </cell>
          <cell r="AU22">
            <v>0</v>
          </cell>
          <cell r="AV22">
            <v>0</v>
          </cell>
          <cell r="AW22">
            <v>0</v>
          </cell>
          <cell r="AX22">
            <v>0</v>
          </cell>
          <cell r="AY22">
            <v>0</v>
          </cell>
          <cell r="AZ22">
            <v>0</v>
          </cell>
          <cell r="BA22" t="str">
            <v>Site</v>
          </cell>
          <cell r="BB22">
            <v>1</v>
          </cell>
          <cell r="BC22">
            <v>0</v>
          </cell>
          <cell r="BD22">
            <v>0</v>
          </cell>
          <cell r="BE22">
            <v>0</v>
          </cell>
          <cell r="BF22">
            <v>1</v>
          </cell>
          <cell r="BG22" t="str">
            <v>(1) Tana River Primate National Reserve</v>
          </cell>
          <cell r="BH22" t="str">
            <v>East</v>
          </cell>
          <cell r="BI22" t="str">
            <v>Conservation and management of Tana Primate Reserve , reduce threats.</v>
          </cell>
          <cell r="BJ22" t="str">
            <v>N</v>
          </cell>
          <cell r="BK22">
            <v>0</v>
          </cell>
          <cell r="BL22" t="str">
            <v>Y</v>
          </cell>
          <cell r="BM22" t="str">
            <v>Y</v>
          </cell>
          <cell r="BN22" t="str">
            <v>Y</v>
          </cell>
          <cell r="BO22" t="str">
            <v>Y</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row>
        <row r="23">
          <cell r="A23">
            <v>51</v>
          </cell>
          <cell r="B23">
            <v>1586</v>
          </cell>
          <cell r="C23">
            <v>0</v>
          </cell>
          <cell r="D23">
            <v>0</v>
          </cell>
          <cell r="E23" t="str">
            <v>Lake Malawi/Nyasa Biodiversity Conservation</v>
          </cell>
          <cell r="F23" t="str">
            <v>The World Bank</v>
          </cell>
          <cell r="G23" t="str">
            <v>Malawi Fisheries Department, Southern Africa Development Community Fisheries Unit</v>
          </cell>
          <cell r="H23" t="str">
            <v>UA</v>
          </cell>
          <cell r="I23">
            <v>1995</v>
          </cell>
          <cell r="J23">
            <v>0</v>
          </cell>
          <cell r="K23">
            <v>2000</v>
          </cell>
          <cell r="L23">
            <v>2000</v>
          </cell>
          <cell r="M23" t="str">
            <v>Y</v>
          </cell>
          <cell r="N23" t="str">
            <v>YES</v>
          </cell>
          <cell r="O23">
            <v>0</v>
          </cell>
          <cell r="P23" t="str">
            <v>YES</v>
          </cell>
          <cell r="Q23" t="str">
            <v>CIDA ($0.24), Government ($0.2)</v>
          </cell>
          <cell r="R23">
            <v>5</v>
          </cell>
          <cell r="S23">
            <v>5.04</v>
          </cell>
          <cell r="T23">
            <v>5.44</v>
          </cell>
          <cell r="U23">
            <v>7.6</v>
          </cell>
          <cell r="V23">
            <v>0</v>
          </cell>
          <cell r="W23">
            <v>0</v>
          </cell>
          <cell r="X23" t="str">
            <v>Broken down into categories on page 23-24</v>
          </cell>
          <cell r="Y23">
            <v>0</v>
          </cell>
          <cell r="Z23">
            <v>0</v>
          </cell>
          <cell r="AA23">
            <v>0</v>
          </cell>
          <cell r="AB23">
            <v>5</v>
          </cell>
          <cell r="AC23">
            <v>0</v>
          </cell>
          <cell r="AD23">
            <v>0</v>
          </cell>
          <cell r="AE23">
            <v>5.44</v>
          </cell>
          <cell r="AF23" t="str">
            <v>PARTIAL</v>
          </cell>
          <cell r="AG23" t="str">
            <v>Broken down into categories on page 23-24</v>
          </cell>
          <cell r="AH23" t="str">
            <v>PARTIAL</v>
          </cell>
          <cell r="AI23" t="str">
            <v>YES</v>
          </cell>
          <cell r="AJ23" t="str">
            <v>The monitoring programme was developedand carried out by the project-trained scientific counter parts and students in Malawi, Tanzania and Mozambique with modest funding, consisting of unallocated project funds and contributions from the three riparian countries.</v>
          </cell>
          <cell r="AK23" t="str">
            <v>S</v>
          </cell>
          <cell r="AL23" t="str">
            <v>S</v>
          </cell>
          <cell r="AM23" t="str">
            <v>UA</v>
          </cell>
          <cell r="AN23" t="str">
            <v>L</v>
          </cell>
          <cell r="AO23">
            <v>0</v>
          </cell>
          <cell r="AP23" t="str">
            <v>M/F</v>
          </cell>
          <cell r="AQ23" t="str">
            <v>Africa</v>
          </cell>
          <cell r="AR23" t="str">
            <v>Malawi</v>
          </cell>
          <cell r="AS23" t="str">
            <v xml:space="preserve">Tanzania </v>
          </cell>
          <cell r="AT23" t="str">
            <v>Mozambique</v>
          </cell>
          <cell r="AU23">
            <v>0</v>
          </cell>
          <cell r="AV23">
            <v>0</v>
          </cell>
          <cell r="AW23">
            <v>0</v>
          </cell>
          <cell r="AX23">
            <v>0</v>
          </cell>
          <cell r="AY23">
            <v>0</v>
          </cell>
          <cell r="AZ23">
            <v>0</v>
          </cell>
          <cell r="BA23" t="str">
            <v>Site/Regional/National/International</v>
          </cell>
          <cell r="BB23">
            <v>1</v>
          </cell>
          <cell r="BC23">
            <v>1</v>
          </cell>
          <cell r="BD23">
            <v>1</v>
          </cell>
          <cell r="BE23">
            <v>1</v>
          </cell>
          <cell r="BF23">
            <v>1</v>
          </cell>
          <cell r="BG23" t="str">
            <v>(1) Lake Malawi/Nyasa</v>
          </cell>
          <cell r="BH23">
            <v>0</v>
          </cell>
          <cell r="BI23" t="str">
            <v>The Project's main objective was to assist the riparian countries (i.e. Malawi, Tanzania and Mozambique) in creating the scientific, educational, and policy basis necessary for conserving the biological diversity of Lake Malawi/Nyasa (the Lake) and its unique ecosystem</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t="str">
            <v>Y2</v>
          </cell>
        </row>
        <row r="24">
          <cell r="A24">
            <v>53</v>
          </cell>
          <cell r="B24">
            <v>1759</v>
          </cell>
          <cell r="C24">
            <v>0</v>
          </cell>
          <cell r="D24">
            <v>0</v>
          </cell>
          <cell r="E24" t="str">
            <v>Transfrontier Conservation Areas Institutional Strengthening Project</v>
          </cell>
          <cell r="F24" t="str">
            <v>The World Bank</v>
          </cell>
          <cell r="G24" t="str">
            <v>Government, GOM, local NGOs, Communities, Working Groups, each representing different national and international stakeholders.</v>
          </cell>
          <cell r="H24">
            <v>1996</v>
          </cell>
          <cell r="I24">
            <v>1997</v>
          </cell>
          <cell r="J24">
            <v>0</v>
          </cell>
          <cell r="K24">
            <v>2003</v>
          </cell>
          <cell r="L24">
            <v>2003</v>
          </cell>
          <cell r="M24" t="str">
            <v>Y</v>
          </cell>
          <cell r="N24" t="str">
            <v>YES</v>
          </cell>
          <cell r="O24">
            <v>0</v>
          </cell>
          <cell r="P24" t="str">
            <v>YES</v>
          </cell>
          <cell r="Q24" t="str">
            <v>Government of Mozambique Grant ($0.06), USAID</v>
          </cell>
          <cell r="R24">
            <v>0</v>
          </cell>
          <cell r="S24">
            <v>4.6900000000000004</v>
          </cell>
          <cell r="T24">
            <v>0</v>
          </cell>
          <cell r="U24">
            <v>4.75</v>
          </cell>
          <cell r="V24">
            <v>4.6900000000000004</v>
          </cell>
          <cell r="W24">
            <v>2.4500000000000002</v>
          </cell>
          <cell r="X24" t="str">
            <v>$2.3 Million invested in policy development. Remaining invested into actions on site.</v>
          </cell>
          <cell r="Y24">
            <v>0</v>
          </cell>
          <cell r="Z24">
            <v>0</v>
          </cell>
          <cell r="AA24">
            <v>0</v>
          </cell>
          <cell r="AB24">
            <v>5</v>
          </cell>
          <cell r="AC24">
            <v>8.52</v>
          </cell>
          <cell r="AD24">
            <v>0</v>
          </cell>
          <cell r="AE24">
            <v>0</v>
          </cell>
          <cell r="AF24" t="str">
            <v>N/A</v>
          </cell>
          <cell r="AG24" t="str">
            <v>In pilot phase of project, no established PA's yet</v>
          </cell>
          <cell r="AH24" t="str">
            <v>YES</v>
          </cell>
          <cell r="AI24" t="str">
            <v>NO</v>
          </cell>
          <cell r="AJ24" t="str">
            <v>No M&amp;E system was ever put in place</v>
          </cell>
          <cell r="AK24" t="str">
            <v>MS</v>
          </cell>
          <cell r="AL24" t="str">
            <v>MS</v>
          </cell>
          <cell r="AM24" t="str">
            <v>U</v>
          </cell>
          <cell r="AN24" t="str">
            <v>L</v>
          </cell>
          <cell r="AO24" t="str">
            <v>MS/S</v>
          </cell>
          <cell r="AP24" t="str">
            <v>T</v>
          </cell>
          <cell r="AQ24" t="str">
            <v>Africa</v>
          </cell>
          <cell r="AR24" t="str">
            <v>Mozambique</v>
          </cell>
          <cell r="AS24">
            <v>0</v>
          </cell>
          <cell r="AT24">
            <v>0</v>
          </cell>
          <cell r="AU24">
            <v>0</v>
          </cell>
          <cell r="AV24">
            <v>0</v>
          </cell>
          <cell r="AW24">
            <v>0</v>
          </cell>
          <cell r="AX24">
            <v>0</v>
          </cell>
          <cell r="AY24">
            <v>0</v>
          </cell>
          <cell r="AZ24">
            <v>0</v>
          </cell>
          <cell r="BA24" t="str">
            <v>Site/Regional</v>
          </cell>
          <cell r="BB24">
            <v>1</v>
          </cell>
          <cell r="BC24">
            <v>1</v>
          </cell>
          <cell r="BD24">
            <v>0</v>
          </cell>
          <cell r="BE24">
            <v>0</v>
          </cell>
          <cell r="BF24" t="str">
            <v>Pilot phase in developing PAs</v>
          </cell>
          <cell r="BG24" t="str">
            <v>Within the areas of Chimanimani, Banhine, Zinave, Maputo Game Reserve, Futi Corridor and Coutada</v>
          </cell>
          <cell r="BH24" t="str">
            <v>All Mozambique</v>
          </cell>
          <cell r="BI24" t="str">
            <v>Policy development and planning initiative. Community efforts. Habitat and management. Monitoring and evaluation</v>
          </cell>
          <cell r="BJ24" t="str">
            <v>N</v>
          </cell>
          <cell r="BK24">
            <v>0</v>
          </cell>
          <cell r="BL24" t="str">
            <v>Y</v>
          </cell>
          <cell r="BM24" t="str">
            <v>Y</v>
          </cell>
          <cell r="BN24">
            <v>0</v>
          </cell>
          <cell r="BO24" t="str">
            <v>Y</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t="str">
            <v>Y</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row>
        <row r="25">
          <cell r="A25">
            <v>54</v>
          </cell>
          <cell r="B25">
            <v>2893</v>
          </cell>
          <cell r="C25">
            <v>0</v>
          </cell>
          <cell r="D25">
            <v>0</v>
          </cell>
          <cell r="E25" t="str">
            <v>Bwindi Impenetrable National Park and Mgahinga Gorilla National Park Conservation Project</v>
          </cell>
          <cell r="F25" t="str">
            <v>The World Bank</v>
          </cell>
          <cell r="G25" t="str">
            <v>Staff and consultants of the Trust Management Board(TMB), Trust Administration Unit (TAU), Local Community Steering Committee
(LCSC) and a Technical Advisory Committee, Uganda Wildlife Authority</v>
          </cell>
          <cell r="H25">
            <v>1991</v>
          </cell>
          <cell r="I25">
            <v>1995</v>
          </cell>
          <cell r="J25">
            <v>0</v>
          </cell>
          <cell r="K25">
            <v>2003</v>
          </cell>
          <cell r="L25">
            <v>2000</v>
          </cell>
          <cell r="M25" t="str">
            <v>Y</v>
          </cell>
          <cell r="N25" t="str">
            <v>YES</v>
          </cell>
          <cell r="O25">
            <v>0</v>
          </cell>
          <cell r="P25" t="str">
            <v>YES</v>
          </cell>
          <cell r="Q25" t="str">
            <v>USAID ($0.8907); Government of the Netherlands (DGIS) ($2.7)</v>
          </cell>
          <cell r="R25">
            <v>0</v>
          </cell>
          <cell r="S25">
            <v>4.3899999999999997</v>
          </cell>
          <cell r="T25">
            <v>0</v>
          </cell>
          <cell r="U25">
            <v>7.98</v>
          </cell>
          <cell r="V25">
            <v>4.3899999999999997</v>
          </cell>
          <cell r="W25">
            <v>7.98</v>
          </cell>
          <cell r="X25" t="str">
            <v>All actions site based</v>
          </cell>
          <cell r="Y25">
            <v>0</v>
          </cell>
          <cell r="Z25">
            <v>0</v>
          </cell>
          <cell r="AA25">
            <v>0</v>
          </cell>
          <cell r="AB25">
            <v>4</v>
          </cell>
          <cell r="AC25">
            <v>6.7</v>
          </cell>
          <cell r="AD25">
            <v>0</v>
          </cell>
          <cell r="AE25">
            <v>0</v>
          </cell>
          <cell r="AF25" t="str">
            <v>PARTIAL</v>
          </cell>
          <cell r="AG25" t="str">
            <v>29.55 Invested in "reserve conservation" this value wasn’t broken down into how much was invested in each specific PA</v>
          </cell>
          <cell r="AH25" t="str">
            <v>YES</v>
          </cell>
          <cell r="AI25" t="str">
            <v>YES</v>
          </cell>
          <cell r="AJ25">
            <v>0</v>
          </cell>
          <cell r="AK25" t="str">
            <v>HS</v>
          </cell>
          <cell r="AL25" t="str">
            <v>HS</v>
          </cell>
          <cell r="AM25" t="str">
            <v>UA</v>
          </cell>
          <cell r="AN25" t="str">
            <v>HL</v>
          </cell>
          <cell r="AO25" t="str">
            <v>HS/MS</v>
          </cell>
          <cell r="AP25" t="str">
            <v>T</v>
          </cell>
          <cell r="AQ25" t="str">
            <v>Africa</v>
          </cell>
          <cell r="AR25" t="str">
            <v>Uganda</v>
          </cell>
          <cell r="AS25">
            <v>0</v>
          </cell>
          <cell r="AT25">
            <v>0</v>
          </cell>
          <cell r="AU25">
            <v>0</v>
          </cell>
          <cell r="AV25">
            <v>0</v>
          </cell>
          <cell r="AW25">
            <v>0</v>
          </cell>
          <cell r="AX25">
            <v>0</v>
          </cell>
          <cell r="AY25">
            <v>0</v>
          </cell>
          <cell r="AZ25">
            <v>0</v>
          </cell>
          <cell r="BA25" t="str">
            <v>Site/Regional</v>
          </cell>
          <cell r="BB25">
            <v>1</v>
          </cell>
          <cell r="BC25">
            <v>1</v>
          </cell>
          <cell r="BD25">
            <v>0</v>
          </cell>
          <cell r="BE25">
            <v>0</v>
          </cell>
          <cell r="BF25">
            <v>2</v>
          </cell>
          <cell r="BG25" t="str">
            <v>(1) Bwindi Impenetrable National Park  (2) Mgahinga Gorilla National Park</v>
          </cell>
          <cell r="BH25" t="str">
            <v>Both PA's south-west</v>
          </cell>
          <cell r="BI25" t="str">
            <v>Biodiversity conservation for Gorillas. Local human community development . Manage economic activities.</v>
          </cell>
          <cell r="BJ25" t="str">
            <v>N</v>
          </cell>
          <cell r="BK25">
            <v>0</v>
          </cell>
          <cell r="BL25" t="str">
            <v>Y</v>
          </cell>
          <cell r="BM25" t="str">
            <v>Y</v>
          </cell>
          <cell r="BN25" t="str">
            <v>Y</v>
          </cell>
          <cell r="BO25" t="str">
            <v>Y</v>
          </cell>
          <cell r="BP25" t="str">
            <v>Y</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t="str">
            <v>Y</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t="str">
            <v>PBS done by the Decentralized Governance and the Wildlife Management Sector (Centre For Basic Research)</v>
          </cell>
          <cell r="CW25">
            <v>0</v>
          </cell>
          <cell r="CX25">
            <v>0</v>
          </cell>
        </row>
        <row r="26">
          <cell r="A26">
            <v>55</v>
          </cell>
          <cell r="B26">
            <v>1</v>
          </cell>
          <cell r="C26">
            <v>0</v>
          </cell>
          <cell r="D26">
            <v>0</v>
          </cell>
          <cell r="E26" t="str">
            <v>West Africa Pilot Community-Based Natural Resource and Wildlife Management</v>
          </cell>
          <cell r="F26" t="str">
            <v>The World Bank</v>
          </cell>
          <cell r="G26" t="str">
            <v>Local community wildlife management groups</v>
          </cell>
          <cell r="H26">
            <v>1995</v>
          </cell>
          <cell r="I26">
            <v>1996</v>
          </cell>
          <cell r="J26">
            <v>0</v>
          </cell>
          <cell r="K26">
            <v>2004</v>
          </cell>
          <cell r="L26">
            <v>2004</v>
          </cell>
          <cell r="M26" t="str">
            <v>Y</v>
          </cell>
          <cell r="N26" t="str">
            <v>YES</v>
          </cell>
          <cell r="O26">
            <v>0</v>
          </cell>
          <cell r="P26" t="str">
            <v>YES</v>
          </cell>
          <cell r="Q26" t="str">
            <v>Government of Burkina Faso  ($0.36),  Local Population of Burkina Faso  ($0.11),  Government of Cote d'Ivoire  ($1.13),  Local Population of Cote d'Ivoire  ($0.198),  Belgium  ($4.4)</v>
          </cell>
          <cell r="R26">
            <v>0</v>
          </cell>
          <cell r="S26">
            <v>1.38</v>
          </cell>
          <cell r="T26">
            <v>0</v>
          </cell>
          <cell r="U26">
            <v>9.4</v>
          </cell>
          <cell r="V26" t="str">
            <v>NA</v>
          </cell>
          <cell r="W26" t="str">
            <v>NA</v>
          </cell>
          <cell r="X26" t="str">
            <v>Costs broken down into objectives on page 27 and into components on page 4.. It is unclear though</v>
          </cell>
          <cell r="Y26">
            <v>0</v>
          </cell>
          <cell r="Z26">
            <v>0</v>
          </cell>
          <cell r="AA26">
            <v>0</v>
          </cell>
          <cell r="AB26">
            <v>7</v>
          </cell>
          <cell r="AC26">
            <v>14.1</v>
          </cell>
          <cell r="AD26">
            <v>0</v>
          </cell>
          <cell r="AE26">
            <v>0</v>
          </cell>
          <cell r="AF26" t="str">
            <v>PARTIAL</v>
          </cell>
          <cell r="AG26" t="str">
            <v>Costs broken down into objectives not into PA's</v>
          </cell>
          <cell r="AH26" t="str">
            <v>YES</v>
          </cell>
          <cell r="AI26" t="str">
            <v>PARTIAL</v>
          </cell>
          <cell r="AJ26" t="str">
            <v>Ecological monitoring  was planned but not implemented. A decision taken to dispense with aerial surveys as part of the ecological monitoring greatly weakened the evaluation of project impact vis-à-vis biodiversity.</v>
          </cell>
          <cell r="AK26" t="str">
            <v>U</v>
          </cell>
          <cell r="AL26" t="str">
            <v>U</v>
          </cell>
          <cell r="AM26" t="str">
            <v>UA</v>
          </cell>
          <cell r="AN26" t="str">
            <v>UN</v>
          </cell>
          <cell r="AO26" t="str">
            <v>UA</v>
          </cell>
          <cell r="AP26" t="str">
            <v>T</v>
          </cell>
          <cell r="AQ26" t="str">
            <v>Africa</v>
          </cell>
          <cell r="AR26" t="str">
            <v>Burkina Faso</v>
          </cell>
          <cell r="AS26" t="str">
            <v>Cote d'lvoire</v>
          </cell>
          <cell r="AT26">
            <v>0</v>
          </cell>
          <cell r="AU26">
            <v>0</v>
          </cell>
          <cell r="AV26">
            <v>0</v>
          </cell>
          <cell r="AW26">
            <v>0</v>
          </cell>
          <cell r="AX26">
            <v>0</v>
          </cell>
          <cell r="AY26">
            <v>0</v>
          </cell>
          <cell r="AZ26">
            <v>0</v>
          </cell>
          <cell r="BA26" t="str">
            <v>Site/Regional/National/International</v>
          </cell>
          <cell r="BB26">
            <v>1</v>
          </cell>
          <cell r="BC26">
            <v>1</v>
          </cell>
          <cell r="BD26">
            <v>1</v>
          </cell>
          <cell r="BE26">
            <v>1</v>
          </cell>
          <cell r="BF26" t="str">
            <v>&gt; 2</v>
          </cell>
          <cell r="BG26" t="str">
            <v>(1) Comoé-Léraba reserve (2) Koflandé reserve</v>
          </cell>
          <cell r="BH26">
            <v>0</v>
          </cell>
          <cell r="BI26" t="str">
            <v>Community-Based Land Management (CBLM), community based game ranching, as tested at Nazinga in Burkina Faso. The project sought to extend the conceptual scope of the CBLM approach by adding wildlife management as an alternative ecologically sustainable and economically viable land use option. The underlying premise is that the long-term conservation of biodiversity will depend on the capacity of local populations to generate revenue from its sustainable use.</v>
          </cell>
          <cell r="BJ26">
            <v>0</v>
          </cell>
          <cell r="BK26">
            <v>0</v>
          </cell>
          <cell r="BL26" t="str">
            <v>Y</v>
          </cell>
          <cell r="BM26">
            <v>0</v>
          </cell>
          <cell r="BN26">
            <v>0</v>
          </cell>
          <cell r="BO26" t="str">
            <v>Y</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t="str">
            <v>Y</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row>
        <row r="27">
          <cell r="A27">
            <v>56</v>
          </cell>
          <cell r="B27">
            <v>3261</v>
          </cell>
          <cell r="C27">
            <v>0</v>
          </cell>
          <cell r="D27">
            <v>0</v>
          </cell>
          <cell r="E27" t="str">
            <v>Biodiversity Conservation in Southeast Zimbabwe</v>
          </cell>
          <cell r="F27" t="str">
            <v>The World Bank</v>
          </cell>
          <cell r="G27" t="str">
            <v>Dept of National Parks and Wildlife Mgmt, Ministry of Env. and Tourism</v>
          </cell>
          <cell r="H27" t="str">
            <v>UA</v>
          </cell>
          <cell r="I27" t="str">
            <v>UA</v>
          </cell>
          <cell r="J27">
            <v>0</v>
          </cell>
          <cell r="K27">
            <v>2005</v>
          </cell>
          <cell r="L27">
            <v>2005</v>
          </cell>
          <cell r="M27" t="str">
            <v>Y</v>
          </cell>
          <cell r="N27" t="str">
            <v>YES</v>
          </cell>
          <cell r="O27">
            <v>0</v>
          </cell>
          <cell r="P27" t="str">
            <v>YES</v>
          </cell>
          <cell r="Q27" t="str">
            <v>Co-financing (7.5), IDA ($62.5)</v>
          </cell>
          <cell r="R27">
            <v>0</v>
          </cell>
          <cell r="S27">
            <v>0</v>
          </cell>
          <cell r="T27">
            <v>0</v>
          </cell>
          <cell r="U27">
            <v>0</v>
          </cell>
          <cell r="V27">
            <v>0</v>
          </cell>
          <cell r="W27">
            <v>0</v>
          </cell>
          <cell r="X27">
            <v>0</v>
          </cell>
          <cell r="Y27">
            <v>0</v>
          </cell>
          <cell r="Z27">
            <v>0</v>
          </cell>
          <cell r="AA27">
            <v>0</v>
          </cell>
          <cell r="AB27">
            <v>5</v>
          </cell>
          <cell r="AC27">
            <v>75.864999999999995</v>
          </cell>
          <cell r="AD27">
            <v>75.864999999999995</v>
          </cell>
          <cell r="AE27">
            <v>0</v>
          </cell>
          <cell r="AF27">
            <v>0</v>
          </cell>
          <cell r="AG27">
            <v>0</v>
          </cell>
          <cell r="AH27">
            <v>0</v>
          </cell>
          <cell r="AI27">
            <v>0</v>
          </cell>
          <cell r="AJ27">
            <v>0</v>
          </cell>
          <cell r="AK27">
            <v>0</v>
          </cell>
          <cell r="AL27">
            <v>0</v>
          </cell>
          <cell r="AM27">
            <v>0</v>
          </cell>
          <cell r="AN27">
            <v>0</v>
          </cell>
          <cell r="AO27">
            <v>0</v>
          </cell>
          <cell r="AP27" t="str">
            <v>T</v>
          </cell>
          <cell r="AQ27" t="str">
            <v>Africa</v>
          </cell>
          <cell r="AR27" t="str">
            <v>Zimbabwe</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t="str">
            <v>virtually no documentation</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t="str">
            <v>Y</v>
          </cell>
        </row>
        <row r="28">
          <cell r="A28">
            <v>57</v>
          </cell>
          <cell r="B28">
            <v>6108</v>
          </cell>
          <cell r="C28">
            <v>0</v>
          </cell>
          <cell r="D28">
            <v>0</v>
          </cell>
          <cell r="E28" t="str">
            <v>Biodiversity Conservation</v>
          </cell>
          <cell r="F28" t="str">
            <v>The World Bank</v>
          </cell>
          <cell r="G28" t="str">
            <v>National Environmental Secretariat/NDPA, National Environment Fund (FONAMA)</v>
          </cell>
          <cell r="H28" t="str">
            <v>UA</v>
          </cell>
          <cell r="I28">
            <v>1993</v>
          </cell>
          <cell r="J28">
            <v>0</v>
          </cell>
          <cell r="K28">
            <v>1998</v>
          </cell>
          <cell r="L28">
            <v>1998</v>
          </cell>
          <cell r="M28" t="str">
            <v>Y</v>
          </cell>
          <cell r="N28" t="str">
            <v>YES</v>
          </cell>
          <cell r="O28">
            <v>0</v>
          </cell>
          <cell r="P28" t="str">
            <v>YES</v>
          </cell>
          <cell r="Q28" t="str">
            <v>Swiss Development Corporation ($3.85)</v>
          </cell>
          <cell r="R28">
            <v>0</v>
          </cell>
          <cell r="S28">
            <v>4.3899999999999997</v>
          </cell>
          <cell r="T28">
            <v>0</v>
          </cell>
          <cell r="U28">
            <v>8.31</v>
          </cell>
          <cell r="V28" t="str">
            <v>NA</v>
          </cell>
          <cell r="W28" t="str">
            <v>NA</v>
          </cell>
          <cell r="X28" t="str">
            <v>Trust fund was developed. Costs not broken down well in the report</v>
          </cell>
          <cell r="Y28">
            <v>0</v>
          </cell>
          <cell r="Z28">
            <v>0</v>
          </cell>
          <cell r="AA28">
            <v>0</v>
          </cell>
          <cell r="AB28">
            <v>4.5</v>
          </cell>
          <cell r="AC28">
            <v>0</v>
          </cell>
          <cell r="AD28">
            <v>0</v>
          </cell>
          <cell r="AE28">
            <v>8.39</v>
          </cell>
          <cell r="AF28" t="str">
            <v>PARTIAL</v>
          </cell>
          <cell r="AG28" t="str">
            <v>Costs broken down into objectives no into PA's.. Although work was also done within the buffer</v>
          </cell>
          <cell r="AH28" t="str">
            <v>YES</v>
          </cell>
          <cell r="AI28" t="str">
            <v>UA</v>
          </cell>
          <cell r="AJ28" t="str">
            <v>Report doesn’t mention if monitoring did or didn’t occur</v>
          </cell>
          <cell r="AK28" t="str">
            <v>S</v>
          </cell>
          <cell r="AL28" t="str">
            <v>MS/S</v>
          </cell>
          <cell r="AM28" t="str">
            <v>UA</v>
          </cell>
          <cell r="AN28" t="str">
            <v>L</v>
          </cell>
          <cell r="AO28" t="str">
            <v>UA</v>
          </cell>
          <cell r="AP28" t="str">
            <v>T</v>
          </cell>
          <cell r="AQ28" t="str">
            <v>South America</v>
          </cell>
          <cell r="AR28" t="str">
            <v>Bolivia</v>
          </cell>
          <cell r="AS28">
            <v>0</v>
          </cell>
          <cell r="AT28">
            <v>0</v>
          </cell>
          <cell r="AU28">
            <v>0</v>
          </cell>
          <cell r="AV28">
            <v>0</v>
          </cell>
          <cell r="AW28">
            <v>0</v>
          </cell>
          <cell r="AX28">
            <v>0</v>
          </cell>
          <cell r="AY28">
            <v>0</v>
          </cell>
          <cell r="AZ28">
            <v>0</v>
          </cell>
          <cell r="BA28" t="str">
            <v>Site/Regional</v>
          </cell>
          <cell r="BB28">
            <v>1</v>
          </cell>
          <cell r="BC28">
            <v>1</v>
          </cell>
          <cell r="BD28">
            <v>0</v>
          </cell>
          <cell r="BE28">
            <v>0</v>
          </cell>
          <cell r="BF28">
            <v>8</v>
          </cell>
          <cell r="BG28" t="str">
            <v>(1) Madidi (2) Chaco (3) Ulla Ulla (4) Noel Kempf (5) Pilon Lajas (6) Beni Biological Station (7)  Eduardo Avaroa (8) Tariqui</v>
          </cell>
          <cell r="BH28">
            <v>0</v>
          </cell>
          <cell r="BI28" t="str">
            <v>Support for the organization, implementation, and follow up of a National System of Protected Areas(NSPA).  Support to six existing protected areas and the establishment of two new areas. Alternative management of natural resources in buffer zones. Administrative support to the project coordination unit in the National Environment Foundation (FONAMA).</v>
          </cell>
          <cell r="BJ28">
            <v>0</v>
          </cell>
          <cell r="BK28">
            <v>0</v>
          </cell>
          <cell r="BL28" t="str">
            <v>Y</v>
          </cell>
          <cell r="BM28">
            <v>0</v>
          </cell>
          <cell r="BN28">
            <v>0</v>
          </cell>
          <cell r="BO28" t="str">
            <v>Y</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t="str">
            <v>Y</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row>
        <row r="29">
          <cell r="A29">
            <v>58</v>
          </cell>
          <cell r="B29">
            <v>6210</v>
          </cell>
          <cell r="C29">
            <v>0</v>
          </cell>
          <cell r="D29">
            <v>0</v>
          </cell>
          <cell r="E29" t="str">
            <v>National Biodiversity Project (PROBIO)</v>
          </cell>
          <cell r="F29" t="str">
            <v>The World Bank</v>
          </cell>
          <cell r="G29" t="str">
            <v>Getulio Vargas Foundation (FGV)</v>
          </cell>
          <cell r="H29">
            <v>1996</v>
          </cell>
          <cell r="I29">
            <v>1996</v>
          </cell>
          <cell r="J29">
            <v>0</v>
          </cell>
          <cell r="K29">
            <v>2005</v>
          </cell>
          <cell r="L29">
            <v>2005</v>
          </cell>
          <cell r="M29" t="str">
            <v>Y</v>
          </cell>
          <cell r="N29" t="str">
            <v>YES</v>
          </cell>
          <cell r="O29">
            <v>0</v>
          </cell>
          <cell r="P29" t="str">
            <v>YES</v>
          </cell>
          <cell r="Q29" t="str">
            <v>Government ($10)</v>
          </cell>
          <cell r="R29">
            <v>0</v>
          </cell>
          <cell r="S29">
            <v>10</v>
          </cell>
          <cell r="T29">
            <v>0</v>
          </cell>
          <cell r="U29">
            <v>19.53</v>
          </cell>
          <cell r="V29">
            <v>10</v>
          </cell>
          <cell r="W29">
            <v>19.53</v>
          </cell>
          <cell r="X29" t="str">
            <v>Costs broken down into objectives on page 28</v>
          </cell>
          <cell r="Y29">
            <v>0</v>
          </cell>
          <cell r="Z29">
            <v>0</v>
          </cell>
          <cell r="AA29">
            <v>0</v>
          </cell>
          <cell r="AB29">
            <v>10</v>
          </cell>
          <cell r="AC29">
            <v>0</v>
          </cell>
          <cell r="AD29">
            <v>0</v>
          </cell>
          <cell r="AE29">
            <v>20.274999999999999</v>
          </cell>
          <cell r="AF29" t="str">
            <v>PARTIAL</v>
          </cell>
          <cell r="AG29" t="str">
            <v>Costs broken down into objectives not into PA's</v>
          </cell>
          <cell r="AH29" t="str">
            <v>YES</v>
          </cell>
          <cell r="AI29" t="str">
            <v>PARTIAL</v>
          </cell>
          <cell r="AJ29" t="str">
            <v>Each workshop established the parameters for biodiversity monitoring and identified institutions to carry out such monitoring and disseminate the results.</v>
          </cell>
          <cell r="AK29" t="str">
            <v>S</v>
          </cell>
          <cell r="AL29" t="str">
            <v>S</v>
          </cell>
          <cell r="AM29" t="str">
            <v>UA</v>
          </cell>
          <cell r="AN29" t="str">
            <v>ML</v>
          </cell>
          <cell r="AO29" t="str">
            <v>UA</v>
          </cell>
          <cell r="AP29" t="str">
            <v>T/M/F</v>
          </cell>
          <cell r="AQ29" t="str">
            <v>South America</v>
          </cell>
          <cell r="AR29" t="str">
            <v>Brazil</v>
          </cell>
          <cell r="AS29">
            <v>0</v>
          </cell>
          <cell r="AT29">
            <v>0</v>
          </cell>
          <cell r="AU29">
            <v>0</v>
          </cell>
          <cell r="AV29">
            <v>0</v>
          </cell>
          <cell r="AW29">
            <v>0</v>
          </cell>
          <cell r="AX29">
            <v>0</v>
          </cell>
          <cell r="AY29">
            <v>0</v>
          </cell>
          <cell r="AZ29">
            <v>0</v>
          </cell>
          <cell r="BA29" t="str">
            <v>Site/Regional</v>
          </cell>
          <cell r="BB29">
            <v>1</v>
          </cell>
          <cell r="BC29">
            <v>1</v>
          </cell>
          <cell r="BD29">
            <v>0</v>
          </cell>
          <cell r="BE29">
            <v>0</v>
          </cell>
          <cell r="BF29" t="str">
            <v>&gt; 1</v>
          </cell>
          <cell r="BG29" t="str">
            <v>(1) Reserva Particular do Patrimonio</v>
          </cell>
          <cell r="BH29">
            <v>0</v>
          </cell>
          <cell r="BI29" t="str">
            <v>Prioritizing of actions; Facilitation of partnerships between the public and the private sectors; and To better disseminate biodiversity information and knowledge to agriculture, fishing and forestry sectors.</v>
          </cell>
          <cell r="BJ29">
            <v>0</v>
          </cell>
          <cell r="BK29">
            <v>0</v>
          </cell>
          <cell r="BL29" t="str">
            <v>Y</v>
          </cell>
          <cell r="BM29">
            <v>0</v>
          </cell>
          <cell r="BN29">
            <v>0</v>
          </cell>
          <cell r="BO29" t="str">
            <v>Y</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t="str">
            <v>Y</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row>
        <row r="30">
          <cell r="A30">
            <v>61</v>
          </cell>
          <cell r="B30">
            <v>7029</v>
          </cell>
          <cell r="C30">
            <v>0</v>
          </cell>
          <cell r="D30">
            <v>0</v>
          </cell>
          <cell r="E30" t="str">
            <v>Biodiversity Protection</v>
          </cell>
          <cell r="F30" t="str">
            <v>The World Bank</v>
          </cell>
          <cell r="G30" t="str">
            <v>Instituto Ecuatoriano Forestal y de Areas Naturales y de Vida Silvestre (INEFAN); UNDP</v>
          </cell>
          <cell r="H30" t="str">
            <v>UA</v>
          </cell>
          <cell r="I30">
            <v>1994</v>
          </cell>
          <cell r="J30">
            <v>0</v>
          </cell>
          <cell r="K30">
            <v>2000</v>
          </cell>
          <cell r="L30">
            <v>2000</v>
          </cell>
          <cell r="M30" t="str">
            <v>Y</v>
          </cell>
          <cell r="N30" t="str">
            <v>YES</v>
          </cell>
          <cell r="O30">
            <v>0</v>
          </cell>
          <cell r="P30" t="str">
            <v>YES</v>
          </cell>
          <cell r="Q30" t="str">
            <v>Ecuador Government ($1.5)</v>
          </cell>
          <cell r="R30">
            <v>0</v>
          </cell>
          <cell r="S30">
            <v>7.38</v>
          </cell>
          <cell r="T30">
            <v>8.26</v>
          </cell>
          <cell r="U30">
            <v>7.75</v>
          </cell>
          <cell r="V30">
            <v>0</v>
          </cell>
          <cell r="W30">
            <v>0</v>
          </cell>
          <cell r="X30" t="str">
            <v>On page 31 of TE</v>
          </cell>
          <cell r="Y30">
            <v>0</v>
          </cell>
          <cell r="Z30">
            <v>0</v>
          </cell>
          <cell r="AA30">
            <v>0</v>
          </cell>
          <cell r="AB30">
            <v>7.2</v>
          </cell>
          <cell r="AC30">
            <v>0</v>
          </cell>
          <cell r="AD30">
            <v>0</v>
          </cell>
          <cell r="AE30">
            <v>9.0150000000000006</v>
          </cell>
          <cell r="AF30" t="str">
            <v>PARTIAL</v>
          </cell>
          <cell r="AG30" t="str">
            <v>Project breaks down costs into components but not into PA's</v>
          </cell>
          <cell r="AH30" t="str">
            <v>PARTIAL</v>
          </cell>
          <cell r="AI30" t="str">
            <v>PARTIAL</v>
          </cell>
          <cell r="AJ30" t="str">
            <v>The monitoring and evaluation system should have been functional before the project began, through such actions as conducting baseline surveysor pre-projectassessmentsof [NEFAN'sperformance. While this was valuable for the purposes of project administration, it did not serve to flag or substantiate shortcomings in achieving the institutional development outcomes. Without this, there was little basis for proposing adjustme;ntsto the project's design during implementation.</v>
          </cell>
          <cell r="AK30" t="str">
            <v>UA</v>
          </cell>
          <cell r="AL30" t="str">
            <v>UA</v>
          </cell>
          <cell r="AM30" t="str">
            <v>UA</v>
          </cell>
          <cell r="AN30" t="str">
            <v>UA</v>
          </cell>
          <cell r="AO30">
            <v>0</v>
          </cell>
          <cell r="AP30" t="str">
            <v>T/M/F</v>
          </cell>
          <cell r="AQ30" t="str">
            <v>South America</v>
          </cell>
          <cell r="AR30" t="str">
            <v>Ecuador</v>
          </cell>
          <cell r="AS30">
            <v>0</v>
          </cell>
          <cell r="AT30">
            <v>0</v>
          </cell>
          <cell r="AU30">
            <v>0</v>
          </cell>
          <cell r="AV30">
            <v>0</v>
          </cell>
          <cell r="AW30">
            <v>0</v>
          </cell>
          <cell r="AX30">
            <v>0</v>
          </cell>
          <cell r="AY30">
            <v>0</v>
          </cell>
          <cell r="AZ30">
            <v>0</v>
          </cell>
          <cell r="BA30" t="str">
            <v>Site/Regional/National</v>
          </cell>
          <cell r="BB30">
            <v>1</v>
          </cell>
          <cell r="BC30">
            <v>1</v>
          </cell>
          <cell r="BD30">
            <v>1</v>
          </cell>
          <cell r="BE30">
            <v>0</v>
          </cell>
          <cell r="BF30">
            <v>7</v>
          </cell>
          <cell r="BG30" t="str">
            <v>Seven case study PA's: (1) Galapagos National Park (2) Machalilla (3) Podocarpus (4) Sangay and (5) Yasuni National Parks (6) Cotacachi-Cayapas (7) Cayambe- Coca and Antisana Ecological Reserves</v>
          </cell>
          <cell r="BH30">
            <v>0</v>
          </cell>
          <cell r="BI30" t="str">
            <v>The project's goal was to raise the level of protection of the NSPA through: (i) the restructuring and strengthening of the institutional capacity with improvement in the over all policy and legal framework for management of the NSPA and (ii) by ensuring financial sustainability of the NSPA through the establishment of an efficient fees and tariffs system.</v>
          </cell>
          <cell r="BJ30" t="str">
            <v>Y</v>
          </cell>
          <cell r="BK30" t="str">
            <v>Look for TER for M&amp;E rating</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t="str">
            <v>Y</v>
          </cell>
        </row>
        <row r="31">
          <cell r="A31">
            <v>62</v>
          </cell>
          <cell r="B31">
            <v>7493</v>
          </cell>
          <cell r="C31">
            <v>0</v>
          </cell>
          <cell r="D31">
            <v>0</v>
          </cell>
          <cell r="E31" t="str">
            <v>Protected Areas Program: Proposed Restructuring Project</v>
          </cell>
          <cell r="F31" t="str">
            <v>The World Bank</v>
          </cell>
          <cell r="G31" t="str">
            <v>Mexican Nature Conservation Fund, Ministry of Environment and Natural Resources</v>
          </cell>
          <cell r="H31">
            <v>1996</v>
          </cell>
          <cell r="I31">
            <v>1997</v>
          </cell>
          <cell r="J31">
            <v>0</v>
          </cell>
          <cell r="K31">
            <v>2002</v>
          </cell>
          <cell r="L31">
            <v>2002</v>
          </cell>
          <cell r="M31" t="str">
            <v>Y</v>
          </cell>
          <cell r="N31" t="str">
            <v>YES</v>
          </cell>
          <cell r="O31">
            <v>0</v>
          </cell>
          <cell r="P31" t="str">
            <v>YES</v>
          </cell>
          <cell r="Q31" t="str">
            <v>Government of Mexico ($23.37); Private Foundations ($6.75); Mexican Nature Conservation Fund ($1.75); NGOs ($5.14)</v>
          </cell>
          <cell r="R31">
            <v>0</v>
          </cell>
          <cell r="S31">
            <v>23.5</v>
          </cell>
          <cell r="T31">
            <v>0</v>
          </cell>
          <cell r="U31">
            <v>58.8</v>
          </cell>
          <cell r="V31">
            <v>23.5</v>
          </cell>
          <cell r="W31">
            <v>29.55</v>
          </cell>
          <cell r="X31" t="str">
            <v>All actions site based with either direct or indirect effects on Biodiversity</v>
          </cell>
          <cell r="Y31">
            <v>0</v>
          </cell>
          <cell r="Z31">
            <v>0</v>
          </cell>
          <cell r="AA31">
            <v>0</v>
          </cell>
          <cell r="AB31">
            <v>25</v>
          </cell>
          <cell r="AC31">
            <v>42.2</v>
          </cell>
          <cell r="AD31">
            <v>0</v>
          </cell>
          <cell r="AE31">
            <v>0</v>
          </cell>
          <cell r="AF31" t="str">
            <v>PARTIAL</v>
          </cell>
          <cell r="AG31" t="str">
            <v>Totals from these values &lt;- do not add up to the money they invested in US$ (Table C in ICR)</v>
          </cell>
          <cell r="AH31" t="str">
            <v>YES</v>
          </cell>
          <cell r="AI31" t="str">
            <v>NO</v>
          </cell>
          <cell r="AJ31" t="str">
            <v>The report only states that the Monitoring and Evaluation is being developed for long term management.</v>
          </cell>
          <cell r="AK31" t="str">
            <v>S</v>
          </cell>
          <cell r="AL31" t="str">
            <v>HS</v>
          </cell>
          <cell r="AM31" t="str">
            <v>UA</v>
          </cell>
          <cell r="AN31" t="str">
            <v>HL</v>
          </cell>
          <cell r="AO31" t="str">
            <v>HS/MS</v>
          </cell>
          <cell r="AP31" t="str">
            <v>T</v>
          </cell>
          <cell r="AQ31" t="str">
            <v>Central America</v>
          </cell>
          <cell r="AR31" t="str">
            <v>Mexico</v>
          </cell>
          <cell r="AS31">
            <v>0</v>
          </cell>
          <cell r="AT31">
            <v>0</v>
          </cell>
          <cell r="AU31">
            <v>0</v>
          </cell>
          <cell r="AV31">
            <v>0</v>
          </cell>
          <cell r="AW31">
            <v>0</v>
          </cell>
          <cell r="AX31">
            <v>0</v>
          </cell>
          <cell r="AY31">
            <v>0</v>
          </cell>
          <cell r="AZ31">
            <v>0</v>
          </cell>
          <cell r="BA31" t="str">
            <v>Site/Regional</v>
          </cell>
          <cell r="BB31">
            <v>1</v>
          </cell>
          <cell r="BC31">
            <v>1</v>
          </cell>
          <cell r="BD31">
            <v>0</v>
          </cell>
          <cell r="BE31">
            <v>0</v>
          </cell>
          <cell r="BF31">
            <v>10</v>
          </cell>
          <cell r="BG31" t="str">
            <v>(1) Calakmul Biosphere Reserve; (2) El Triunfo Biosphere Reserve; (3) Isla Contoy National Park; (4) Wildlife Protection Area Islas del Golfo de California; (5) Sierra de Manantlán Biosphere Reserve; (6) Mariposa Monarca Biosphere Reserve; (7) Montes Azules Biosphere Reserve; (8) Ría Lagartos Biosphere Reserve; (9) Sian Ka’an Biosphere Reserve; and (10) Vizcaíno Biosphere Reserve.</v>
          </cell>
          <cell r="BH31" t="str">
            <v>All Mexico</v>
          </cell>
          <cell r="BI31" t="str">
            <v>Conserve endemic and/or endangered species of global importance. Strengthen management at a reserve level. Promote community stewardship. Ensure long-term activities.</v>
          </cell>
          <cell r="BJ31" t="str">
            <v>N</v>
          </cell>
          <cell r="BK31">
            <v>0</v>
          </cell>
          <cell r="BL31" t="str">
            <v>Y</v>
          </cell>
          <cell r="BM31">
            <v>0</v>
          </cell>
          <cell r="BN31">
            <v>0</v>
          </cell>
          <cell r="BO31" t="str">
            <v>Y</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t="str">
            <v>Y</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row>
        <row r="32">
          <cell r="A32">
            <v>65</v>
          </cell>
          <cell r="B32">
            <v>4870</v>
          </cell>
          <cell r="C32">
            <v>0</v>
          </cell>
          <cell r="D32">
            <v>0</v>
          </cell>
          <cell r="E32" t="str">
            <v>El Kala National Park and Wetlands Complex Management</v>
          </cell>
          <cell r="F32" t="str">
            <v>The World Bank</v>
          </cell>
          <cell r="G32" t="str">
            <v>National Conservation Agency; Ministry of Agriculture; El Tarf Wilaya</v>
          </cell>
          <cell r="H32" t="str">
            <v>UA</v>
          </cell>
          <cell r="I32">
            <v>1994</v>
          </cell>
          <cell r="J32">
            <v>0</v>
          </cell>
          <cell r="K32">
            <v>1999</v>
          </cell>
          <cell r="L32">
            <v>1999</v>
          </cell>
          <cell r="M32" t="str">
            <v>Y</v>
          </cell>
          <cell r="N32" t="str">
            <v>YES</v>
          </cell>
          <cell r="O32">
            <v>0</v>
          </cell>
          <cell r="P32" t="str">
            <v>YES</v>
          </cell>
          <cell r="Q32" t="str">
            <v>Government ($2.36)</v>
          </cell>
          <cell r="R32">
            <v>0</v>
          </cell>
          <cell r="S32">
            <v>0</v>
          </cell>
          <cell r="T32">
            <v>0</v>
          </cell>
          <cell r="U32">
            <v>0</v>
          </cell>
          <cell r="V32">
            <v>0</v>
          </cell>
          <cell r="W32">
            <v>0</v>
          </cell>
          <cell r="X32">
            <v>0</v>
          </cell>
          <cell r="Y32">
            <v>0</v>
          </cell>
          <cell r="Z32">
            <v>0</v>
          </cell>
          <cell r="AA32">
            <v>0</v>
          </cell>
          <cell r="AB32">
            <v>9.1999999999999993</v>
          </cell>
          <cell r="AC32">
            <v>0</v>
          </cell>
          <cell r="AD32">
            <v>0</v>
          </cell>
          <cell r="AE32">
            <v>12.05</v>
          </cell>
          <cell r="AF32">
            <v>0</v>
          </cell>
          <cell r="AG32">
            <v>0</v>
          </cell>
          <cell r="AH32" t="str">
            <v>PARTIAL</v>
          </cell>
          <cell r="AI32" t="str">
            <v>YES</v>
          </cell>
          <cell r="AJ32" t="str">
            <v>The environmental monitoring and adaptive research component has boosted scientific research about the Park, thanks to participation by university teachers and students in studies and to the establishment of biological conservation plots</v>
          </cell>
          <cell r="AK32">
            <v>0</v>
          </cell>
          <cell r="AL32">
            <v>0</v>
          </cell>
          <cell r="AM32">
            <v>0</v>
          </cell>
          <cell r="AN32">
            <v>0</v>
          </cell>
          <cell r="AO32">
            <v>0</v>
          </cell>
          <cell r="AP32" t="str">
            <v>T/M/F</v>
          </cell>
          <cell r="AQ32" t="str">
            <v>Africa</v>
          </cell>
          <cell r="AR32" t="str">
            <v>Algeria</v>
          </cell>
          <cell r="AS32">
            <v>0</v>
          </cell>
          <cell r="AT32">
            <v>0</v>
          </cell>
          <cell r="AU32">
            <v>0</v>
          </cell>
          <cell r="AV32">
            <v>0</v>
          </cell>
          <cell r="AW32">
            <v>0</v>
          </cell>
          <cell r="AX32">
            <v>0</v>
          </cell>
          <cell r="AY32">
            <v>0</v>
          </cell>
          <cell r="AZ32">
            <v>0</v>
          </cell>
          <cell r="BA32" t="str">
            <v>Site/Regional</v>
          </cell>
          <cell r="BB32">
            <v>1</v>
          </cell>
          <cell r="BC32">
            <v>1</v>
          </cell>
          <cell r="BD32">
            <v>0</v>
          </cell>
          <cell r="BE32">
            <v>0</v>
          </cell>
          <cell r="BF32">
            <v>1</v>
          </cell>
          <cell r="BG32" t="str">
            <v>(1)  El Kala National Park  and Wetlands  Complex region</v>
          </cell>
          <cell r="BH32">
            <v>0</v>
          </cell>
          <cell r="BI32" t="str">
            <v xml:space="preserve"> The Grant's three objectives were: (a) mitigation of the degradation of biodiversity in the El Kala National Park and Wetlands  Complex region; (b) establishment of a methodology and procedures to be  followed at the Wilaya level for conducting environmental impact  assessment studies; and (c) development of a natural resources management model for the country's other parks.</v>
          </cell>
          <cell r="BJ32" t="str">
            <v>Y</v>
          </cell>
          <cell r="BK32" t="str">
            <v>The report available is in an online format, it dosnt provide all the information</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t="str">
            <v>Y</v>
          </cell>
        </row>
        <row r="33">
          <cell r="A33">
            <v>69</v>
          </cell>
          <cell r="B33">
            <v>8689</v>
          </cell>
          <cell r="C33">
            <v>0</v>
          </cell>
          <cell r="D33">
            <v>0</v>
          </cell>
          <cell r="E33" t="str">
            <v>Danube Delta Biodiversity</v>
          </cell>
          <cell r="F33" t="str">
            <v>The World Bank</v>
          </cell>
          <cell r="G33" t="str">
            <v>Danube Delta Biosphere Reserve Authority (DDBRA); Danube Delta Institute; Min. of Water, Forest and Environmental Protection</v>
          </cell>
          <cell r="H33" t="str">
            <v>UA</v>
          </cell>
          <cell r="I33">
            <v>1995</v>
          </cell>
          <cell r="J33">
            <v>0</v>
          </cell>
          <cell r="K33">
            <v>2000</v>
          </cell>
          <cell r="L33">
            <v>2000</v>
          </cell>
          <cell r="M33" t="str">
            <v>Y</v>
          </cell>
          <cell r="N33" t="str">
            <v>YES</v>
          </cell>
          <cell r="O33">
            <v>0</v>
          </cell>
          <cell r="P33" t="str">
            <v>YES</v>
          </cell>
          <cell r="Q33" t="str">
            <v>Government ($0.3)</v>
          </cell>
          <cell r="R33" t="str">
            <v>UA</v>
          </cell>
          <cell r="S33" t="str">
            <v>UA</v>
          </cell>
          <cell r="T33">
            <v>4.8</v>
          </cell>
          <cell r="U33">
            <v>4.5</v>
          </cell>
          <cell r="V33">
            <v>0</v>
          </cell>
          <cell r="W33">
            <v>0</v>
          </cell>
          <cell r="X33" t="str">
            <v>Broken down into categories on page 22</v>
          </cell>
          <cell r="Y33">
            <v>0</v>
          </cell>
          <cell r="Z33">
            <v>0</v>
          </cell>
          <cell r="AA33">
            <v>0</v>
          </cell>
          <cell r="AB33">
            <v>4.5</v>
          </cell>
          <cell r="AC33">
            <v>0</v>
          </cell>
          <cell r="AD33">
            <v>0</v>
          </cell>
          <cell r="AE33">
            <v>5</v>
          </cell>
          <cell r="AF33" t="str">
            <v>PARTIAL</v>
          </cell>
          <cell r="AG33" t="str">
            <v>Broken down into components on pages 2-8 and on page 22</v>
          </cell>
          <cell r="AH33" t="str">
            <v>YES</v>
          </cell>
          <cell r="AI33" t="str">
            <v>YES</v>
          </cell>
          <cell r="AJ33" t="str">
            <v>Establishment of adequate biodiversity monitoring system leads to valuable database for management decisions. Baseline surveys of flora and fauna completed; red data book prepared; periodic monitoring of Delta ecosystems, breeding, migratory and endangered bird species on going and influencing conservation management planning.</v>
          </cell>
          <cell r="AK33" t="str">
            <v>S</v>
          </cell>
          <cell r="AL33" t="str">
            <v>S</v>
          </cell>
          <cell r="AM33" t="str">
            <v>UA</v>
          </cell>
          <cell r="AN33" t="str">
            <v>L</v>
          </cell>
          <cell r="AO33">
            <v>0</v>
          </cell>
          <cell r="AP33" t="str">
            <v>M/F</v>
          </cell>
          <cell r="AQ33" t="str">
            <v>Europe</v>
          </cell>
          <cell r="AR33" t="str">
            <v xml:space="preserve">Romania </v>
          </cell>
          <cell r="AS33">
            <v>0</v>
          </cell>
          <cell r="AT33">
            <v>0</v>
          </cell>
          <cell r="AU33">
            <v>0</v>
          </cell>
          <cell r="AV33">
            <v>0</v>
          </cell>
          <cell r="AW33">
            <v>0</v>
          </cell>
          <cell r="AX33">
            <v>0</v>
          </cell>
          <cell r="AY33">
            <v>0</v>
          </cell>
          <cell r="AZ33">
            <v>0</v>
          </cell>
          <cell r="BA33" t="str">
            <v>Site/Regional</v>
          </cell>
          <cell r="BB33">
            <v>1</v>
          </cell>
          <cell r="BC33">
            <v>1</v>
          </cell>
          <cell r="BD33">
            <v>0</v>
          </cell>
          <cell r="BE33">
            <v>0</v>
          </cell>
          <cell r="BF33">
            <v>1</v>
          </cell>
          <cell r="BG33" t="str">
            <v>(1) Danube Delta Biosphere Reserve</v>
          </cell>
          <cell r="BH33">
            <v>0</v>
          </cell>
          <cell r="BI33" t="str">
            <v>The project aimed to protect Romanian Delta ecosystems, through contributing to the conservation of biodiversity within the Delta, strengthening the capacity of the Danube Delta Biosphere Reserve Authority (DDBRA), and the Danube Delta National Institute (DDNI), a research institute whose primary role is to conduct research on behalf of DDBRA.</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cell r="CP33">
            <v>0</v>
          </cell>
          <cell r="CQ33">
            <v>0</v>
          </cell>
          <cell r="CR33">
            <v>0</v>
          </cell>
          <cell r="CS33">
            <v>0</v>
          </cell>
          <cell r="CT33">
            <v>0</v>
          </cell>
          <cell r="CU33">
            <v>0</v>
          </cell>
          <cell r="CV33">
            <v>0</v>
          </cell>
          <cell r="CW33">
            <v>0</v>
          </cell>
          <cell r="CX33" t="str">
            <v>Y2</v>
          </cell>
        </row>
        <row r="34">
          <cell r="A34">
            <v>71</v>
          </cell>
          <cell r="B34">
            <v>8869</v>
          </cell>
          <cell r="C34">
            <v>0</v>
          </cell>
          <cell r="D34">
            <v>0</v>
          </cell>
          <cell r="E34" t="str">
            <v>In-Situ Conservation of Genetic Biodiversity</v>
          </cell>
          <cell r="F34" t="str">
            <v>The World Bank</v>
          </cell>
          <cell r="G34" t="str">
            <v>General Directorate for Agricultural Research of the Min. of Ag. and Rural Affairs</v>
          </cell>
          <cell r="H34" t="str">
            <v>UA</v>
          </cell>
          <cell r="I34">
            <v>1993</v>
          </cell>
          <cell r="J34">
            <v>0</v>
          </cell>
          <cell r="K34">
            <v>1998</v>
          </cell>
          <cell r="L34">
            <v>1998</v>
          </cell>
          <cell r="M34" t="str">
            <v>Y</v>
          </cell>
          <cell r="N34" t="str">
            <v>YES</v>
          </cell>
          <cell r="O34">
            <v>0</v>
          </cell>
          <cell r="P34" t="str">
            <v>YES</v>
          </cell>
          <cell r="Q34" t="str">
            <v>Government ($0.6)</v>
          </cell>
          <cell r="R34">
            <v>0</v>
          </cell>
          <cell r="S34" t="str">
            <v>UA</v>
          </cell>
          <cell r="T34">
            <v>0</v>
          </cell>
          <cell r="U34">
            <v>0.41799999999999998</v>
          </cell>
          <cell r="V34" t="str">
            <v>NA</v>
          </cell>
          <cell r="W34" t="str">
            <v>NA</v>
          </cell>
          <cell r="X34" t="str">
            <v>Costs not broken down well</v>
          </cell>
          <cell r="Y34">
            <v>0</v>
          </cell>
          <cell r="Z34">
            <v>0</v>
          </cell>
          <cell r="AA34">
            <v>0</v>
          </cell>
          <cell r="AB34">
            <v>5.0999999999999996</v>
          </cell>
          <cell r="AC34">
            <v>5.0999999999999996</v>
          </cell>
          <cell r="AD34">
            <v>0</v>
          </cell>
          <cell r="AE34">
            <v>5.7</v>
          </cell>
          <cell r="AF34" t="str">
            <v>NO</v>
          </cell>
          <cell r="AG34" t="str">
            <v>The PA's that were worked in were not named</v>
          </cell>
          <cell r="AH34" t="str">
            <v>PARTIAL</v>
          </cell>
          <cell r="AI34" t="str">
            <v>YES</v>
          </cell>
          <cell r="AJ34" t="str">
            <v>GIS Center operational for data management and monitoring. Some monitoring will be required to ensure that reasonable level of genetic diversity is maintained.</v>
          </cell>
          <cell r="AK34" t="str">
            <v>HS/S</v>
          </cell>
          <cell r="AL34" t="str">
            <v>UA</v>
          </cell>
          <cell r="AM34" t="str">
            <v>UA</v>
          </cell>
          <cell r="AN34" t="str">
            <v>UA</v>
          </cell>
          <cell r="AO34" t="str">
            <v>UA</v>
          </cell>
          <cell r="AP34" t="str">
            <v>T</v>
          </cell>
          <cell r="AQ34" t="str">
            <v>Middle East/Europe</v>
          </cell>
          <cell r="AR34" t="str">
            <v>Turkey</v>
          </cell>
          <cell r="AS34">
            <v>0</v>
          </cell>
          <cell r="AT34">
            <v>0</v>
          </cell>
          <cell r="AU34">
            <v>0</v>
          </cell>
          <cell r="AV34">
            <v>0</v>
          </cell>
          <cell r="AW34">
            <v>0</v>
          </cell>
          <cell r="AX34">
            <v>0</v>
          </cell>
          <cell r="AY34">
            <v>0</v>
          </cell>
          <cell r="AZ34">
            <v>0</v>
          </cell>
          <cell r="BA34" t="str">
            <v>Site/Regional</v>
          </cell>
          <cell r="BB34">
            <v>1</v>
          </cell>
          <cell r="BC34">
            <v>1</v>
          </cell>
          <cell r="BD34">
            <v>0</v>
          </cell>
          <cell r="BE34">
            <v>0</v>
          </cell>
          <cell r="BF34" t="str">
            <v>21 Gene Management areas Selected</v>
          </cell>
          <cell r="BG34">
            <v>0</v>
          </cell>
          <cell r="BH34">
            <v>0</v>
          </cell>
          <cell r="BI34" t="str">
            <v>The project will identify, survey, inventory, and manage selected areas (Gene managements zones-GMZs) for the In-Situ protection of the wild relatives of herbaceous and woody species with focus on globally significant species. It will put in place a management plan for GMZs. Based on the results of field work under the project, it will prepare a national strategy for In-Situ gene conservation of wild relatives of these species</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t="str">
            <v>Y</v>
          </cell>
          <cell r="CH34">
            <v>0</v>
          </cell>
          <cell r="CI34">
            <v>0</v>
          </cell>
          <cell r="CJ34">
            <v>0</v>
          </cell>
          <cell r="CK34">
            <v>0</v>
          </cell>
          <cell r="CL34">
            <v>0</v>
          </cell>
          <cell r="CM34">
            <v>0</v>
          </cell>
          <cell r="CN34">
            <v>0</v>
          </cell>
          <cell r="CO34">
            <v>0</v>
          </cell>
          <cell r="CP34">
            <v>0</v>
          </cell>
          <cell r="CQ34">
            <v>0</v>
          </cell>
          <cell r="CR34" t="str">
            <v>Y</v>
          </cell>
          <cell r="CS34">
            <v>0</v>
          </cell>
          <cell r="CT34">
            <v>0</v>
          </cell>
          <cell r="CU34">
            <v>0</v>
          </cell>
          <cell r="CV34">
            <v>0</v>
          </cell>
          <cell r="CW34">
            <v>0</v>
          </cell>
          <cell r="CX34">
            <v>0</v>
          </cell>
        </row>
        <row r="35">
          <cell r="A35">
            <v>77</v>
          </cell>
          <cell r="B35">
            <v>34080</v>
          </cell>
          <cell r="C35">
            <v>615</v>
          </cell>
          <cell r="D35">
            <v>0</v>
          </cell>
          <cell r="E35" t="str">
            <v>Biodiversity Collections</v>
          </cell>
          <cell r="F35" t="str">
            <v>The World Bank/UNDP</v>
          </cell>
          <cell r="G35" t="str">
            <v>Research and Development Center for Biology (PPPB) of the Indonesian Institute of Sciences (LIPI); Herbarium Bogoriense and Museum Zoologicum Bogoriense</v>
          </cell>
          <cell r="H35" t="str">
            <v>UA</v>
          </cell>
          <cell r="I35">
            <v>1994</v>
          </cell>
          <cell r="J35">
            <v>0</v>
          </cell>
          <cell r="K35">
            <v>2001</v>
          </cell>
          <cell r="L35">
            <v>2001</v>
          </cell>
          <cell r="M35" t="str">
            <v>Y</v>
          </cell>
          <cell r="N35" t="str">
            <v>YES</v>
          </cell>
          <cell r="O35">
            <v>0</v>
          </cell>
          <cell r="P35" t="str">
            <v>YES</v>
          </cell>
          <cell r="Q35" t="str">
            <v>Government ($4.2)</v>
          </cell>
          <cell r="R35">
            <v>0</v>
          </cell>
          <cell r="S35">
            <v>7.1</v>
          </cell>
          <cell r="T35">
            <v>0</v>
          </cell>
          <cell r="U35">
            <v>9.8800000000000008</v>
          </cell>
          <cell r="V35">
            <v>7.1</v>
          </cell>
          <cell r="W35">
            <v>9.8800000000000008</v>
          </cell>
          <cell r="X35">
            <v>0</v>
          </cell>
          <cell r="Y35">
            <v>0</v>
          </cell>
          <cell r="Z35">
            <v>0</v>
          </cell>
          <cell r="AA35">
            <v>0</v>
          </cell>
          <cell r="AB35">
            <v>7.2</v>
          </cell>
          <cell r="AC35">
            <v>0</v>
          </cell>
          <cell r="AD35">
            <v>0</v>
          </cell>
          <cell r="AE35">
            <v>12.96</v>
          </cell>
          <cell r="AF35" t="str">
            <v>NO</v>
          </cell>
          <cell r="AG35" t="str">
            <v>Based on biodiversity research directly not in PA management to improve biodiversity</v>
          </cell>
          <cell r="AH35" t="str">
            <v>YES</v>
          </cell>
          <cell r="AI35" t="str">
            <v>PARTIAL</v>
          </cell>
          <cell r="AJ35" t="str">
            <v>Inventory Monitoring, regular monitoring of insect infestations.</v>
          </cell>
          <cell r="AK35" t="str">
            <v>S</v>
          </cell>
          <cell r="AL35" t="str">
            <v>S</v>
          </cell>
          <cell r="AM35" t="str">
            <v>S</v>
          </cell>
          <cell r="AN35" t="str">
            <v>L</v>
          </cell>
          <cell r="AO35" t="str">
            <v>UA</v>
          </cell>
          <cell r="AP35" t="str">
            <v>T</v>
          </cell>
          <cell r="AQ35" t="str">
            <v>Asia</v>
          </cell>
          <cell r="AR35" t="str">
            <v>Indonesia</v>
          </cell>
          <cell r="AS35">
            <v>0</v>
          </cell>
          <cell r="AT35">
            <v>0</v>
          </cell>
          <cell r="AU35">
            <v>0</v>
          </cell>
          <cell r="AV35">
            <v>0</v>
          </cell>
          <cell r="AW35">
            <v>0</v>
          </cell>
          <cell r="AX35">
            <v>0</v>
          </cell>
          <cell r="AY35">
            <v>0</v>
          </cell>
          <cell r="AZ35">
            <v>0</v>
          </cell>
          <cell r="BA35" t="str">
            <v>Regional</v>
          </cell>
          <cell r="BB35">
            <v>0</v>
          </cell>
          <cell r="BC35">
            <v>1</v>
          </cell>
          <cell r="BD35">
            <v>0</v>
          </cell>
          <cell r="BE35">
            <v>0</v>
          </cell>
          <cell r="BF35" t="str">
            <v>Based on biodiversity research directly not in PA management to improve biodiversity</v>
          </cell>
          <cell r="BG35">
            <v>0</v>
          </cell>
          <cell r="BH35">
            <v>0</v>
          </cell>
          <cell r="BI35" t="str">
            <v>Strengthen the institutional capacity of the Research and Development Centre for Biology (PPPB) of the Indonesian Institute of Sciences (LIPI) to support systematic biological collections, a basic reference tool for biodiversity inventory and monitoring.</v>
          </cell>
          <cell r="BJ35">
            <v>0</v>
          </cell>
          <cell r="BK35">
            <v>0</v>
          </cell>
          <cell r="BL35" t="str">
            <v>Y</v>
          </cell>
          <cell r="BM35">
            <v>0</v>
          </cell>
          <cell r="BN35">
            <v>0</v>
          </cell>
          <cell r="BO35" t="str">
            <v>Y</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t="str">
            <v>Y</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row>
        <row r="36">
          <cell r="A36">
            <v>78</v>
          </cell>
          <cell r="B36">
            <v>4176</v>
          </cell>
          <cell r="C36">
            <v>0</v>
          </cell>
          <cell r="D36">
            <v>0</v>
          </cell>
          <cell r="E36" t="str">
            <v>Wildlife and Protected Areas Conservation</v>
          </cell>
          <cell r="F36" t="str">
            <v>The World Bank</v>
          </cell>
          <cell r="G36" t="str">
            <v>National Office for Nature Conservation and Watershed Management (Department of Forestry)</v>
          </cell>
          <cell r="H36" t="str">
            <v>UA</v>
          </cell>
          <cell r="I36">
            <v>1995</v>
          </cell>
          <cell r="J36">
            <v>0</v>
          </cell>
          <cell r="K36">
            <v>2000</v>
          </cell>
          <cell r="L36">
            <v>2000</v>
          </cell>
          <cell r="M36" t="str">
            <v>Y</v>
          </cell>
          <cell r="N36" t="str">
            <v>YES</v>
          </cell>
          <cell r="O36">
            <v>0</v>
          </cell>
          <cell r="P36" t="str">
            <v>YES</v>
          </cell>
          <cell r="Q36" t="str">
            <v>the International Development Association (IDA) of the World Bank ($8.7),Government of Finland (GOF) ($5.6) Global Environment Trust (GET) ($5.0) and Government of Lao PDR (GOL) ($1.0)</v>
          </cell>
          <cell r="R36">
            <v>0</v>
          </cell>
          <cell r="S36">
            <v>4.5999999999999996</v>
          </cell>
          <cell r="T36">
            <v>20.3</v>
          </cell>
          <cell r="U36">
            <v>12.88</v>
          </cell>
          <cell r="V36" t="str">
            <v>NA</v>
          </cell>
          <cell r="W36" t="str">
            <v>NA</v>
          </cell>
          <cell r="X36" t="str">
            <v>Costs not broken down well</v>
          </cell>
          <cell r="Y36">
            <v>0</v>
          </cell>
          <cell r="Z36">
            <v>0</v>
          </cell>
          <cell r="AA36">
            <v>0</v>
          </cell>
          <cell r="AB36">
            <v>5</v>
          </cell>
          <cell r="AC36">
            <v>0</v>
          </cell>
          <cell r="AD36">
            <v>0</v>
          </cell>
          <cell r="AE36">
            <v>5.2</v>
          </cell>
          <cell r="AF36" t="str">
            <v>PARTIAL</v>
          </cell>
          <cell r="AG36" t="str">
            <v>Protected Area Establishment (don’t mention PA names)</v>
          </cell>
          <cell r="AH36" t="str">
            <v>PARTIAL</v>
          </cell>
          <cell r="AI36" t="str">
            <v>PARTIAL</v>
          </cell>
          <cell r="AJ36" t="str">
            <v>Innovative rapid biodiversity assessment systems were developed, and a biodiversity monitoring system and capacity developed in Xe Piane NBCA . Doesn’t say if it was ever implemented. Monitoring of financial reporting and auditing</v>
          </cell>
          <cell r="AK36" t="str">
            <v>U</v>
          </cell>
          <cell r="AL36" t="str">
            <v>U</v>
          </cell>
          <cell r="AM36" t="str">
            <v>UA</v>
          </cell>
          <cell r="AN36" t="str">
            <v>UL</v>
          </cell>
          <cell r="AO36" t="str">
            <v>UA</v>
          </cell>
          <cell r="AP36" t="str">
            <v>T</v>
          </cell>
          <cell r="AQ36" t="str">
            <v>Asia</v>
          </cell>
          <cell r="AR36" t="str">
            <v>Laos</v>
          </cell>
          <cell r="AS36">
            <v>0</v>
          </cell>
          <cell r="AT36">
            <v>0</v>
          </cell>
          <cell r="AU36">
            <v>0</v>
          </cell>
          <cell r="AV36">
            <v>0</v>
          </cell>
          <cell r="AW36">
            <v>0</v>
          </cell>
          <cell r="AX36">
            <v>0</v>
          </cell>
          <cell r="AY36">
            <v>0</v>
          </cell>
          <cell r="AZ36">
            <v>0</v>
          </cell>
          <cell r="BA36" t="str">
            <v>Regional</v>
          </cell>
          <cell r="BB36">
            <v>0</v>
          </cell>
          <cell r="BC36">
            <v>1</v>
          </cell>
          <cell r="BD36">
            <v>0</v>
          </cell>
          <cell r="BE36">
            <v>0</v>
          </cell>
          <cell r="BF36" t="str">
            <v>Protected Area Establishment (don’t mention PA names)</v>
          </cell>
          <cell r="BG36">
            <v>0</v>
          </cell>
          <cell r="BH36">
            <v>0</v>
          </cell>
          <cell r="BI36" t="str">
            <v>To have sustainable forest management and bio-diversity conservation system in place and implemented throughout the country, which will involve and benefit villages and other stakeholders, as well as utilise the experiences gained by various national and donor-funded projects. Priority will be given to community-based forest management and biodiversity conservation, the latter being based on integration of conservation and development (ICAD) efforts.</v>
          </cell>
          <cell r="BJ36">
            <v>0</v>
          </cell>
          <cell r="BK36">
            <v>0</v>
          </cell>
          <cell r="BL36" t="str">
            <v>Y</v>
          </cell>
          <cell r="BM36">
            <v>0</v>
          </cell>
          <cell r="BN36">
            <v>0</v>
          </cell>
          <cell r="BO36" t="str">
            <v>Y</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t="str">
            <v>Y</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row>
        <row r="37">
          <cell r="A37">
            <v>79</v>
          </cell>
          <cell r="B37">
            <v>4403</v>
          </cell>
          <cell r="C37">
            <v>0</v>
          </cell>
          <cell r="D37">
            <v>0</v>
          </cell>
          <cell r="E37" t="str">
            <v>Conservation of Priority Protected Areas</v>
          </cell>
          <cell r="F37" t="str">
            <v>The World Bank</v>
          </cell>
          <cell r="G37" t="str">
            <v>NGOs for Integrated Protected Areas (NIPA); Department of Environment and Natural Resources (DENR)</v>
          </cell>
          <cell r="H37">
            <v>1994</v>
          </cell>
          <cell r="I37">
            <v>1994</v>
          </cell>
          <cell r="J37">
            <v>0</v>
          </cell>
          <cell r="K37">
            <v>2002</v>
          </cell>
          <cell r="L37">
            <v>2002</v>
          </cell>
          <cell r="M37" t="str">
            <v>Y</v>
          </cell>
          <cell r="N37" t="str">
            <v>YES</v>
          </cell>
          <cell r="O37">
            <v>0</v>
          </cell>
          <cell r="P37" t="str">
            <v>YES</v>
          </cell>
          <cell r="Q37" t="str">
            <v>Government ($2.856)</v>
          </cell>
          <cell r="R37">
            <v>20</v>
          </cell>
          <cell r="S37">
            <v>15.52</v>
          </cell>
          <cell r="T37">
            <v>22</v>
          </cell>
          <cell r="U37">
            <v>16</v>
          </cell>
          <cell r="V37">
            <v>22</v>
          </cell>
          <cell r="W37">
            <v>16</v>
          </cell>
          <cell r="X37" t="str">
            <v>Costs broken down on page 10 and 20</v>
          </cell>
          <cell r="Y37">
            <v>0</v>
          </cell>
          <cell r="Z37">
            <v>20</v>
          </cell>
          <cell r="AA37">
            <v>21</v>
          </cell>
          <cell r="AB37">
            <v>20</v>
          </cell>
          <cell r="AC37">
            <v>0</v>
          </cell>
          <cell r="AD37">
            <v>0</v>
          </cell>
          <cell r="AE37">
            <v>22.85</v>
          </cell>
          <cell r="AF37" t="str">
            <v>PARTIAL</v>
          </cell>
          <cell r="AG37" t="str">
            <v>Costs broken down into objectives not into PA's</v>
          </cell>
          <cell r="AH37" t="str">
            <v>YES</v>
          </cell>
          <cell r="AI37" t="str">
            <v>PARTIAL</v>
          </cell>
          <cell r="AJ37" t="str">
            <v>Unsatisfactory M&amp;E programme, Biodiversity monitoring system established. Post-project staff reductions may limit operational effectiveness.</v>
          </cell>
          <cell r="AK37" t="str">
            <v>UA</v>
          </cell>
          <cell r="AL37" t="str">
            <v>UA</v>
          </cell>
          <cell r="AM37" t="str">
            <v>U</v>
          </cell>
          <cell r="AN37" t="str">
            <v>UA</v>
          </cell>
          <cell r="AO37" t="str">
            <v>UA</v>
          </cell>
          <cell r="AP37" t="str">
            <v>T/M/F</v>
          </cell>
          <cell r="AQ37" t="str">
            <v>Asia</v>
          </cell>
          <cell r="AR37" t="str">
            <v>Philippines</v>
          </cell>
          <cell r="AS37">
            <v>0</v>
          </cell>
          <cell r="AT37">
            <v>0</v>
          </cell>
          <cell r="AU37">
            <v>0</v>
          </cell>
          <cell r="AV37">
            <v>0</v>
          </cell>
          <cell r="AW37">
            <v>0</v>
          </cell>
          <cell r="AX37">
            <v>0</v>
          </cell>
          <cell r="AY37">
            <v>0</v>
          </cell>
          <cell r="AZ37">
            <v>0</v>
          </cell>
          <cell r="BA37" t="str">
            <v>Site/Regional</v>
          </cell>
          <cell r="BB37">
            <v>1</v>
          </cell>
          <cell r="BC37">
            <v>1</v>
          </cell>
          <cell r="BD37">
            <v>0</v>
          </cell>
          <cell r="BE37">
            <v>0</v>
          </cell>
          <cell r="BF37">
            <v>10</v>
          </cell>
          <cell r="BG37" t="str">
            <v>(1) Mount Apo Nature Park (2) Mt. Kitinglad Range and Natural Park (3) Northern Sierra Madre Natural Park (4) Turtle Island Nature Park</v>
          </cell>
          <cell r="BH37">
            <v>0</v>
          </cell>
          <cell r="BI37" t="str">
            <v>The project objectives were to protect ten areas of high biodiversity value; improve the Department of Environment and Natural Resources (DENR) protected area (PA) management capabilities; incorporate local communities and Non-Government Organizations (NGOs) into the PA management structure; confirm the tenure of indigenous cultural communities and long established residents of PAs; establish a permanent funding mechanism for PA management and development; and develop sustainable forms of livelihood consistent with biodiversity protection.</v>
          </cell>
          <cell r="BJ37" t="str">
            <v>Y</v>
          </cell>
          <cell r="BK37" t="str">
            <v>All PA Names</v>
          </cell>
          <cell r="BL37" t="str">
            <v>Y</v>
          </cell>
          <cell r="BM37">
            <v>0</v>
          </cell>
          <cell r="BN37">
            <v>0</v>
          </cell>
          <cell r="BO37" t="str">
            <v>Y</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t="str">
            <v>Y</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row>
        <row r="38">
          <cell r="A38">
            <v>83</v>
          </cell>
          <cell r="B38">
            <v>3402</v>
          </cell>
          <cell r="C38">
            <v>560</v>
          </cell>
          <cell r="D38">
            <v>0</v>
          </cell>
          <cell r="E38" t="str">
            <v>Nature Reserves Management</v>
          </cell>
          <cell r="F38" t="str">
            <v>The World Bank/UNDP</v>
          </cell>
          <cell r="G38" t="str">
            <v>Division of Natural Resources (DNR) of the Ministry of Forestry</v>
          </cell>
          <cell r="H38">
            <v>1995</v>
          </cell>
          <cell r="I38">
            <v>1995</v>
          </cell>
          <cell r="J38">
            <v>0</v>
          </cell>
          <cell r="K38">
            <v>2002</v>
          </cell>
          <cell r="L38">
            <v>2002</v>
          </cell>
          <cell r="M38" t="str">
            <v>Y</v>
          </cell>
          <cell r="N38" t="str">
            <v>YES</v>
          </cell>
          <cell r="O38">
            <v>0</v>
          </cell>
          <cell r="P38" t="str">
            <v>YES</v>
          </cell>
          <cell r="Q38" t="str">
            <v>Central Gov. ($2.4),  Provincial Gov.  ($1.6),  Beneficiaries  ($1.7)</v>
          </cell>
          <cell r="R38">
            <v>0</v>
          </cell>
          <cell r="S38">
            <v>16.239999999999998</v>
          </cell>
          <cell r="T38">
            <v>0</v>
          </cell>
          <cell r="U38">
            <v>24.69</v>
          </cell>
          <cell r="V38">
            <v>16.239999999999998</v>
          </cell>
          <cell r="W38">
            <v>24.69</v>
          </cell>
          <cell r="X38" t="str">
            <v>Costs broken down on page 19</v>
          </cell>
          <cell r="Y38">
            <v>0</v>
          </cell>
          <cell r="Z38">
            <v>0</v>
          </cell>
          <cell r="AA38">
            <v>0</v>
          </cell>
          <cell r="AB38">
            <v>17.899999999999999</v>
          </cell>
          <cell r="AC38">
            <v>23.6</v>
          </cell>
          <cell r="AD38">
            <v>0</v>
          </cell>
          <cell r="AE38">
            <v>25.28</v>
          </cell>
          <cell r="AF38" t="str">
            <v>PARTIAL</v>
          </cell>
          <cell r="AG38" t="str">
            <v>Costs broken down into objectives not into PA's</v>
          </cell>
          <cell r="AH38" t="str">
            <v>YES</v>
          </cell>
          <cell r="AI38" t="str">
            <v>YES</v>
          </cell>
          <cell r="AJ38" t="str">
            <v>Ongoing monitoring of environmental and socioeconomic factors(patrolling, surveying)</v>
          </cell>
          <cell r="AK38" t="str">
            <v>S</v>
          </cell>
          <cell r="AL38" t="str">
            <v>S</v>
          </cell>
          <cell r="AM38" t="str">
            <v>S</v>
          </cell>
          <cell r="AN38" t="str">
            <v>UA</v>
          </cell>
          <cell r="AO38" t="str">
            <v>UA</v>
          </cell>
          <cell r="AP38" t="str">
            <v>T</v>
          </cell>
          <cell r="AQ38" t="str">
            <v>Asia</v>
          </cell>
          <cell r="AR38" t="str">
            <v>China</v>
          </cell>
          <cell r="AS38">
            <v>0</v>
          </cell>
          <cell r="AT38">
            <v>0</v>
          </cell>
          <cell r="AU38">
            <v>0</v>
          </cell>
          <cell r="AV38">
            <v>0</v>
          </cell>
          <cell r="AW38">
            <v>0</v>
          </cell>
          <cell r="AX38">
            <v>0</v>
          </cell>
          <cell r="AY38">
            <v>0</v>
          </cell>
          <cell r="AZ38">
            <v>0</v>
          </cell>
          <cell r="BA38" t="str">
            <v>Site/Regional</v>
          </cell>
          <cell r="BB38">
            <v>1</v>
          </cell>
          <cell r="BC38">
            <v>1</v>
          </cell>
          <cell r="BD38">
            <v>0</v>
          </cell>
          <cell r="BE38">
            <v>0</v>
          </cell>
          <cell r="BF38">
            <v>9</v>
          </cell>
          <cell r="BG38" t="str">
            <v>(1) Changqing Nature Reserve (2) Zhouzhi (3) Niubeiliang reserves (4) Wuyishan (5) Taibaishan</v>
          </cell>
          <cell r="BH38">
            <v>0</v>
          </cell>
          <cell r="BI38" t="str">
            <v>Better conserve the biodiversity and improve the environmental condition of nine A-level Chinese Nature Reserves (NRs) that are national biodiversity conservation priorities and of global biodiversity significance.</v>
          </cell>
          <cell r="BJ38">
            <v>0</v>
          </cell>
          <cell r="BK38">
            <v>0</v>
          </cell>
          <cell r="BL38" t="str">
            <v>Y</v>
          </cell>
          <cell r="BM38">
            <v>0</v>
          </cell>
          <cell r="BN38">
            <v>0</v>
          </cell>
          <cell r="BO38" t="str">
            <v>Y</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t="str">
            <v>Y</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row>
        <row r="39">
          <cell r="A39">
            <v>84</v>
          </cell>
          <cell r="B39">
            <v>9584</v>
          </cell>
          <cell r="C39">
            <v>569</v>
          </cell>
          <cell r="D39">
            <v>0</v>
          </cell>
          <cell r="E39" t="str">
            <v>India Ecodevelopment Project</v>
          </cell>
          <cell r="F39" t="str">
            <v>The World Bank/UNDP</v>
          </cell>
          <cell r="G39" t="str">
            <v>Government of India, Ministry of Environment and Forests, State Forest Departments of Bihar/Jharkhand, Gujarat, Karnataka, Kerala, Madhya Pradesh, Rajasthan and West Bengal</v>
          </cell>
          <cell r="H39">
            <v>1995</v>
          </cell>
          <cell r="I39">
            <v>1996</v>
          </cell>
          <cell r="J39">
            <v>0</v>
          </cell>
          <cell r="K39">
            <v>2004</v>
          </cell>
          <cell r="L39">
            <v>2004</v>
          </cell>
          <cell r="M39" t="str">
            <v>Y</v>
          </cell>
          <cell r="N39" t="str">
            <v>YES</v>
          </cell>
          <cell r="O39">
            <v>0</v>
          </cell>
          <cell r="P39" t="str">
            <v>YES</v>
          </cell>
          <cell r="Q39" t="str">
            <v>IDA Credit ($28); Central and State Governments S ($14.4); Communities ($4.5).</v>
          </cell>
          <cell r="R39">
            <v>0</v>
          </cell>
          <cell r="S39">
            <v>16.03</v>
          </cell>
          <cell r="T39">
            <v>0</v>
          </cell>
          <cell r="U39">
            <v>61.01</v>
          </cell>
          <cell r="V39">
            <v>16.03</v>
          </cell>
          <cell r="W39">
            <v>61.01</v>
          </cell>
          <cell r="X39" t="str">
            <v>All actions site based with either direct or indirect effects on Biodiversity</v>
          </cell>
          <cell r="Y39">
            <v>0</v>
          </cell>
          <cell r="Z39">
            <v>0</v>
          </cell>
          <cell r="AA39">
            <v>0</v>
          </cell>
          <cell r="AB39">
            <v>20</v>
          </cell>
          <cell r="AC39">
            <v>74.2</v>
          </cell>
          <cell r="AD39">
            <v>0</v>
          </cell>
          <cell r="AE39">
            <v>0</v>
          </cell>
          <cell r="AF39" t="str">
            <v>YES</v>
          </cell>
          <cell r="AG39">
            <v>0</v>
          </cell>
          <cell r="AH39" t="str">
            <v>PARTIAL</v>
          </cell>
          <cell r="AI39" t="str">
            <v>YES</v>
          </cell>
          <cell r="AJ39" t="str">
            <v>Education and awareness and impact monitoring and research  not biodiversity monitoring/ environmental monitoring. METT monitoring tool as a part of regular monitoring system for other parks</v>
          </cell>
          <cell r="AK39" t="str">
            <v>S</v>
          </cell>
          <cell r="AL39" t="str">
            <v>S</v>
          </cell>
          <cell r="AM39" t="str">
            <v>S</v>
          </cell>
          <cell r="AN39" t="str">
            <v>S</v>
          </cell>
          <cell r="AO39" t="str">
            <v>S</v>
          </cell>
          <cell r="AP39" t="str">
            <v>T</v>
          </cell>
          <cell r="AQ39" t="str">
            <v>Asia</v>
          </cell>
          <cell r="AR39" t="str">
            <v>India</v>
          </cell>
          <cell r="AS39">
            <v>0</v>
          </cell>
          <cell r="AT39">
            <v>0</v>
          </cell>
          <cell r="AU39">
            <v>0</v>
          </cell>
          <cell r="AV39">
            <v>0</v>
          </cell>
          <cell r="AW39">
            <v>0</v>
          </cell>
          <cell r="AX39">
            <v>0</v>
          </cell>
          <cell r="AY39">
            <v>0</v>
          </cell>
          <cell r="AZ39">
            <v>0</v>
          </cell>
          <cell r="BA39" t="str">
            <v>Site</v>
          </cell>
          <cell r="BB39">
            <v>1</v>
          </cell>
          <cell r="BC39">
            <v>0</v>
          </cell>
          <cell r="BD39">
            <v>0</v>
          </cell>
          <cell r="BE39">
            <v>0</v>
          </cell>
          <cell r="BF39">
            <v>7</v>
          </cell>
          <cell r="BG39" t="str">
            <v>(1) Buxa; (2) Gir; (3) Nagarahole; (4) Palamau; (5) Pench; (6) Periya; (7) Ranthambhore</v>
          </cell>
          <cell r="BH39" t="str">
            <v>East- Buxa; West- Gir, Pench; South- Nagarahole, Periya; Central- Palamau, Pench; North- Ranthambhore</v>
          </cell>
          <cell r="BI39" t="str">
            <v>Improve capacity of PA's. Reduce negative impacts of local people on biodiversity. Conserve biodiversity by implementing the Eco development strategy</v>
          </cell>
          <cell r="BJ39" t="str">
            <v>N</v>
          </cell>
          <cell r="BK39">
            <v>0</v>
          </cell>
          <cell r="BL39" t="str">
            <v>Y</v>
          </cell>
          <cell r="BM39">
            <v>0</v>
          </cell>
          <cell r="BN39">
            <v>0</v>
          </cell>
          <cell r="BO39" t="str">
            <v>Y</v>
          </cell>
          <cell r="BP39">
            <v>0</v>
          </cell>
          <cell r="BQ39" t="str">
            <v>Y</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cell r="CN39">
            <v>0</v>
          </cell>
          <cell r="CO39">
            <v>0</v>
          </cell>
          <cell r="CP39">
            <v>0</v>
          </cell>
          <cell r="CQ39">
            <v>0</v>
          </cell>
          <cell r="CR39">
            <v>0</v>
          </cell>
          <cell r="CS39">
            <v>0</v>
          </cell>
          <cell r="CT39">
            <v>0</v>
          </cell>
          <cell r="CU39">
            <v>0</v>
          </cell>
          <cell r="CV39">
            <v>0</v>
          </cell>
          <cell r="CW39">
            <v>0</v>
          </cell>
          <cell r="CX39">
            <v>0</v>
          </cell>
        </row>
        <row r="40">
          <cell r="A40">
            <v>85</v>
          </cell>
          <cell r="B40">
            <v>311</v>
          </cell>
          <cell r="C40">
            <v>0</v>
          </cell>
          <cell r="D40">
            <v>0</v>
          </cell>
          <cell r="E40" t="str">
            <v>Biodiversity Conservation and Management Project</v>
          </cell>
          <cell r="F40" t="str">
            <v>The World Bank</v>
          </cell>
          <cell r="G40" t="str">
            <v>Government of  Cameroon, Government of the Netherlands (DGIS), Government of the United Kingdom, Government of France (FAC), Government of Germany (GTZ), WWF , Birdlife International</v>
          </cell>
          <cell r="H40">
            <v>1995</v>
          </cell>
          <cell r="I40">
            <v>1995</v>
          </cell>
          <cell r="J40">
            <v>0</v>
          </cell>
          <cell r="K40">
            <v>2003</v>
          </cell>
          <cell r="L40">
            <v>2003</v>
          </cell>
          <cell r="M40" t="str">
            <v>Y</v>
          </cell>
          <cell r="N40" t="str">
            <v>YES</v>
          </cell>
          <cell r="O40">
            <v>0</v>
          </cell>
          <cell r="P40" t="str">
            <v>YES</v>
          </cell>
          <cell r="Q40" t="str">
            <v>est. $13.9:  Government of the Netherlands DGIS ($6.3); the implementing agencies themselves (WWF, SNV, Tropenbos, GTZ), or by other Donors through parallel financing (DfID, FAC).</v>
          </cell>
          <cell r="R40">
            <v>0</v>
          </cell>
          <cell r="S40">
            <v>6.1</v>
          </cell>
          <cell r="T40">
            <v>21</v>
          </cell>
          <cell r="U40">
            <v>0</v>
          </cell>
          <cell r="V40">
            <v>6.1</v>
          </cell>
          <cell r="W40" t="str">
            <v>21.0*</v>
          </cell>
          <cell r="X40" t="str">
            <v>All actions site based with either direct or indirect effects on Biodiversity as a sustainable trust fund was set up and maintained</v>
          </cell>
          <cell r="Y40">
            <v>0</v>
          </cell>
          <cell r="Z40">
            <v>0</v>
          </cell>
          <cell r="AA40">
            <v>0</v>
          </cell>
          <cell r="AB40">
            <v>5.96</v>
          </cell>
          <cell r="AC40">
            <v>12.5</v>
          </cell>
          <cell r="AD40">
            <v>0</v>
          </cell>
          <cell r="AE40">
            <v>0</v>
          </cell>
          <cell r="AF40" t="str">
            <v>NO</v>
          </cell>
          <cell r="AG40" t="str">
            <v>Investments were made toward objective (Savannah, Wildlife Resource, Biodiversity Conservation, High Forest), It doesn’t mention how much money is invested in which PA… I don’t think like PA list in the report is comprehensive.</v>
          </cell>
          <cell r="AH40" t="str">
            <v>YES</v>
          </cell>
          <cell r="AI40" t="str">
            <v>YES</v>
          </cell>
          <cell r="AJ40" t="str">
            <v>Monitoring was established at the majority of the PA's</v>
          </cell>
          <cell r="AK40" t="str">
            <v>MS</v>
          </cell>
          <cell r="AL40" t="str">
            <v>UA</v>
          </cell>
          <cell r="AM40" t="str">
            <v>S</v>
          </cell>
          <cell r="AN40" t="str">
            <v>L</v>
          </cell>
          <cell r="AO40" t="str">
            <v>MS/S</v>
          </cell>
          <cell r="AP40" t="str">
            <v>T</v>
          </cell>
          <cell r="AQ40" t="str">
            <v>Africa</v>
          </cell>
          <cell r="AR40" t="str">
            <v>Cameroon</v>
          </cell>
          <cell r="AS40">
            <v>0</v>
          </cell>
          <cell r="AT40">
            <v>0</v>
          </cell>
          <cell r="AU40">
            <v>0</v>
          </cell>
          <cell r="AV40">
            <v>0</v>
          </cell>
          <cell r="AW40">
            <v>0</v>
          </cell>
          <cell r="AX40">
            <v>0</v>
          </cell>
          <cell r="AY40">
            <v>0</v>
          </cell>
          <cell r="AZ40">
            <v>0</v>
          </cell>
          <cell r="BA40" t="str">
            <v>Site/Regional</v>
          </cell>
          <cell r="BB40">
            <v>1</v>
          </cell>
          <cell r="BC40">
            <v>1</v>
          </cell>
          <cell r="BD40">
            <v>0</v>
          </cell>
          <cell r="BE40">
            <v>0</v>
          </cell>
          <cell r="BF40" t="str">
            <v>6 Sensitive ecological regions; 10 PA's</v>
          </cell>
          <cell r="BG40" t="str">
            <v>(1) Mt Kilum/ Ijim Reserve; (2) Mt Koupe; (3) Mt Cameroon Rain Forest; (4) Campo Man'aan faunal Reserve; (5)  Boumba-Bek; (6) Lobeke; (7) Nki Faunal reserves; (8) Faro; (9) Bouba-Njidda; (10) Benoue</v>
          </cell>
          <cell r="BH40" t="str">
            <v>Southeast- Boumba-Bek, Lobeke; Northeast- Benoue; North-Faro; West- Mt Koupe</v>
          </cell>
          <cell r="BI40" t="str">
            <v>Conserve and manage its biological resources. Community involvement. Natural resource sustainability within PA's</v>
          </cell>
          <cell r="BJ40" t="str">
            <v>N</v>
          </cell>
          <cell r="BK40">
            <v>0</v>
          </cell>
          <cell r="BL40" t="str">
            <v>Y</v>
          </cell>
          <cell r="BM40" t="str">
            <v>Y</v>
          </cell>
          <cell r="BN40">
            <v>0</v>
          </cell>
          <cell r="BO40" t="str">
            <v>Y</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row>
        <row r="41">
          <cell r="A41">
            <v>87</v>
          </cell>
          <cell r="B41">
            <v>35823</v>
          </cell>
          <cell r="C41">
            <v>0</v>
          </cell>
          <cell r="D41">
            <v>0</v>
          </cell>
          <cell r="E41" t="str">
            <v>Protected Areas Management Project</v>
          </cell>
          <cell r="F41" t="str">
            <v>The World Bank</v>
          </cell>
          <cell r="G41" t="str">
            <v>Wildlife Department, Forestry Department; Provincial and Local Government</v>
          </cell>
          <cell r="H41">
            <v>1998</v>
          </cell>
          <cell r="I41">
            <v>2002</v>
          </cell>
          <cell r="J41">
            <v>0</v>
          </cell>
          <cell r="K41">
            <v>2009</v>
          </cell>
          <cell r="L41">
            <v>2009</v>
          </cell>
          <cell r="M41" t="str">
            <v>Y</v>
          </cell>
          <cell r="N41" t="str">
            <v>YES</v>
          </cell>
          <cell r="O41">
            <v>0</v>
          </cell>
          <cell r="P41" t="str">
            <v>YES</v>
          </cell>
          <cell r="Q41" t="str">
            <v>Pakistan Government ($15.7)</v>
          </cell>
          <cell r="R41">
            <v>0</v>
          </cell>
          <cell r="S41">
            <v>10.75</v>
          </cell>
          <cell r="T41">
            <v>0</v>
          </cell>
          <cell r="U41">
            <v>11.42</v>
          </cell>
          <cell r="V41">
            <v>0</v>
          </cell>
          <cell r="W41">
            <v>0</v>
          </cell>
          <cell r="X41" t="str">
            <v>On page 33 in TE</v>
          </cell>
          <cell r="Y41">
            <v>0</v>
          </cell>
          <cell r="Z41">
            <v>0</v>
          </cell>
          <cell r="AA41">
            <v>0</v>
          </cell>
          <cell r="AB41">
            <v>10.16</v>
          </cell>
          <cell r="AC41">
            <v>11.1</v>
          </cell>
          <cell r="AD41">
            <v>0</v>
          </cell>
          <cell r="AE41">
            <v>26.83</v>
          </cell>
          <cell r="AF41" t="str">
            <v>YES</v>
          </cell>
          <cell r="AG41" t="str">
            <v>On page 34-35 table of disbursement into PA (Cost in Million Rupes- Hingol National Park $0.18, Chitral Gol National Park $0.2 and Machiara National Park $0.257)</v>
          </cell>
          <cell r="AH41" t="str">
            <v>YES</v>
          </cell>
          <cell r="AI41" t="str">
            <v>YES</v>
          </cell>
          <cell r="AJ41" t="str">
            <v xml:space="preserve">Internal and external monitoring and reviews largely took place as scheduled based on the revised monitoring framework and indicators refined and developed during early project implementation. The quality of biodiversity and socio-anthropological M&amp;E was raised to international standards with the assistance of a number of expert NGOs (e.g. WWF, IUCN). However the absence of a complete biodiversity baseline at the start of the project meant that considerable effort was needed to establish and refine baseline indicators during the early period of the project. </v>
          </cell>
          <cell r="AK41" t="str">
            <v>MS</v>
          </cell>
          <cell r="AL41" t="str">
            <v>MS</v>
          </cell>
          <cell r="AM41" t="str">
            <v>MS</v>
          </cell>
          <cell r="AN41" t="str">
            <v>UA</v>
          </cell>
          <cell r="AO41">
            <v>0</v>
          </cell>
          <cell r="AP41" t="str">
            <v>T/M/F</v>
          </cell>
          <cell r="AQ41" t="str">
            <v>Middle East</v>
          </cell>
          <cell r="AR41" t="str">
            <v>Pakistan</v>
          </cell>
          <cell r="AS41">
            <v>0</v>
          </cell>
          <cell r="AT41">
            <v>0</v>
          </cell>
          <cell r="AU41">
            <v>0</v>
          </cell>
          <cell r="AV41">
            <v>0</v>
          </cell>
          <cell r="AW41">
            <v>0</v>
          </cell>
          <cell r="AX41">
            <v>0</v>
          </cell>
          <cell r="AY41">
            <v>0</v>
          </cell>
          <cell r="AZ41">
            <v>0</v>
          </cell>
          <cell r="BA41" t="str">
            <v>Site/Regional</v>
          </cell>
          <cell r="BB41">
            <v>1</v>
          </cell>
          <cell r="BC41">
            <v>1</v>
          </cell>
          <cell r="BD41">
            <v>0</v>
          </cell>
          <cell r="BE41">
            <v>0</v>
          </cell>
          <cell r="BF41">
            <v>3</v>
          </cell>
          <cell r="BG41" t="str">
            <v>(1) Hingol National Park (HNP) in Baluchistan Province (2) Chitral Gol National Park (CGNP) in the North West Frontier Province (NWFP) and (3) Machiara National Park (MNP) in Azad Jammu &amp; Kashmir (AJK)</v>
          </cell>
          <cell r="BH41">
            <v>0</v>
          </cell>
          <cell r="BI41" t="str">
            <v>This objective is to be specifically achieved through the following interventions: (i) Protected Area Biodiversity Conservation Management, which includes the following sub- components: (a) integration of custodial committees in park management and conservation; (b) preparation and implementation of park management plans; (c) improvement of park infrastructure; (d) improvement of park operations; (e) baseline resource inventory, research, habitat improvement and wildlife enrichment; and (f) public awareness and outreach; (ii) Sustainability of park management; (iii) Human resource development; and (iv) Project coordination and monitoring.</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t="str">
            <v>Y</v>
          </cell>
        </row>
        <row r="42">
          <cell r="A42">
            <v>90</v>
          </cell>
          <cell r="B42">
            <v>8801</v>
          </cell>
          <cell r="C42">
            <v>0</v>
          </cell>
          <cell r="D42">
            <v>0</v>
          </cell>
          <cell r="E42" t="str">
            <v>Biodiversity Conservation</v>
          </cell>
          <cell r="F42" t="str">
            <v>The World Bank</v>
          </cell>
          <cell r="G42" t="str">
            <v>Min. of Environmental Protection and Natural Resources; Federal Forest Service</v>
          </cell>
          <cell r="H42" t="str">
            <v>UA</v>
          </cell>
          <cell r="I42">
            <v>1996</v>
          </cell>
          <cell r="J42">
            <v>0</v>
          </cell>
          <cell r="K42">
            <v>2003</v>
          </cell>
          <cell r="L42">
            <v>2003</v>
          </cell>
          <cell r="M42" t="str">
            <v>Y</v>
          </cell>
          <cell r="N42" t="str">
            <v>YES</v>
          </cell>
          <cell r="O42">
            <v>0</v>
          </cell>
          <cell r="P42" t="str">
            <v>YES</v>
          </cell>
          <cell r="Q42" t="str">
            <v>Gov. ($20.6) Swiss government through WWF ($1.2)</v>
          </cell>
          <cell r="R42">
            <v>0</v>
          </cell>
          <cell r="S42">
            <v>18.7</v>
          </cell>
          <cell r="T42">
            <v>0</v>
          </cell>
          <cell r="U42">
            <v>39.799999999999997</v>
          </cell>
          <cell r="V42">
            <v>18.7</v>
          </cell>
          <cell r="W42">
            <v>39.799999999999997</v>
          </cell>
          <cell r="X42" t="str">
            <v>Costs broken down on page 4-5 of ICR and page 33-34</v>
          </cell>
          <cell r="Y42">
            <v>0</v>
          </cell>
          <cell r="Z42">
            <v>0</v>
          </cell>
          <cell r="AA42">
            <v>0</v>
          </cell>
          <cell r="AB42">
            <v>20.100000000000001</v>
          </cell>
          <cell r="AC42">
            <v>0</v>
          </cell>
          <cell r="AD42">
            <v>0</v>
          </cell>
          <cell r="AE42">
            <v>26.79</v>
          </cell>
          <cell r="AF42" t="str">
            <v>PARTIAL</v>
          </cell>
          <cell r="AG42" t="str">
            <v>Costs broken down into objectives not into PA's</v>
          </cell>
          <cell r="AH42" t="str">
            <v>PARTIAL</v>
          </cell>
          <cell r="AI42" t="str">
            <v>YES</v>
          </cell>
          <cell r="AJ42" t="str">
            <v>The program is widely considered instrumental in helping PAs retain and attract highly qualified research staff and building capability for comprehensive ecosystem and species management, including monitoring and evaluation.</v>
          </cell>
          <cell r="AK42" t="str">
            <v>S</v>
          </cell>
          <cell r="AL42" t="str">
            <v>S</v>
          </cell>
          <cell r="AM42" t="str">
            <v>S</v>
          </cell>
          <cell r="AN42" t="str">
            <v>L</v>
          </cell>
          <cell r="AO42" t="str">
            <v>UA</v>
          </cell>
          <cell r="AP42" t="str">
            <v>T/M/F</v>
          </cell>
          <cell r="AQ42" t="str">
            <v>Europe/North Asia</v>
          </cell>
          <cell r="AR42" t="str">
            <v>Russia</v>
          </cell>
          <cell r="AS42">
            <v>0</v>
          </cell>
          <cell r="AT42">
            <v>0</v>
          </cell>
          <cell r="AU42">
            <v>0</v>
          </cell>
          <cell r="AV42">
            <v>0</v>
          </cell>
          <cell r="AW42">
            <v>0</v>
          </cell>
          <cell r="AX42">
            <v>0</v>
          </cell>
          <cell r="AY42">
            <v>0</v>
          </cell>
          <cell r="AZ42">
            <v>0</v>
          </cell>
          <cell r="BA42" t="str">
            <v>Site/Regional/National</v>
          </cell>
          <cell r="BB42">
            <v>1</v>
          </cell>
          <cell r="BC42">
            <v>1</v>
          </cell>
          <cell r="BD42">
            <v>1</v>
          </cell>
          <cell r="BE42">
            <v>0</v>
          </cell>
          <cell r="BF42">
            <v>116</v>
          </cell>
          <cell r="BG42" t="str">
            <v>No names were mentioned</v>
          </cell>
          <cell r="BH42">
            <v>0</v>
          </cell>
          <cell r="BI42" t="str">
            <v>Specific objectives included: i) supporting the development of federal and regional biodiversity strategies; ii) developing and implementing mechanisms and approaches to mainstreaming biodiversity conservation and environmental protection into the policy making process; iii) assessing the protected area institutional framework and strengthening its effectiveness; iv) enabling the participation of all interested stakeholders, including aboriginal peoples and local communities, in biodiversity conservation; and, v) developing an inter-regional demonstration of inter-sectorial biodiversity conservation and environmentally sustainable natural resource management.</v>
          </cell>
          <cell r="BJ42">
            <v>0</v>
          </cell>
          <cell r="BK42">
            <v>0</v>
          </cell>
          <cell r="BL42">
            <v>0</v>
          </cell>
          <cell r="BM42">
            <v>0</v>
          </cell>
          <cell r="BN42">
            <v>0</v>
          </cell>
          <cell r="BO42" t="str">
            <v>Y</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t="str">
            <v>Y</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V42">
            <v>0</v>
          </cell>
          <cell r="CW42">
            <v>0</v>
          </cell>
          <cell r="CX42">
            <v>0</v>
          </cell>
        </row>
        <row r="43">
          <cell r="A43">
            <v>92</v>
          </cell>
          <cell r="B43">
            <v>39787</v>
          </cell>
          <cell r="C43">
            <v>0</v>
          </cell>
          <cell r="D43">
            <v>0</v>
          </cell>
          <cell r="E43" t="str">
            <v>Biodiversity Conservation Project</v>
          </cell>
          <cell r="F43" t="str">
            <v>The World Bank</v>
          </cell>
          <cell r="G43" t="str">
            <v>National Parks Administration (APN); Secretariat of Natural Resources and Sustainable Development (SRNyDS)</v>
          </cell>
          <cell r="H43">
            <v>1997</v>
          </cell>
          <cell r="I43">
            <v>1998</v>
          </cell>
          <cell r="J43">
            <v>0</v>
          </cell>
          <cell r="K43">
            <v>2008</v>
          </cell>
          <cell r="L43">
            <v>2008</v>
          </cell>
          <cell r="M43" t="str">
            <v>Y</v>
          </cell>
          <cell r="N43" t="str">
            <v>YES</v>
          </cell>
          <cell r="O43">
            <v>0</v>
          </cell>
          <cell r="P43" t="str">
            <v>YES</v>
          </cell>
          <cell r="Q43" t="str">
            <v>Govt. Counterpart Financing ($11.1), Beneficiaries ($0.4)</v>
          </cell>
          <cell r="R43">
            <v>10.1</v>
          </cell>
          <cell r="S43">
            <v>9.84</v>
          </cell>
          <cell r="T43">
            <v>21.6</v>
          </cell>
          <cell r="U43">
            <v>17.809999999999999</v>
          </cell>
          <cell r="V43">
            <v>0</v>
          </cell>
          <cell r="W43">
            <v>0</v>
          </cell>
          <cell r="X43" t="str">
            <v>In TER</v>
          </cell>
          <cell r="Y43">
            <v>0</v>
          </cell>
          <cell r="Z43">
            <v>0</v>
          </cell>
          <cell r="AA43">
            <v>0</v>
          </cell>
          <cell r="AB43">
            <v>10.1</v>
          </cell>
          <cell r="AC43">
            <v>21.88</v>
          </cell>
          <cell r="AD43">
            <v>0</v>
          </cell>
          <cell r="AE43">
            <v>47.88</v>
          </cell>
          <cell r="AF43" t="str">
            <v>PARTIAL</v>
          </cell>
          <cell r="AG43" t="str">
            <v>Broken down into components on pages 5-6</v>
          </cell>
          <cell r="AH43" t="str">
            <v>PARTIAL</v>
          </cell>
          <cell r="AI43" t="str">
            <v>YES</v>
          </cell>
          <cell r="AJ43" t="str">
            <v>Monitoring program shows indicator species populations stable or increasing in surveys. Habitat protection secured for 300 species (16 threatened) in Montane savanna, Puna, Arid Chaco, and Patagonian Steppe.</v>
          </cell>
          <cell r="AK43" t="str">
            <v>S</v>
          </cell>
          <cell r="AL43" t="str">
            <v>S</v>
          </cell>
          <cell r="AM43" t="str">
            <v>S</v>
          </cell>
          <cell r="AN43" t="str">
            <v>L</v>
          </cell>
          <cell r="AO43">
            <v>0</v>
          </cell>
          <cell r="AP43" t="str">
            <v>T</v>
          </cell>
          <cell r="AQ43" t="str">
            <v>South America</v>
          </cell>
          <cell r="AR43" t="str">
            <v>Argentina</v>
          </cell>
          <cell r="AS43">
            <v>0</v>
          </cell>
          <cell r="AT43">
            <v>0</v>
          </cell>
          <cell r="AU43">
            <v>0</v>
          </cell>
          <cell r="AV43">
            <v>0</v>
          </cell>
          <cell r="AW43">
            <v>0</v>
          </cell>
          <cell r="AX43">
            <v>0</v>
          </cell>
          <cell r="AY43">
            <v>0</v>
          </cell>
          <cell r="AZ43">
            <v>0</v>
          </cell>
          <cell r="BA43" t="str">
            <v>Site/Regional</v>
          </cell>
          <cell r="BB43">
            <v>1</v>
          </cell>
          <cell r="BC43">
            <v>1</v>
          </cell>
          <cell r="BD43">
            <v>0</v>
          </cell>
          <cell r="BE43">
            <v>0</v>
          </cell>
          <cell r="BF43">
            <v>5</v>
          </cell>
          <cell r="BG43" t="str">
            <v>(1) Quebrada del Condorito National Park (Cordoba Montane Savanna), (2) San Guillermo NP (Central Andean High Puna), (3) Copo NP (Semi-Arid Chaco), and (4) Monte León NP (Patagonian Steppe and Oceanic Patagonian Littoral) and (5) Mburucuyá (Humid Chaco, Iberá Wetlands Ecosystem)</v>
          </cell>
          <cell r="BH43">
            <v>0</v>
          </cell>
          <cell r="BI43" t="str">
            <v xml:space="preserve">Conserve biodiversity of global importance. The document enlists following two specific objectives: 
a) “Expand and diversify the existing National Protected Areas System (NPAS) to include several of the country’s most globally significant but inadequately protected ecoregions” and
b) “Create the conditions for their sustainable management through investments in institutional strengthening, refined mechanisms of consultation and participation, and improved biodiversity information management.” 1. “Increased protection of biodiversity in ecoregions of global importance.” 2. “Promotion of sustainable use of biodiversity in areas adjacent to Protected Areas.” 3. “Increase public participation in the creation and protection of each Protected Area.” 4. “Increase access to biodiversity data.” </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t="str">
            <v>Y</v>
          </cell>
        </row>
        <row r="44">
          <cell r="A44">
            <v>95</v>
          </cell>
          <cell r="B44">
            <v>35828</v>
          </cell>
          <cell r="C44">
            <v>0</v>
          </cell>
          <cell r="D44">
            <v>0</v>
          </cell>
          <cell r="E44" t="str">
            <v>Conservation and Sustainable Use of Medicinal Plants</v>
          </cell>
          <cell r="F44" t="str">
            <v>The World Bank</v>
          </cell>
          <cell r="G44" t="str">
            <v>Ministry of Indigenous Medicine</v>
          </cell>
          <cell r="H44">
            <v>1997</v>
          </cell>
          <cell r="I44">
            <v>1998</v>
          </cell>
          <cell r="J44">
            <v>0</v>
          </cell>
          <cell r="K44">
            <v>2004</v>
          </cell>
          <cell r="L44">
            <v>2004</v>
          </cell>
          <cell r="M44" t="str">
            <v>Y</v>
          </cell>
          <cell r="N44" t="str">
            <v>YES</v>
          </cell>
          <cell r="O44">
            <v>0</v>
          </cell>
          <cell r="P44" t="str">
            <v>YES</v>
          </cell>
          <cell r="Q44" t="str">
            <v>Government ($0.5)</v>
          </cell>
          <cell r="R44">
            <v>0</v>
          </cell>
          <cell r="S44">
            <v>4.57</v>
          </cell>
          <cell r="T44">
            <v>0</v>
          </cell>
          <cell r="U44">
            <v>5.37</v>
          </cell>
          <cell r="V44">
            <v>4.57</v>
          </cell>
          <cell r="W44">
            <v>5.37</v>
          </cell>
          <cell r="X44" t="str">
            <v>Costs broken down on page 25</v>
          </cell>
          <cell r="Y44">
            <v>0</v>
          </cell>
          <cell r="Z44">
            <v>0</v>
          </cell>
          <cell r="AA44">
            <v>0</v>
          </cell>
          <cell r="AB44">
            <v>4.57</v>
          </cell>
          <cell r="AC44">
            <v>5.41</v>
          </cell>
          <cell r="AD44">
            <v>0</v>
          </cell>
          <cell r="AE44">
            <v>23.3</v>
          </cell>
          <cell r="AF44" t="str">
            <v>PARTIAL</v>
          </cell>
          <cell r="AG44" t="str">
            <v>Costs broken down into objectives not into PA's</v>
          </cell>
          <cell r="AH44" t="str">
            <v>YES</v>
          </cell>
          <cell r="AI44" t="str">
            <v>PARTIAL</v>
          </cell>
          <cell r="AJ44" t="str">
            <v>The project continued to employ surveys and personal reportage as its main instrument for monitoring and evaluating progress. While appropriate when the principal interest is seen through the social science perspective, it was not, adequate to provide monitoring and evaluation of physical phenomena from a physical science perspective. This would have required an experimental design.</v>
          </cell>
          <cell r="AK44" t="str">
            <v>S</v>
          </cell>
          <cell r="AL44" t="str">
            <v>S</v>
          </cell>
          <cell r="AM44" t="str">
            <v>MS</v>
          </cell>
          <cell r="AN44" t="str">
            <v>L</v>
          </cell>
          <cell r="AO44" t="str">
            <v>UA</v>
          </cell>
          <cell r="AP44" t="str">
            <v>T</v>
          </cell>
          <cell r="AQ44" t="str">
            <v>Middle East</v>
          </cell>
          <cell r="AR44" t="str">
            <v>Sri Lanka</v>
          </cell>
          <cell r="AS44">
            <v>0</v>
          </cell>
          <cell r="AT44">
            <v>0</v>
          </cell>
          <cell r="AU44">
            <v>0</v>
          </cell>
          <cell r="AV44">
            <v>0</v>
          </cell>
          <cell r="AW44">
            <v>0</v>
          </cell>
          <cell r="AX44">
            <v>0</v>
          </cell>
          <cell r="AY44">
            <v>0</v>
          </cell>
          <cell r="AZ44">
            <v>0</v>
          </cell>
          <cell r="BA44" t="str">
            <v>Site/Regional</v>
          </cell>
          <cell r="BB44">
            <v>1</v>
          </cell>
          <cell r="BC44">
            <v>1</v>
          </cell>
          <cell r="BD44">
            <v>0</v>
          </cell>
          <cell r="BE44">
            <v>0</v>
          </cell>
          <cell r="BF44" t="str">
            <v>&gt;2</v>
          </cell>
          <cell r="BG44" t="str">
            <v>(1) Niligala reserve (2) Kanneliya forest reserve</v>
          </cell>
          <cell r="BH44">
            <v>0</v>
          </cell>
          <cell r="BI44" t="str">
            <v>Mobilizing the collaboration of local populations in villages in or near areas known for active collection of medicinal plants from the wild. Expansion of conservation and sustainable use of medicinal plants in situ. Expansion of ex situ cultivation and conservation of medicinal plant materials and genotypes. Creation of a Project Management Unit.</v>
          </cell>
          <cell r="BJ44">
            <v>0</v>
          </cell>
          <cell r="BK44">
            <v>0</v>
          </cell>
          <cell r="BL44" t="str">
            <v>Y</v>
          </cell>
          <cell r="BM44">
            <v>0</v>
          </cell>
          <cell r="BN44">
            <v>0</v>
          </cell>
          <cell r="BO44" t="str">
            <v>Y</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t="str">
            <v>Y</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row>
        <row r="45">
          <cell r="A45">
            <v>99</v>
          </cell>
          <cell r="B45">
            <v>3699</v>
          </cell>
          <cell r="C45">
            <v>0</v>
          </cell>
          <cell r="D45">
            <v>0</v>
          </cell>
          <cell r="E45" t="str">
            <v>Kerinci Seblat Integrated Conservation and Development Project</v>
          </cell>
          <cell r="F45" t="str">
            <v>The World Bank</v>
          </cell>
          <cell r="G45" t="str">
            <v>The Government of Indonesia/The Ministry of Forestry, the Ministry of Home Affairs and local governments</v>
          </cell>
          <cell r="H45">
            <v>1996</v>
          </cell>
          <cell r="I45">
            <v>1996</v>
          </cell>
          <cell r="J45">
            <v>0</v>
          </cell>
          <cell r="K45">
            <v>2002</v>
          </cell>
          <cell r="L45">
            <v>2002</v>
          </cell>
          <cell r="M45" t="str">
            <v>Y</v>
          </cell>
          <cell r="N45" t="str">
            <v>YES</v>
          </cell>
          <cell r="O45">
            <v>0</v>
          </cell>
          <cell r="P45" t="str">
            <v>YES</v>
          </cell>
          <cell r="Q45" t="str">
            <v>The Bank ($7.5), The Government ($3.1)</v>
          </cell>
          <cell r="R45">
            <v>0</v>
          </cell>
          <cell r="S45">
            <v>8.27</v>
          </cell>
          <cell r="T45">
            <v>0</v>
          </cell>
          <cell r="U45">
            <v>18.82</v>
          </cell>
          <cell r="V45">
            <v>8.27</v>
          </cell>
          <cell r="W45">
            <v>18.82</v>
          </cell>
          <cell r="X45" t="str">
            <v>All actions were site based either directly (Park management) or indirectly (Village development) affecting biodiversity</v>
          </cell>
          <cell r="Y45">
            <v>0</v>
          </cell>
          <cell r="Z45">
            <v>0</v>
          </cell>
          <cell r="AA45">
            <v>0</v>
          </cell>
          <cell r="AB45">
            <v>15</v>
          </cell>
          <cell r="AC45">
            <v>46.8</v>
          </cell>
          <cell r="AD45">
            <v>0</v>
          </cell>
          <cell r="AE45">
            <v>0</v>
          </cell>
          <cell r="AF45" t="str">
            <v>YES</v>
          </cell>
          <cell r="AG45">
            <v>0</v>
          </cell>
          <cell r="AH45" t="str">
            <v>YES</v>
          </cell>
          <cell r="AI45" t="str">
            <v>YES</v>
          </cell>
          <cell r="AJ45" t="str">
            <v>Although significant funds were invested in M&amp;E, the focus was on landscape-level monitoring</v>
          </cell>
          <cell r="AK45" t="str">
            <v>MS/U</v>
          </cell>
          <cell r="AL45" t="str">
            <v>MS/S</v>
          </cell>
          <cell r="AM45" t="str">
            <v>MU</v>
          </cell>
          <cell r="AN45" t="str">
            <v>UA</v>
          </cell>
          <cell r="AO45" t="str">
            <v>MS/U</v>
          </cell>
          <cell r="AP45" t="str">
            <v>T</v>
          </cell>
          <cell r="AQ45" t="str">
            <v>Asia</v>
          </cell>
          <cell r="AR45" t="str">
            <v>Indonesia</v>
          </cell>
          <cell r="AS45">
            <v>0</v>
          </cell>
          <cell r="AT45">
            <v>0</v>
          </cell>
          <cell r="AU45">
            <v>0</v>
          </cell>
          <cell r="AV45">
            <v>0</v>
          </cell>
          <cell r="AW45">
            <v>0</v>
          </cell>
          <cell r="AX45">
            <v>0</v>
          </cell>
          <cell r="AY45">
            <v>0</v>
          </cell>
          <cell r="AZ45">
            <v>0</v>
          </cell>
          <cell r="BA45" t="str">
            <v>Site</v>
          </cell>
          <cell r="BB45">
            <v>1</v>
          </cell>
          <cell r="BC45">
            <v>0</v>
          </cell>
          <cell r="BD45">
            <v>0</v>
          </cell>
          <cell r="BE45">
            <v>0</v>
          </cell>
          <cell r="BF45">
            <v>1</v>
          </cell>
          <cell r="BG45" t="str">
            <v>(1) Kerinci Seblat National Park</v>
          </cell>
          <cell r="BH45" t="str">
            <v>Central West</v>
          </cell>
          <cell r="BI45" t="str">
            <v>Improve PA protection and management. Community involvement. Promote sustainable management.</v>
          </cell>
          <cell r="BJ45" t="str">
            <v>N</v>
          </cell>
          <cell r="BK45">
            <v>0</v>
          </cell>
          <cell r="BL45" t="str">
            <v>Y</v>
          </cell>
          <cell r="BM45">
            <v>0</v>
          </cell>
          <cell r="BN45">
            <v>0</v>
          </cell>
          <cell r="BO45" t="str">
            <v>Y</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row>
        <row r="46">
          <cell r="A46">
            <v>100</v>
          </cell>
          <cell r="B46">
            <v>39166</v>
          </cell>
          <cell r="C46">
            <v>0</v>
          </cell>
          <cell r="D46">
            <v>0</v>
          </cell>
          <cell r="E46" t="str">
            <v>Danube Delta Biodiversity Project</v>
          </cell>
          <cell r="F46" t="str">
            <v>The World Bank</v>
          </cell>
          <cell r="G46" t="str">
            <v>Ukraine Academy of Science</v>
          </cell>
          <cell r="H46">
            <v>1995</v>
          </cell>
          <cell r="I46">
            <v>1995</v>
          </cell>
          <cell r="J46">
            <v>0</v>
          </cell>
          <cell r="K46">
            <v>1999</v>
          </cell>
          <cell r="L46">
            <v>1999</v>
          </cell>
          <cell r="M46" t="str">
            <v>Y</v>
          </cell>
          <cell r="N46" t="str">
            <v>YES</v>
          </cell>
          <cell r="O46">
            <v>0</v>
          </cell>
          <cell r="P46" t="str">
            <v>YES</v>
          </cell>
          <cell r="Q46" t="str">
            <v>Government ($0.19)</v>
          </cell>
          <cell r="R46">
            <v>0</v>
          </cell>
          <cell r="S46">
            <v>1.54</v>
          </cell>
          <cell r="T46">
            <v>0</v>
          </cell>
          <cell r="U46">
            <v>1.74</v>
          </cell>
          <cell r="V46">
            <v>1.54</v>
          </cell>
          <cell r="W46">
            <v>1.74</v>
          </cell>
          <cell r="X46" t="str">
            <v>YES- all actions site based</v>
          </cell>
          <cell r="Y46">
            <v>0</v>
          </cell>
          <cell r="Z46">
            <v>0</v>
          </cell>
          <cell r="AA46">
            <v>0</v>
          </cell>
          <cell r="AB46">
            <v>1.5</v>
          </cell>
          <cell r="AC46">
            <v>1.9</v>
          </cell>
          <cell r="AD46">
            <v>0</v>
          </cell>
          <cell r="AE46">
            <v>0</v>
          </cell>
          <cell r="AF46" t="str">
            <v>YES</v>
          </cell>
          <cell r="AG46">
            <v>0</v>
          </cell>
          <cell r="AH46" t="str">
            <v>NO</v>
          </cell>
          <cell r="AI46" t="str">
            <v>NO</v>
          </cell>
          <cell r="AJ46">
            <v>0</v>
          </cell>
          <cell r="AK46" t="str">
            <v>S</v>
          </cell>
          <cell r="AL46" t="str">
            <v>S</v>
          </cell>
          <cell r="AM46" t="str">
            <v>S</v>
          </cell>
          <cell r="AN46" t="str">
            <v>S</v>
          </cell>
          <cell r="AO46" t="str">
            <v>S</v>
          </cell>
          <cell r="AP46" t="str">
            <v>T/M/F</v>
          </cell>
          <cell r="AQ46" t="str">
            <v>Europe</v>
          </cell>
          <cell r="AR46" t="str">
            <v>Ukraine</v>
          </cell>
          <cell r="AS46">
            <v>0</v>
          </cell>
          <cell r="AT46">
            <v>0</v>
          </cell>
          <cell r="AU46">
            <v>0</v>
          </cell>
          <cell r="AV46">
            <v>0</v>
          </cell>
          <cell r="AW46">
            <v>0</v>
          </cell>
          <cell r="AX46">
            <v>0</v>
          </cell>
          <cell r="AY46">
            <v>0</v>
          </cell>
          <cell r="AZ46">
            <v>0</v>
          </cell>
          <cell r="BA46" t="str">
            <v>Site</v>
          </cell>
          <cell r="BB46">
            <v>1</v>
          </cell>
          <cell r="BC46">
            <v>0</v>
          </cell>
          <cell r="BD46">
            <v>0</v>
          </cell>
          <cell r="BE46">
            <v>0</v>
          </cell>
          <cell r="BF46">
            <v>1</v>
          </cell>
          <cell r="BG46" t="str">
            <v>(1) Ukraine section of the Danube Delta</v>
          </cell>
          <cell r="BH46" t="str">
            <v>South-west</v>
          </cell>
          <cell r="BI46" t="str">
            <v>Ukrainian part of the Danube Delta ecosystem. BS Reserve. All Biodiversity. Wetland Restoration. Monitoring and Evaluation. Sustainable finance. Planning. Data Management.</v>
          </cell>
          <cell r="BJ46" t="str">
            <v>N</v>
          </cell>
          <cell r="BK46">
            <v>0</v>
          </cell>
          <cell r="BL46">
            <v>0</v>
          </cell>
          <cell r="BM46" t="str">
            <v>Y</v>
          </cell>
          <cell r="BN46">
            <v>0</v>
          </cell>
          <cell r="BO46" t="str">
            <v>Y</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cell r="CP46">
            <v>0</v>
          </cell>
          <cell r="CQ46">
            <v>0</v>
          </cell>
          <cell r="CR46">
            <v>0</v>
          </cell>
          <cell r="CS46">
            <v>0</v>
          </cell>
          <cell r="CT46">
            <v>0</v>
          </cell>
          <cell r="CU46">
            <v>0</v>
          </cell>
          <cell r="CV46">
            <v>0</v>
          </cell>
          <cell r="CW46">
            <v>0</v>
          </cell>
          <cell r="CX46">
            <v>0</v>
          </cell>
        </row>
        <row r="47">
          <cell r="A47">
            <v>101</v>
          </cell>
          <cell r="B47">
            <v>35311</v>
          </cell>
          <cell r="C47">
            <v>0</v>
          </cell>
          <cell r="D47">
            <v>0</v>
          </cell>
          <cell r="E47" t="str">
            <v>Institutional Capacity Building for Protected Areas Management and Sustainable Use (ICB-PAMSU)</v>
          </cell>
          <cell r="F47" t="str">
            <v>The World Bank</v>
          </cell>
          <cell r="G47" t="str">
            <v>Ministry of Toursim, Wildlife and Antiquities</v>
          </cell>
          <cell r="H47">
            <v>1998</v>
          </cell>
          <cell r="I47">
            <v>1999</v>
          </cell>
          <cell r="J47">
            <v>0</v>
          </cell>
          <cell r="K47">
            <v>2003</v>
          </cell>
          <cell r="L47">
            <v>2003</v>
          </cell>
          <cell r="M47" t="str">
            <v>Y</v>
          </cell>
          <cell r="N47" t="str">
            <v>YES</v>
          </cell>
          <cell r="O47">
            <v>0</v>
          </cell>
          <cell r="P47" t="str">
            <v>YES</v>
          </cell>
          <cell r="Q47" t="str">
            <v>IDA ($7), Government ($4.8)</v>
          </cell>
          <cell r="R47">
            <v>0</v>
          </cell>
          <cell r="S47">
            <v>2</v>
          </cell>
          <cell r="T47">
            <v>0</v>
          </cell>
          <cell r="U47">
            <v>15.68</v>
          </cell>
          <cell r="V47">
            <v>2</v>
          </cell>
          <cell r="W47">
            <v>15.68</v>
          </cell>
          <cell r="X47" t="str">
            <v>Costs broken down on page 22</v>
          </cell>
          <cell r="Y47">
            <v>0</v>
          </cell>
          <cell r="Z47">
            <v>0</v>
          </cell>
          <cell r="AA47">
            <v>0</v>
          </cell>
          <cell r="AB47">
            <v>2</v>
          </cell>
          <cell r="AC47">
            <v>14.1</v>
          </cell>
          <cell r="AD47">
            <v>0</v>
          </cell>
          <cell r="AE47">
            <v>0</v>
          </cell>
          <cell r="AF47" t="str">
            <v>PARTIAL</v>
          </cell>
          <cell r="AG47" t="str">
            <v>Costs broken down into objectives no into PA's. Report doesn't mention PA's that work had been conducted in which would make tracing the money back to PA very hard</v>
          </cell>
          <cell r="AH47" t="str">
            <v>YES</v>
          </cell>
          <cell r="AI47" t="str">
            <v>PARTIAL</v>
          </cell>
          <cell r="AJ47" t="str">
            <v>Not all PA's had monitoring. Most rangers have been trained in Ranger Based Data Collection techniques and some experimentation has taken place using various information management systems</v>
          </cell>
          <cell r="AK47" t="str">
            <v>MS</v>
          </cell>
          <cell r="AL47" t="str">
            <v>MS</v>
          </cell>
          <cell r="AM47" t="str">
            <v>S</v>
          </cell>
          <cell r="AN47" t="str">
            <v>ML</v>
          </cell>
          <cell r="AO47" t="str">
            <v>UA</v>
          </cell>
          <cell r="AP47" t="str">
            <v>T</v>
          </cell>
          <cell r="AQ47" t="str">
            <v>Africa</v>
          </cell>
          <cell r="AR47" t="str">
            <v>Uganda</v>
          </cell>
          <cell r="AS47">
            <v>0</v>
          </cell>
          <cell r="AT47">
            <v>0</v>
          </cell>
          <cell r="AU47">
            <v>0</v>
          </cell>
          <cell r="AV47">
            <v>0</v>
          </cell>
          <cell r="AW47">
            <v>0</v>
          </cell>
          <cell r="AX47">
            <v>0</v>
          </cell>
          <cell r="AY47">
            <v>0</v>
          </cell>
          <cell r="AZ47">
            <v>0</v>
          </cell>
          <cell r="BA47" t="str">
            <v>Site/Regional</v>
          </cell>
          <cell r="BB47">
            <v>1</v>
          </cell>
          <cell r="BC47">
            <v>1</v>
          </cell>
          <cell r="BD47">
            <v>0</v>
          </cell>
          <cell r="BE47">
            <v>0</v>
          </cell>
          <cell r="BF47">
            <v>22</v>
          </cell>
          <cell r="BG47" t="str">
            <v>(1) Bwindi Impenetrable Reserve</v>
          </cell>
          <cell r="BH47">
            <v>0</v>
          </cell>
          <cell r="BI47" t="str">
            <v>Re-establish Uganda’s wildlife and national parks estate, which had been all but decimated during years of poaching, encroachment, civil wars and domestic unrest. (i) to establish effective institutional capacity within the wildlife and tourism sectors for strategic planning, program development and implementation, and to promote long-term sustainability; and (ii) to secure the vital natural resource base, particularly the protected area estate and wildlife resources, during the period that the institutional capacity is being strengthened.</v>
          </cell>
          <cell r="BJ47">
            <v>0</v>
          </cell>
          <cell r="BK47">
            <v>0</v>
          </cell>
          <cell r="BL47" t="str">
            <v>Y</v>
          </cell>
          <cell r="BM47">
            <v>0</v>
          </cell>
          <cell r="BN47">
            <v>0</v>
          </cell>
          <cell r="BO47" t="str">
            <v>Y</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t="str">
            <v>Y</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row>
        <row r="48">
          <cell r="A48">
            <v>102</v>
          </cell>
          <cell r="B48">
            <v>36030</v>
          </cell>
          <cell r="C48">
            <v>0</v>
          </cell>
          <cell r="D48">
            <v>0</v>
          </cell>
          <cell r="E48" t="str">
            <v>Biodiversity Restoration Project</v>
          </cell>
          <cell r="F48" t="str">
            <v>The World Bank</v>
          </cell>
          <cell r="G48" t="str">
            <v>Government of Mauritius/Mauritius Marine Authority (MMA), DIR of Shipping (MDA)</v>
          </cell>
          <cell r="H48">
            <v>1996</v>
          </cell>
          <cell r="I48">
            <v>1996</v>
          </cell>
          <cell r="J48">
            <v>0</v>
          </cell>
          <cell r="K48">
            <v>2001</v>
          </cell>
          <cell r="L48">
            <v>2001</v>
          </cell>
          <cell r="M48" t="str">
            <v>Y</v>
          </cell>
          <cell r="N48" t="str">
            <v>YES</v>
          </cell>
          <cell r="O48">
            <v>0</v>
          </cell>
          <cell r="P48" t="str">
            <v>YES</v>
          </cell>
          <cell r="Q48" t="str">
            <v>The Government and CoF contributed the remaining amount of money</v>
          </cell>
          <cell r="R48">
            <v>0</v>
          </cell>
          <cell r="S48">
            <v>1.0900000000000001</v>
          </cell>
          <cell r="T48">
            <v>0</v>
          </cell>
          <cell r="U48">
            <v>1.49</v>
          </cell>
          <cell r="V48">
            <v>1.0900000000000001</v>
          </cell>
          <cell r="W48">
            <v>1.4159999999999999</v>
          </cell>
          <cell r="X48" t="str">
            <v>All actions site based except the  $74,000 was spent of tourism center and bunk house.. Report clearly states how much money is invested into each PA.</v>
          </cell>
          <cell r="Y48">
            <v>0</v>
          </cell>
          <cell r="Z48">
            <v>0</v>
          </cell>
          <cell r="AA48">
            <v>0</v>
          </cell>
          <cell r="AB48">
            <v>1.2</v>
          </cell>
          <cell r="AC48">
            <v>1.6</v>
          </cell>
          <cell r="AD48">
            <v>0</v>
          </cell>
          <cell r="AE48">
            <v>0</v>
          </cell>
          <cell r="AF48" t="str">
            <v>YES</v>
          </cell>
          <cell r="AG48">
            <v>0</v>
          </cell>
          <cell r="AH48" t="str">
            <v>YES</v>
          </cell>
          <cell r="AI48" t="str">
            <v>YES</v>
          </cell>
          <cell r="AJ48" t="str">
            <v>Very well documented biodiversity monitoring systems for all Pas</v>
          </cell>
          <cell r="AK48" t="str">
            <v>S</v>
          </cell>
          <cell r="AL48" t="str">
            <v>S</v>
          </cell>
          <cell r="AM48" t="str">
            <v>S</v>
          </cell>
          <cell r="AN48" t="str">
            <v>S</v>
          </cell>
          <cell r="AO48" t="str">
            <v>S</v>
          </cell>
          <cell r="AP48" t="str">
            <v>T/M/F</v>
          </cell>
          <cell r="AQ48" t="str">
            <v>Africa</v>
          </cell>
          <cell r="AR48" t="str">
            <v>Mauritius</v>
          </cell>
          <cell r="AS48">
            <v>0</v>
          </cell>
          <cell r="AT48">
            <v>0</v>
          </cell>
          <cell r="AU48">
            <v>0</v>
          </cell>
          <cell r="AV48">
            <v>0</v>
          </cell>
          <cell r="AW48">
            <v>0</v>
          </cell>
          <cell r="AX48">
            <v>0</v>
          </cell>
          <cell r="AY48">
            <v>0</v>
          </cell>
          <cell r="AZ48">
            <v>0</v>
          </cell>
          <cell r="BA48" t="str">
            <v>Site</v>
          </cell>
          <cell r="BB48">
            <v>1</v>
          </cell>
          <cell r="BC48">
            <v>0</v>
          </cell>
          <cell r="BD48">
            <v>0</v>
          </cell>
          <cell r="BE48">
            <v>0</v>
          </cell>
          <cell r="BF48">
            <v>3</v>
          </cell>
          <cell r="BG48" t="str">
            <v>(1) Ile aux Aigrettes Nature Reserve (2) Round Island (3) Rodrigues Forest restoration</v>
          </cell>
          <cell r="BH48" t="str">
            <v>South-east- Ile aux Aigrettes Nature Reserve; North- Round Island</v>
          </cell>
          <cell r="BI48" t="str">
            <v>Critically endangered flora and fauna. Restoration. Reintroductions. Capacity. Monitoring.</v>
          </cell>
          <cell r="BJ48" t="str">
            <v>N</v>
          </cell>
          <cell r="BK48">
            <v>0</v>
          </cell>
          <cell r="BL48" t="str">
            <v>Y</v>
          </cell>
          <cell r="BM48" t="str">
            <v>Y</v>
          </cell>
          <cell r="BN48">
            <v>0</v>
          </cell>
          <cell r="BO48" t="str">
            <v>Y</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row>
        <row r="49">
          <cell r="A49">
            <v>103</v>
          </cell>
          <cell r="B49">
            <v>39876</v>
          </cell>
          <cell r="C49">
            <v>0</v>
          </cell>
          <cell r="D49">
            <v>0</v>
          </cell>
          <cell r="E49" t="str">
            <v>Biodiversity Resources Development</v>
          </cell>
          <cell r="F49" t="str">
            <v>The World Bank</v>
          </cell>
          <cell r="G49" t="str">
            <v>Instituto Nacional para la Biodiversidad (INBio)</v>
          </cell>
          <cell r="H49">
            <v>1998</v>
          </cell>
          <cell r="I49">
            <v>1998</v>
          </cell>
          <cell r="J49">
            <v>0</v>
          </cell>
          <cell r="K49">
            <v>2005</v>
          </cell>
          <cell r="L49">
            <v>2005</v>
          </cell>
          <cell r="M49" t="str">
            <v>Y</v>
          </cell>
          <cell r="N49" t="str">
            <v>YES</v>
          </cell>
          <cell r="O49">
            <v>0</v>
          </cell>
          <cell r="P49" t="str">
            <v>YES</v>
          </cell>
          <cell r="Q49" t="str">
            <v>InBio ($4)</v>
          </cell>
          <cell r="R49">
            <v>0</v>
          </cell>
          <cell r="S49">
            <v>7</v>
          </cell>
          <cell r="T49">
            <v>0</v>
          </cell>
          <cell r="U49">
            <v>25.6</v>
          </cell>
          <cell r="V49">
            <v>7</v>
          </cell>
          <cell r="W49">
            <v>25.6</v>
          </cell>
          <cell r="X49" t="str">
            <v>Costs broken down on page 19</v>
          </cell>
          <cell r="Y49">
            <v>0</v>
          </cell>
          <cell r="Z49">
            <v>0</v>
          </cell>
          <cell r="AA49">
            <v>0</v>
          </cell>
          <cell r="AB49">
            <v>7</v>
          </cell>
          <cell r="AC49">
            <v>11.28</v>
          </cell>
          <cell r="AD49">
            <v>0</v>
          </cell>
          <cell r="AE49">
            <v>20.2</v>
          </cell>
          <cell r="AF49" t="str">
            <v>PARTIAL</v>
          </cell>
          <cell r="AG49" t="str">
            <v>On page 21 of ICR ($21)</v>
          </cell>
          <cell r="AH49" t="str">
            <v>YES</v>
          </cell>
          <cell r="AI49" t="str">
            <v>YES</v>
          </cell>
          <cell r="AJ49" t="str">
            <v>Established and monitored a framework for collecting and cataloging species</v>
          </cell>
          <cell r="AK49" t="str">
            <v>S</v>
          </cell>
          <cell r="AL49" t="str">
            <v>S</v>
          </cell>
          <cell r="AM49" t="str">
            <v>UA</v>
          </cell>
          <cell r="AN49" t="str">
            <v>L</v>
          </cell>
          <cell r="AO49" t="str">
            <v>UA</v>
          </cell>
          <cell r="AP49" t="str">
            <v>T</v>
          </cell>
          <cell r="AQ49" t="str">
            <v>Central America</v>
          </cell>
          <cell r="AR49" t="str">
            <v>Costa Rica</v>
          </cell>
          <cell r="AS49">
            <v>0</v>
          </cell>
          <cell r="AT49">
            <v>0</v>
          </cell>
          <cell r="AU49">
            <v>0</v>
          </cell>
          <cell r="AV49">
            <v>0</v>
          </cell>
          <cell r="AW49">
            <v>0</v>
          </cell>
          <cell r="AX49">
            <v>0</v>
          </cell>
          <cell r="AY49">
            <v>0</v>
          </cell>
          <cell r="AZ49">
            <v>0</v>
          </cell>
          <cell r="BA49" t="str">
            <v>Site/Regional</v>
          </cell>
          <cell r="BB49">
            <v>1</v>
          </cell>
          <cell r="BC49">
            <v>1</v>
          </cell>
          <cell r="BD49">
            <v>0</v>
          </cell>
          <cell r="BE49">
            <v>0</v>
          </cell>
          <cell r="BF49">
            <v>5</v>
          </cell>
          <cell r="BG49" t="str">
            <v>(1) Tempisque,(2) Arenal-Tilarán (3)  Amistad-Caribe (4), Amistad-Pacífico  and (5)Osa  NOTE THESE ARE REGIONS AND NOT paS - SW</v>
          </cell>
          <cell r="BH49">
            <v>0</v>
          </cell>
          <cell r="BI49" t="str">
            <v>Demonstrate that increased species knowledge benefits conservation and the sustainable use of globally important biodiversity. Inventory Framework. Biodiversity Inventory. Sustainable Uses of Biodiversity. Institutional Strengthening</v>
          </cell>
          <cell r="BJ49">
            <v>0</v>
          </cell>
          <cell r="BK49">
            <v>0</v>
          </cell>
          <cell r="BL49" t="str">
            <v>Y</v>
          </cell>
          <cell r="BM49">
            <v>0</v>
          </cell>
          <cell r="BN49">
            <v>0</v>
          </cell>
          <cell r="BO49" t="str">
            <v>Y</v>
          </cell>
          <cell r="BP49">
            <v>0</v>
          </cell>
          <cell r="BQ49">
            <v>0</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t="str">
            <v>Y</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v>0</v>
          </cell>
        </row>
        <row r="50">
          <cell r="A50">
            <v>110</v>
          </cell>
          <cell r="B50">
            <v>42573</v>
          </cell>
          <cell r="C50">
            <v>0</v>
          </cell>
          <cell r="D50">
            <v>0</v>
          </cell>
          <cell r="E50" t="str">
            <v>Central Asia Transboundary Biodiversity Project</v>
          </cell>
          <cell r="F50" t="str">
            <v>The World Bank</v>
          </cell>
          <cell r="G50" t="str">
            <v>Min. of Envt. (Kyrgyz); Min. of Ecology and Bioresources/State Forest Agency (Kazakhstan); Committee of Nature Protection (Uzbekistan)</v>
          </cell>
          <cell r="H50">
            <v>1999</v>
          </cell>
          <cell r="I50">
            <v>2000</v>
          </cell>
          <cell r="J50">
            <v>0</v>
          </cell>
          <cell r="K50">
            <v>2006</v>
          </cell>
          <cell r="L50">
            <v>2006</v>
          </cell>
          <cell r="M50" t="str">
            <v>Y</v>
          </cell>
          <cell r="N50" t="str">
            <v>YES</v>
          </cell>
          <cell r="O50">
            <v>0</v>
          </cell>
          <cell r="P50" t="str">
            <v>YES</v>
          </cell>
          <cell r="Q50" t="str">
            <v>Government ($2), Co-financing ($1.5)</v>
          </cell>
          <cell r="R50">
            <v>0</v>
          </cell>
          <cell r="S50">
            <v>10.130000000000001</v>
          </cell>
          <cell r="T50">
            <v>0</v>
          </cell>
          <cell r="U50">
            <v>12.5</v>
          </cell>
          <cell r="V50">
            <v>10.130000000000001</v>
          </cell>
          <cell r="W50">
            <v>12.5</v>
          </cell>
          <cell r="X50" t="str">
            <v>Costs broken down on page 17</v>
          </cell>
          <cell r="Y50">
            <v>0</v>
          </cell>
          <cell r="Z50">
            <v>0</v>
          </cell>
          <cell r="AA50">
            <v>0</v>
          </cell>
          <cell r="AB50">
            <v>10.15</v>
          </cell>
          <cell r="AC50">
            <v>13.994999999999999</v>
          </cell>
          <cell r="AD50">
            <v>0</v>
          </cell>
          <cell r="AE50">
            <v>0</v>
          </cell>
          <cell r="AF50" t="str">
            <v>PARTIAL</v>
          </cell>
          <cell r="AG50" t="str">
            <v>Costs broken down into objectives no into PA's.. Page 24 breaks down how many m2 was added to each PA</v>
          </cell>
          <cell r="AH50" t="str">
            <v>YES</v>
          </cell>
          <cell r="AI50" t="str">
            <v>YES</v>
          </cell>
          <cell r="AJ50" t="str">
            <v>Indicator species monitoring was used as a method for assessment of the natural ecosystem status</v>
          </cell>
          <cell r="AK50" t="str">
            <v>MU</v>
          </cell>
          <cell r="AL50" t="str">
            <v>MU</v>
          </cell>
          <cell r="AM50" t="str">
            <v>MU</v>
          </cell>
          <cell r="AN50" t="str">
            <v>U</v>
          </cell>
          <cell r="AO50" t="str">
            <v>UA</v>
          </cell>
          <cell r="AP50" t="str">
            <v>T</v>
          </cell>
          <cell r="AQ50" t="str">
            <v>Middle East</v>
          </cell>
          <cell r="AR50" t="str">
            <v>Kyrgyz Republic</v>
          </cell>
          <cell r="AS50" t="str">
            <v>Kazakgstan</v>
          </cell>
          <cell r="AT50" t="str">
            <v>Uzbekistan</v>
          </cell>
          <cell r="AU50">
            <v>0</v>
          </cell>
          <cell r="AV50">
            <v>0</v>
          </cell>
          <cell r="AW50">
            <v>0</v>
          </cell>
          <cell r="AX50">
            <v>0</v>
          </cell>
          <cell r="AY50">
            <v>0</v>
          </cell>
          <cell r="AZ50">
            <v>0</v>
          </cell>
          <cell r="BA50" t="str">
            <v>Site/Regional/National/International</v>
          </cell>
          <cell r="BB50">
            <v>1</v>
          </cell>
          <cell r="BC50">
            <v>1</v>
          </cell>
          <cell r="BD50">
            <v>1</v>
          </cell>
          <cell r="BE50">
            <v>1</v>
          </cell>
          <cell r="BF50" t="str">
            <v>&gt;7</v>
          </cell>
          <cell r="BG50" t="str">
            <v>(1) Kara-Bura (2) Kulun-Ata (3) Padysha-Ata (4) Sary-chelek (5) Chatkal reserve (6) Karatau (7)Aksu-Djabagly</v>
          </cell>
          <cell r="BH50">
            <v>0</v>
          </cell>
          <cell r="BI50" t="str">
            <v>The primary objectives of the project were to support the protection of vulnerable and unique biological communities within the Western Tien Shan and to assist the three countries to strengthen and coordinate national policies, regulations, and institutional arrangements for biodiversity protection.</v>
          </cell>
          <cell r="BJ50">
            <v>0</v>
          </cell>
          <cell r="BK50">
            <v>0</v>
          </cell>
          <cell r="BL50" t="str">
            <v>Y</v>
          </cell>
          <cell r="BM50">
            <v>0</v>
          </cell>
          <cell r="BN50">
            <v>0</v>
          </cell>
          <cell r="BO50" t="str">
            <v>Y</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t="str">
            <v>Y</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row>
        <row r="51">
          <cell r="A51">
            <v>116</v>
          </cell>
          <cell r="B51">
            <v>40062</v>
          </cell>
          <cell r="C51">
            <v>0</v>
          </cell>
          <cell r="D51">
            <v>0</v>
          </cell>
          <cell r="E51" t="str">
            <v>Coral Reef Rehabilitation and Management Project (COREMAP I)</v>
          </cell>
          <cell r="F51" t="str">
            <v>The World Bank</v>
          </cell>
          <cell r="G51" t="str">
            <v>National Development Planning Board (BAPPANAS); Indonesian Institute of Sciences (LIPI)</v>
          </cell>
          <cell r="H51">
            <v>1998</v>
          </cell>
          <cell r="I51">
            <v>1998</v>
          </cell>
          <cell r="J51">
            <v>0</v>
          </cell>
          <cell r="K51">
            <v>2004</v>
          </cell>
          <cell r="L51">
            <v>2004</v>
          </cell>
          <cell r="M51" t="str">
            <v>Y</v>
          </cell>
          <cell r="N51" t="str">
            <v>YES</v>
          </cell>
          <cell r="O51">
            <v>0</v>
          </cell>
          <cell r="P51" t="str">
            <v>YES</v>
          </cell>
          <cell r="Q51" t="str">
            <v>IBRD ($6.9), Government ($2.6)</v>
          </cell>
          <cell r="R51">
            <v>0</v>
          </cell>
          <cell r="S51">
            <v>4</v>
          </cell>
          <cell r="T51">
            <v>0</v>
          </cell>
          <cell r="U51">
            <v>13.43</v>
          </cell>
          <cell r="V51">
            <v>4</v>
          </cell>
          <cell r="W51">
            <v>13.43</v>
          </cell>
          <cell r="X51" t="str">
            <v>Costs broken down on page 19</v>
          </cell>
          <cell r="Y51">
            <v>0</v>
          </cell>
          <cell r="Z51">
            <v>0</v>
          </cell>
          <cell r="AA51">
            <v>0</v>
          </cell>
          <cell r="AB51">
            <v>4.0999999999999996</v>
          </cell>
          <cell r="AC51">
            <v>13.8</v>
          </cell>
          <cell r="AD51">
            <v>0</v>
          </cell>
          <cell r="AE51">
            <v>0</v>
          </cell>
          <cell r="AF51" t="str">
            <v>PARTIAL</v>
          </cell>
          <cell r="AG51" t="str">
            <v>Costs broken down into objectives not into PA's</v>
          </cell>
          <cell r="AH51" t="str">
            <v>YES</v>
          </cell>
          <cell r="AI51" t="str">
            <v>YES</v>
          </cell>
          <cell r="AJ51" t="str">
            <v>conducted coral reef health surveys and monitoring</v>
          </cell>
          <cell r="AK51" t="str">
            <v>S</v>
          </cell>
          <cell r="AL51" t="str">
            <v>S</v>
          </cell>
          <cell r="AM51" t="str">
            <v>MS</v>
          </cell>
          <cell r="AN51" t="str">
            <v>ML</v>
          </cell>
          <cell r="AO51" t="str">
            <v>UA</v>
          </cell>
          <cell r="AP51" t="str">
            <v>M/F</v>
          </cell>
          <cell r="AQ51" t="str">
            <v>Asia</v>
          </cell>
          <cell r="AR51" t="str">
            <v>Indonesia</v>
          </cell>
          <cell r="AS51">
            <v>0</v>
          </cell>
          <cell r="AT51">
            <v>0</v>
          </cell>
          <cell r="AU51">
            <v>0</v>
          </cell>
          <cell r="AV51">
            <v>0</v>
          </cell>
          <cell r="AW51">
            <v>0</v>
          </cell>
          <cell r="AX51">
            <v>0</v>
          </cell>
          <cell r="AY51">
            <v>0</v>
          </cell>
          <cell r="AZ51">
            <v>0</v>
          </cell>
          <cell r="BA51" t="str">
            <v>Site/Regional</v>
          </cell>
          <cell r="BB51">
            <v>1</v>
          </cell>
          <cell r="BC51">
            <v>1</v>
          </cell>
          <cell r="BD51">
            <v>0</v>
          </cell>
          <cell r="BE51">
            <v>0</v>
          </cell>
          <cell r="BF51" t="str">
            <v>&gt;5</v>
          </cell>
          <cell r="BG51" t="str">
            <v>(1) Riau and (2) Taka Bone (3) Bunaken National Marine Park (4) Wakatobi National Park (5) Raja Ampat</v>
          </cell>
          <cell r="BH51">
            <v>0</v>
          </cell>
          <cell r="BI51" t="str">
            <v>To protect, rehabilitate and achieve sustainable use of coral reefs and associated ecosystems in Indonesia, which will, in turn, enhance the welfare of coastal communities.</v>
          </cell>
          <cell r="BJ51">
            <v>0</v>
          </cell>
          <cell r="BK51">
            <v>0</v>
          </cell>
          <cell r="BL51" t="str">
            <v>Y</v>
          </cell>
          <cell r="BM51">
            <v>0</v>
          </cell>
          <cell r="BN51">
            <v>0</v>
          </cell>
          <cell r="BO51" t="str">
            <v>Y</v>
          </cell>
          <cell r="BP51">
            <v>0</v>
          </cell>
          <cell r="BQ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t="str">
            <v>Y</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row>
        <row r="52">
          <cell r="A52">
            <v>117</v>
          </cell>
          <cell r="B52">
            <v>41790</v>
          </cell>
          <cell r="C52">
            <v>0</v>
          </cell>
          <cell r="D52">
            <v>0</v>
          </cell>
          <cell r="E52" t="str">
            <v>Atlantic Biological Corridor</v>
          </cell>
          <cell r="F52" t="str">
            <v>The World Bank</v>
          </cell>
          <cell r="G52" t="str">
            <v>Ministry of Environment and Natural Resources (MARENA); Nicaraguan Institute for Municipal Development (INIFOM)</v>
          </cell>
          <cell r="H52">
            <v>1997</v>
          </cell>
          <cell r="I52">
            <v>1998</v>
          </cell>
          <cell r="J52">
            <v>0</v>
          </cell>
          <cell r="K52">
            <v>2005</v>
          </cell>
          <cell r="L52">
            <v>2005</v>
          </cell>
          <cell r="M52" t="str">
            <v>Y</v>
          </cell>
          <cell r="N52" t="str">
            <v>YES</v>
          </cell>
          <cell r="O52">
            <v>0</v>
          </cell>
          <cell r="P52" t="str">
            <v>YES</v>
          </cell>
          <cell r="Q52" t="str">
            <v>Government ($1.2), Rural Municipalities ($4.1), CIDA ($0.2), Nordic Development Fund ($3.5),   PROCODEFOR/Holland ($5)</v>
          </cell>
          <cell r="R52">
            <v>0</v>
          </cell>
          <cell r="S52">
            <v>7.1</v>
          </cell>
          <cell r="T52">
            <v>0</v>
          </cell>
          <cell r="U52">
            <v>16.920000000000002</v>
          </cell>
          <cell r="V52">
            <v>0</v>
          </cell>
          <cell r="W52">
            <v>0</v>
          </cell>
          <cell r="X52" t="str">
            <v xml:space="preserve">*In the TER it is the first time where they have listed different cost values they have found in different reports "21.1 (From GEF database)
17.4 (From ICR) "
</v>
          </cell>
          <cell r="Y52">
            <v>0</v>
          </cell>
          <cell r="Z52">
            <v>0</v>
          </cell>
          <cell r="AA52">
            <v>0</v>
          </cell>
          <cell r="AB52">
            <v>7.1</v>
          </cell>
          <cell r="AC52">
            <v>21.43</v>
          </cell>
          <cell r="AD52">
            <v>0</v>
          </cell>
          <cell r="AE52">
            <v>51.03</v>
          </cell>
          <cell r="AF52" t="str">
            <v>PARTIAL</v>
          </cell>
          <cell r="AG52" t="str">
            <v>Costs broken down into components on page 3 and also on page 22</v>
          </cell>
          <cell r="AH52" t="str">
            <v>YES</v>
          </cell>
          <cell r="AI52" t="str">
            <v>YES</v>
          </cell>
          <cell r="AJ52" t="str">
            <v>Completion of the ecosystems map of Nicaragua as a part of a regional initiative to create an
ecosystems map of Central America. A historical analysis was undertaken of vegetative cover changes (changes in land use) and of the biophysical characteristics of the entire country. The project was instrumental in supporting a process that led to the creation of a consensus on regional environmental monitoring standards for the Atlantic Coast of Nicaragua.</v>
          </cell>
          <cell r="AK52" t="str">
            <v>MS</v>
          </cell>
          <cell r="AL52" t="str">
            <v>MS</v>
          </cell>
          <cell r="AM52" t="str">
            <v>MS</v>
          </cell>
          <cell r="AN52" t="str">
            <v>ML</v>
          </cell>
          <cell r="AO52">
            <v>0</v>
          </cell>
          <cell r="AP52" t="str">
            <v>T</v>
          </cell>
          <cell r="AQ52" t="str">
            <v>Central America</v>
          </cell>
          <cell r="AR52" t="str">
            <v>Nicaragua</v>
          </cell>
          <cell r="AS52">
            <v>0</v>
          </cell>
          <cell r="AT52">
            <v>0</v>
          </cell>
          <cell r="AU52">
            <v>0</v>
          </cell>
          <cell r="AV52">
            <v>0</v>
          </cell>
          <cell r="AW52">
            <v>0</v>
          </cell>
          <cell r="AX52">
            <v>0</v>
          </cell>
          <cell r="AY52">
            <v>0</v>
          </cell>
          <cell r="AZ52">
            <v>0</v>
          </cell>
          <cell r="BA52" t="str">
            <v>Site/Regional/National</v>
          </cell>
          <cell r="BB52">
            <v>1</v>
          </cell>
          <cell r="BC52">
            <v>1</v>
          </cell>
          <cell r="BD52">
            <v>1</v>
          </cell>
          <cell r="BE52">
            <v>0</v>
          </cell>
          <cell r="BF52">
            <v>6</v>
          </cell>
          <cell r="BG52" t="str">
            <v>(1) Cerro Silva and (2) Wawashan Reserves (3) Cayos Miskitos natural reserve (4) Los Guatuzos (5) Bosawas (6) Rio Indio Maiz</v>
          </cell>
          <cell r="BH52">
            <v>0</v>
          </cell>
          <cell r="BI52" t="str">
            <v xml:space="preserve">The main objectives of the project are to reduce rural poverty, improve natural resource management, and conserve key biodiversity. (a) To establish a mechanism based on municipal governments and community organizations for reducing rural poverty through rural investment in economic infrastructure, improved natural resource management, and small-scale communal productive activities. (b) To ensure that central government institutions acquire the capacity to provide a coherent overall framework for natural resource policy-making and enforcement, accounting for global, national, and regional environmental priorities. (c) To promote the long-term integrity of a biological corridor along the Atlantic slope of Nicaragua, conserving key national and global biodiversity values. According to the Project Document, GEF funds would be applied to the incremental costs of protecting globally significant biodiversity in the Atlantic Biodiversity Corridor (ABC). The ABC is the Nicaraguan component of the regional Mesoamerican Biological Corridor.
</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t="str">
            <v>Y</v>
          </cell>
        </row>
        <row r="53">
          <cell r="A53">
            <v>121</v>
          </cell>
          <cell r="B53">
            <v>44343</v>
          </cell>
          <cell r="C53">
            <v>536</v>
          </cell>
          <cell r="D53">
            <v>0</v>
          </cell>
          <cell r="E53" t="str">
            <v>Honduras Biodiversity Project</v>
          </cell>
          <cell r="F53" t="str">
            <v>The World Bank</v>
          </cell>
          <cell r="G53" t="str">
            <v>Dept. of Protected Areas and Wildlife (DAPVS); Environment and Natural Resources Secretariat</v>
          </cell>
          <cell r="H53">
            <v>1997</v>
          </cell>
          <cell r="I53">
            <v>1998</v>
          </cell>
          <cell r="J53">
            <v>0</v>
          </cell>
          <cell r="K53">
            <v>2005</v>
          </cell>
          <cell r="L53">
            <v>2005</v>
          </cell>
          <cell r="M53" t="str">
            <v>Y</v>
          </cell>
          <cell r="N53" t="str">
            <v>YES</v>
          </cell>
          <cell r="O53">
            <v>0</v>
          </cell>
          <cell r="P53" t="str">
            <v>YES</v>
          </cell>
          <cell r="Q53" t="str">
            <v>Government ($2.2),   IDA Credit ($32),   Beneficiaries ($0.3)</v>
          </cell>
          <cell r="R53">
            <v>7</v>
          </cell>
          <cell r="S53">
            <v>6.8</v>
          </cell>
          <cell r="T53">
            <v>41.8</v>
          </cell>
          <cell r="U53">
            <v>7</v>
          </cell>
          <cell r="V53">
            <v>0</v>
          </cell>
          <cell r="W53">
            <v>0</v>
          </cell>
          <cell r="X53" t="str">
            <v>In TER</v>
          </cell>
          <cell r="Y53">
            <v>0</v>
          </cell>
          <cell r="Z53">
            <v>0</v>
          </cell>
          <cell r="AA53">
            <v>0</v>
          </cell>
          <cell r="AB53">
            <v>7</v>
          </cell>
          <cell r="AC53">
            <v>41.8</v>
          </cell>
          <cell r="AD53">
            <v>0</v>
          </cell>
          <cell r="AE53">
            <v>49</v>
          </cell>
          <cell r="AF53" t="str">
            <v>PARTIAL</v>
          </cell>
          <cell r="AG53" t="str">
            <v>Project broken down into components in TER</v>
          </cell>
          <cell r="AH53" t="str">
            <v>YES</v>
          </cell>
          <cell r="AI53" t="str">
            <v>PARTIAL</v>
          </cell>
          <cell r="AJ53" t="str">
            <v>Biological Monitoring was a major component. 104 park rangers and NGO personnel were trained for monitoring. Unfortunately, 90% of these rangers contracts were not renewed because of fiscal constraints.Data collection and partial analyses were accompanied by 37 reconnaissance overflights (nearly 70
hours of flight) and 15 land trips. 32 organizations participated directly or indirectly in activities related to biological monitoring. It is important to note that various international researchers understand and utilize the results generated by
the biological monitoring and some are providing new information.</v>
          </cell>
          <cell r="AK53" t="str">
            <v>MS</v>
          </cell>
          <cell r="AL53" t="str">
            <v>MS</v>
          </cell>
          <cell r="AM53" t="str">
            <v>U</v>
          </cell>
          <cell r="AN53" t="str">
            <v>UA</v>
          </cell>
          <cell r="AO53">
            <v>0</v>
          </cell>
          <cell r="AP53" t="str">
            <v>T</v>
          </cell>
          <cell r="AQ53" t="str">
            <v>Central America</v>
          </cell>
          <cell r="AR53" t="str">
            <v>Honduras</v>
          </cell>
          <cell r="AS53">
            <v>0</v>
          </cell>
          <cell r="AT53">
            <v>0</v>
          </cell>
          <cell r="AU53">
            <v>0</v>
          </cell>
          <cell r="AV53">
            <v>0</v>
          </cell>
          <cell r="AW53">
            <v>0</v>
          </cell>
          <cell r="AX53">
            <v>0</v>
          </cell>
          <cell r="AY53">
            <v>0</v>
          </cell>
          <cell r="AZ53">
            <v>0</v>
          </cell>
          <cell r="BA53" t="str">
            <v>Site/Regional/National</v>
          </cell>
          <cell r="BB53">
            <v>1</v>
          </cell>
          <cell r="BC53">
            <v>1</v>
          </cell>
          <cell r="BD53">
            <v>1</v>
          </cell>
          <cell r="BE53">
            <v>0</v>
          </cell>
          <cell r="BF53" t="str">
            <v xml:space="preserve">&gt; 8 </v>
          </cell>
          <cell r="BG53" t="str">
            <v>(1) Punta Sal (2) Punta Izopo (3) Cuero y Salado (4) Caratasca (5) Kruta (6) Mocoron (7) Rus Rus (8) Warunta (9) Tawahka (10) Patuca (11) La Tigra</v>
          </cell>
          <cell r="BH53">
            <v>0</v>
          </cell>
          <cell r="BI53" t="str">
            <v xml:space="preserve">The overall objective of the Biodiversity in Priority Areas Project (PROBAP) is to contribute to the integrity of the Honduran section of the Mesoamerican Biological Corridor (MBC) through better conservation of biodiversity in core areas and more sustainable use of biodiversity in the corridor buffer zones. This will be achieved by (a) improved institutional capacity for parks management nationally; (b) better and more participatory protection of selected protected areas (PAs); (c) Support for more benign natural resource management activities in the buffer zone; (d) strengthening of national biological monitoring capacity. </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t="str">
            <v>Y</v>
          </cell>
        </row>
        <row r="54">
          <cell r="A54">
            <v>125</v>
          </cell>
          <cell r="B54">
            <v>40596</v>
          </cell>
          <cell r="C54">
            <v>341</v>
          </cell>
          <cell r="D54">
            <v>0</v>
          </cell>
          <cell r="E54" t="str">
            <v>Environment Program Support Project</v>
          </cell>
          <cell r="F54" t="str">
            <v>The World Bank/UNDP</v>
          </cell>
          <cell r="G54" t="str">
            <v>National Association for the Management of Protected Areas(ANGAP); National Environment Office (ONE); Directorate of Water and Forests (DEF)</v>
          </cell>
          <cell r="H54">
            <v>1996</v>
          </cell>
          <cell r="I54">
            <v>1997</v>
          </cell>
          <cell r="J54">
            <v>0</v>
          </cell>
          <cell r="K54">
            <v>2003</v>
          </cell>
          <cell r="L54">
            <v>2003</v>
          </cell>
          <cell r="M54" t="str">
            <v>Y</v>
          </cell>
          <cell r="N54" t="str">
            <v>YES</v>
          </cell>
          <cell r="O54">
            <v>0</v>
          </cell>
          <cell r="P54" t="str">
            <v>YES</v>
          </cell>
          <cell r="Q54" t="str">
            <v>Government ($31), IFAD Credit ($8.1), Bilateral ($60.1), IDA ($30), WWF ($5), World Bank ($12.2) UNDP ($8)</v>
          </cell>
          <cell r="R54">
            <v>0</v>
          </cell>
          <cell r="S54">
            <v>20.2</v>
          </cell>
          <cell r="T54">
            <v>0</v>
          </cell>
          <cell r="U54">
            <v>123.78</v>
          </cell>
          <cell r="V54">
            <v>20.2</v>
          </cell>
          <cell r="W54">
            <v>123.78</v>
          </cell>
          <cell r="X54" t="str">
            <v>Costs broken down into components on page 4-7</v>
          </cell>
          <cell r="Y54">
            <v>0</v>
          </cell>
          <cell r="Z54">
            <v>0</v>
          </cell>
          <cell r="AA54">
            <v>0</v>
          </cell>
          <cell r="AB54">
            <v>20.8</v>
          </cell>
          <cell r="AC54">
            <v>155</v>
          </cell>
          <cell r="AD54">
            <v>0</v>
          </cell>
          <cell r="AE54">
            <v>156</v>
          </cell>
          <cell r="AF54" t="str">
            <v>PARTIAL</v>
          </cell>
          <cell r="AG54" t="str">
            <v>Costs broken down into Components onto into PA's on page 5-7</v>
          </cell>
          <cell r="AH54" t="str">
            <v>YES</v>
          </cell>
          <cell r="AI54" t="str">
            <v>PARTIAL</v>
          </cell>
          <cell r="AJ54" t="str">
            <v>Financial monitoring. A weak monitoring and evaluation system. monitoring, have all been done in a participatory fashion with civic society in general, and local communities in particular.</v>
          </cell>
          <cell r="AK54" t="str">
            <v>S</v>
          </cell>
          <cell r="AL54" t="str">
            <v>S</v>
          </cell>
          <cell r="AM54" t="str">
            <v>MU</v>
          </cell>
          <cell r="AN54" t="str">
            <v>L</v>
          </cell>
          <cell r="AO54" t="str">
            <v>UA</v>
          </cell>
          <cell r="AP54" t="str">
            <v>T/M/F</v>
          </cell>
          <cell r="AQ54" t="str">
            <v>Africa</v>
          </cell>
          <cell r="AR54" t="str">
            <v>Madagascar</v>
          </cell>
          <cell r="AS54">
            <v>0</v>
          </cell>
          <cell r="AT54">
            <v>0</v>
          </cell>
          <cell r="AU54">
            <v>0</v>
          </cell>
          <cell r="AV54">
            <v>0</v>
          </cell>
          <cell r="AW54">
            <v>0</v>
          </cell>
          <cell r="AX54">
            <v>0</v>
          </cell>
          <cell r="AY54">
            <v>0</v>
          </cell>
          <cell r="AZ54">
            <v>0</v>
          </cell>
          <cell r="BA54" t="str">
            <v>Site/Regional</v>
          </cell>
          <cell r="BB54">
            <v>1</v>
          </cell>
          <cell r="BC54">
            <v>1</v>
          </cell>
          <cell r="BD54">
            <v>0</v>
          </cell>
          <cell r="BE54">
            <v>0</v>
          </cell>
          <cell r="BF54" t="str">
            <v>&gt; 25</v>
          </cell>
          <cell r="BG54" t="str">
            <v>It also supported development and implementation of forest management plans for 180,000 ha in four pilot gazetted forest reserves. The system of protected areas grew from 21 areas established under EP1 to 46 areas under EP2.</v>
          </cell>
          <cell r="BH54">
            <v>0</v>
          </cell>
          <cell r="BI54" t="str">
            <v>The Environment Program Phase 2 Project (EP2) was the second phase of a fifteen year, three-phase, US$ 410 million program implementing the 1998 Malagasy National Environment Action Plan (NEAP). The second phase – discussed in this ICR – was implemented between 1997 and 2003 at the cost of 150 million. It focused on integrating biodiversity conservation with development . (i) increase the sustainable use of natural resources, including soil, forest cover and biodiversity in target areas; and (ii) establish conditions for mainstreaming sustainable environmental and natural resources management at the national level.</v>
          </cell>
          <cell r="BJ54">
            <v>0</v>
          </cell>
          <cell r="BK54">
            <v>0</v>
          </cell>
          <cell r="BL54" t="str">
            <v>Y</v>
          </cell>
          <cell r="BM54">
            <v>0</v>
          </cell>
          <cell r="BN54">
            <v>0</v>
          </cell>
          <cell r="BO54" t="str">
            <v>Y</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t="str">
            <v>Y</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row>
        <row r="55">
          <cell r="A55">
            <v>126</v>
          </cell>
          <cell r="B55">
            <v>44597</v>
          </cell>
          <cell r="C55">
            <v>0</v>
          </cell>
          <cell r="D55">
            <v>0</v>
          </cell>
          <cell r="E55" t="str">
            <v>Brazilian Biodiversity Fund</v>
          </cell>
          <cell r="F55" t="str">
            <v>The World Bank</v>
          </cell>
          <cell r="G55" t="str">
            <v>Ministry of Environment and the Legal Amazon (MMA); Brazilian Institute for Environment and Renewable Resources (IBAMA)</v>
          </cell>
          <cell r="H55">
            <v>1996</v>
          </cell>
          <cell r="I55">
            <v>1996</v>
          </cell>
          <cell r="J55">
            <v>0</v>
          </cell>
          <cell r="K55">
            <v>2004</v>
          </cell>
          <cell r="L55">
            <v>2004</v>
          </cell>
          <cell r="M55" t="str">
            <v>Y</v>
          </cell>
          <cell r="N55" t="str">
            <v>YES</v>
          </cell>
          <cell r="O55">
            <v>0</v>
          </cell>
          <cell r="P55" t="str">
            <v>YES</v>
          </cell>
          <cell r="Q55" t="str">
            <v>Co-financing ($5)</v>
          </cell>
          <cell r="R55">
            <v>0</v>
          </cell>
          <cell r="S55">
            <v>20</v>
          </cell>
          <cell r="T55">
            <v>0</v>
          </cell>
          <cell r="U55">
            <v>27.7</v>
          </cell>
          <cell r="V55">
            <v>20</v>
          </cell>
          <cell r="W55">
            <v>27.7</v>
          </cell>
          <cell r="X55" t="str">
            <v>Cost in TER.. And on page 9-10</v>
          </cell>
          <cell r="Y55">
            <v>0</v>
          </cell>
          <cell r="Z55">
            <v>0</v>
          </cell>
          <cell r="AA55">
            <v>0</v>
          </cell>
          <cell r="AB55">
            <v>20</v>
          </cell>
          <cell r="AC55">
            <v>0</v>
          </cell>
          <cell r="AD55">
            <v>0</v>
          </cell>
          <cell r="AE55">
            <v>25</v>
          </cell>
          <cell r="AF55" t="str">
            <v>NO</v>
          </cell>
          <cell r="AG55" t="str">
            <v>No Pas directly worked in</v>
          </cell>
          <cell r="AH55" t="str">
            <v>YES</v>
          </cell>
          <cell r="AI55" t="str">
            <v>YES</v>
          </cell>
          <cell r="AJ55" t="str">
            <v>Monitoring by the implemented agencies and by FUNBIO has documented the adoption of improved agricultural practices, management plans for local forest units, creation of forest corridors, and development of sustainable management plans for coastal resources.</v>
          </cell>
          <cell r="AK55" t="str">
            <v>S</v>
          </cell>
          <cell r="AL55" t="str">
            <v>S</v>
          </cell>
          <cell r="AM55" t="str">
            <v>MS</v>
          </cell>
          <cell r="AN55" t="str">
            <v>L</v>
          </cell>
          <cell r="AO55" t="str">
            <v>UA</v>
          </cell>
          <cell r="AP55" t="str">
            <v>T/M/F</v>
          </cell>
          <cell r="AQ55" t="str">
            <v>South America</v>
          </cell>
          <cell r="AR55" t="str">
            <v>Brazil</v>
          </cell>
          <cell r="AS55">
            <v>0</v>
          </cell>
          <cell r="AT55">
            <v>0</v>
          </cell>
          <cell r="AU55">
            <v>0</v>
          </cell>
          <cell r="AV55">
            <v>0</v>
          </cell>
          <cell r="AW55">
            <v>0</v>
          </cell>
          <cell r="AX55">
            <v>0</v>
          </cell>
          <cell r="AY55">
            <v>0</v>
          </cell>
          <cell r="AZ55">
            <v>0</v>
          </cell>
          <cell r="BA55" t="str">
            <v>Regional</v>
          </cell>
          <cell r="BB55">
            <v>0</v>
          </cell>
          <cell r="BC55">
            <v>1</v>
          </cell>
          <cell r="BD55">
            <v>0</v>
          </cell>
          <cell r="BE55">
            <v>0</v>
          </cell>
          <cell r="BF55" t="str">
            <v>Institutional framework based</v>
          </cell>
          <cell r="BG55">
            <v>0</v>
          </cell>
          <cell r="BH55">
            <v>0</v>
          </cell>
          <cell r="BI55" t="str">
            <v>Provide long-term and sustainable support for conservation and sustainable use of biological diversity in Brazil, supporting and promoting partnership among government, nonprofit organizations, academic institutions, and the private business sector. (i) creation of adequate institutional capacity for the Fund; (ii) assuring the financial effectiveness of the mechanism; (iii) establishing an adequate legal framework for the operation of the Fund; and (iv) demonstrating the trust fund as a mechanism for biodiversity conservation in Brazil through the achievement of six identified benchmarks.</v>
          </cell>
          <cell r="BJ55">
            <v>0</v>
          </cell>
          <cell r="BK55">
            <v>0</v>
          </cell>
          <cell r="BL55" t="str">
            <v>Y</v>
          </cell>
          <cell r="BM55">
            <v>0</v>
          </cell>
          <cell r="BN55">
            <v>0</v>
          </cell>
          <cell r="BO55" t="str">
            <v>Y</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t="str">
            <v>Y</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row>
        <row r="56">
          <cell r="A56">
            <v>129</v>
          </cell>
          <cell r="B56">
            <v>44176</v>
          </cell>
          <cell r="C56">
            <v>0</v>
          </cell>
          <cell r="D56">
            <v>0</v>
          </cell>
          <cell r="E56" t="str">
            <v>Biodiversity Conservation Management Project</v>
          </cell>
          <cell r="F56" t="str">
            <v>The World Bank</v>
          </cell>
          <cell r="G56" t="str">
            <v>National Regie of Forests (NRF) in the Ministry of Waters, Forests and Environment</v>
          </cell>
          <cell r="H56">
            <v>1999</v>
          </cell>
          <cell r="I56">
            <v>1999</v>
          </cell>
          <cell r="J56">
            <v>0</v>
          </cell>
          <cell r="K56">
            <v>2006</v>
          </cell>
          <cell r="L56">
            <v>2006</v>
          </cell>
          <cell r="M56" t="str">
            <v>Y</v>
          </cell>
          <cell r="N56" t="str">
            <v>YES</v>
          </cell>
          <cell r="O56">
            <v>0</v>
          </cell>
          <cell r="P56" t="str">
            <v>YES</v>
          </cell>
          <cell r="Q56" t="str">
            <v>Government ($2.4), National Forest Authority ($0.9)</v>
          </cell>
          <cell r="R56">
            <v>5.5</v>
          </cell>
          <cell r="S56">
            <v>4.8</v>
          </cell>
          <cell r="T56">
            <v>8.8000000000000007</v>
          </cell>
          <cell r="U56">
            <v>10.1</v>
          </cell>
          <cell r="V56">
            <v>0</v>
          </cell>
          <cell r="W56">
            <v>0</v>
          </cell>
          <cell r="X56" t="str">
            <v>In TER</v>
          </cell>
          <cell r="Y56">
            <v>0</v>
          </cell>
          <cell r="Z56">
            <v>0</v>
          </cell>
          <cell r="AA56">
            <v>0</v>
          </cell>
          <cell r="AB56">
            <v>5</v>
          </cell>
          <cell r="AC56">
            <v>3.3</v>
          </cell>
          <cell r="AD56">
            <v>0</v>
          </cell>
          <cell r="AE56">
            <v>6.9</v>
          </cell>
          <cell r="AF56" t="str">
            <v>PARTIAL</v>
          </cell>
          <cell r="AG56" t="str">
            <v>Project broken down into components on page 2-3 in TE</v>
          </cell>
          <cell r="AH56" t="str">
            <v>YES</v>
          </cell>
          <cell r="AI56" t="str">
            <v>YES</v>
          </cell>
          <cell r="AJ56" t="str">
            <v>At the ground level, the project has been fully successful in establishing and testing the practical mechanisms and capacity for participatory development of Protected Area management plans, development and implementation of biodiversity monitoring protocols, community outreach and public awareness activities. The PCT oversaw and supported implementation of all project activities in accordance with agreed monitorable indicators.It worked closely with the county level PMA staff at the three sites and with national project staff, to develop and monitor workplans on a biannual basis.</v>
          </cell>
          <cell r="AK56" t="str">
            <v>S</v>
          </cell>
          <cell r="AL56" t="str">
            <v>MS</v>
          </cell>
          <cell r="AM56" t="str">
            <v>MS</v>
          </cell>
          <cell r="AN56" t="str">
            <v>MU</v>
          </cell>
          <cell r="AO56">
            <v>0</v>
          </cell>
          <cell r="AP56" t="str">
            <v>T</v>
          </cell>
          <cell r="AQ56" t="str">
            <v>Europe</v>
          </cell>
          <cell r="AR56" t="str">
            <v>Romania</v>
          </cell>
          <cell r="AS56">
            <v>0</v>
          </cell>
          <cell r="AT56">
            <v>0</v>
          </cell>
          <cell r="AU56">
            <v>0</v>
          </cell>
          <cell r="AV56">
            <v>0</v>
          </cell>
          <cell r="AW56">
            <v>0</v>
          </cell>
          <cell r="AX56">
            <v>0</v>
          </cell>
          <cell r="AY56">
            <v>0</v>
          </cell>
          <cell r="AZ56">
            <v>0</v>
          </cell>
          <cell r="BA56" t="str">
            <v>Site/Regional/National</v>
          </cell>
          <cell r="BB56">
            <v>1</v>
          </cell>
          <cell r="BC56">
            <v>1</v>
          </cell>
          <cell r="BD56">
            <v>1</v>
          </cell>
          <cell r="BE56">
            <v>0</v>
          </cell>
          <cell r="BF56">
            <v>3</v>
          </cell>
          <cell r="BG56" t="str">
            <v>(1) Piatra Craiului National Park (2) Retezat National Park (3) Vanatori-Neamt Natural Park</v>
          </cell>
          <cell r="BH56">
            <v>0</v>
          </cell>
          <cell r="BI56" t="str">
            <v>Sustainable conservation of the biological diversity and ecological integrity of the Romanian forest, alpine and meadow ecosystems of the Carpathian mountain chain. Strengthen the National Framework for Biodiversity Conservation. Develop Models for Protected Areas and Forest Park Management.  Build Public Support for Biodiversity Conservation. Project Management and Monitoring.</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t="str">
            <v>Y</v>
          </cell>
        </row>
        <row r="57">
          <cell r="A57">
            <v>133</v>
          </cell>
          <cell r="B57">
            <v>45937</v>
          </cell>
          <cell r="C57">
            <v>0</v>
          </cell>
          <cell r="D57">
            <v>0</v>
          </cell>
          <cell r="E57" t="str">
            <v>Atlantic Mesoamerican Biological Corridor Project</v>
          </cell>
          <cell r="F57" t="str">
            <v>The World Bank</v>
          </cell>
          <cell r="G57" t="str">
            <v>Republic of Panama/Institute of Renewal Natural Resources (INRENARE) which became the National Environmental Authority (ANAM)</v>
          </cell>
          <cell r="H57">
            <v>1998</v>
          </cell>
          <cell r="I57">
            <v>1998</v>
          </cell>
          <cell r="J57">
            <v>0</v>
          </cell>
          <cell r="K57">
            <v>2005</v>
          </cell>
          <cell r="L57">
            <v>2005</v>
          </cell>
          <cell r="M57" t="str">
            <v>Y</v>
          </cell>
          <cell r="N57" t="str">
            <v>YES</v>
          </cell>
          <cell r="O57">
            <v>0</v>
          </cell>
          <cell r="P57" t="str">
            <v>YES</v>
          </cell>
          <cell r="Q57" t="str">
            <v>Government ($1.1)  and CoF ($0.78)  contributed the remaining amount of money</v>
          </cell>
          <cell r="R57">
            <v>0</v>
          </cell>
          <cell r="S57">
            <v>8.4</v>
          </cell>
          <cell r="T57">
            <v>0</v>
          </cell>
          <cell r="U57">
            <v>10.28</v>
          </cell>
          <cell r="V57">
            <v>8.4</v>
          </cell>
          <cell r="W57">
            <v>10.28</v>
          </cell>
          <cell r="X57" t="str">
            <v>All actions site based either directly resorting the PA or through national and regional planning of the area to promote Biodiversity</v>
          </cell>
          <cell r="Y57">
            <v>0</v>
          </cell>
          <cell r="Z57">
            <v>0</v>
          </cell>
          <cell r="AA57">
            <v>0</v>
          </cell>
          <cell r="AB57">
            <v>8.4</v>
          </cell>
          <cell r="AC57">
            <v>13</v>
          </cell>
          <cell r="AD57">
            <v>0</v>
          </cell>
          <cell r="AE57">
            <v>0</v>
          </cell>
          <cell r="AF57" t="str">
            <v>PARTIAL</v>
          </cell>
          <cell r="AG57">
            <v>0</v>
          </cell>
          <cell r="AH57" t="str">
            <v>YES</v>
          </cell>
          <cell r="AI57" t="str">
            <v>YES</v>
          </cell>
          <cell r="AJ57" t="str">
            <v>Through mapping and university research</v>
          </cell>
          <cell r="AK57" t="str">
            <v>S</v>
          </cell>
          <cell r="AL57" t="str">
            <v>S</v>
          </cell>
          <cell r="AM57" t="str">
            <v>S</v>
          </cell>
          <cell r="AN57" t="str">
            <v>S</v>
          </cell>
          <cell r="AO57" t="str">
            <v>S</v>
          </cell>
          <cell r="AP57" t="str">
            <v>T</v>
          </cell>
          <cell r="AQ57" t="str">
            <v>Central America</v>
          </cell>
          <cell r="AR57" t="str">
            <v>Panama</v>
          </cell>
          <cell r="AS57">
            <v>0</v>
          </cell>
          <cell r="AT57">
            <v>0</v>
          </cell>
          <cell r="AU57">
            <v>0</v>
          </cell>
          <cell r="AV57">
            <v>0</v>
          </cell>
          <cell r="AW57">
            <v>0</v>
          </cell>
          <cell r="AX57">
            <v>0</v>
          </cell>
          <cell r="AY57">
            <v>0</v>
          </cell>
          <cell r="AZ57">
            <v>0</v>
          </cell>
          <cell r="BA57" t="str">
            <v>Site/National</v>
          </cell>
          <cell r="BB57">
            <v>1</v>
          </cell>
          <cell r="BC57">
            <v>0</v>
          </cell>
          <cell r="BD57">
            <v>1</v>
          </cell>
          <cell r="BE57">
            <v>0</v>
          </cell>
          <cell r="BF57">
            <v>1</v>
          </cell>
          <cell r="BG57" t="str">
            <v>(1) Panama portion of the Mesoamerican Biological Corridor Project (2) Darien National Park (3) General Omar Torrijos Herrera National Park (4) Marine Park Bastimentos Island.</v>
          </cell>
          <cell r="BH57" t="str">
            <v>Spans the length of Panama</v>
          </cell>
          <cell r="BI57" t="str">
            <v>All Biodiversity. Whole Country. Sustainable Use. Planning. Education. Capacity. PA management. PA system modernization.</v>
          </cell>
          <cell r="BJ57" t="str">
            <v>N</v>
          </cell>
          <cell r="BK57">
            <v>0</v>
          </cell>
          <cell r="BL57" t="str">
            <v>Y</v>
          </cell>
          <cell r="BM57" t="str">
            <v>Y</v>
          </cell>
          <cell r="BN57">
            <v>0</v>
          </cell>
          <cell r="BO57" t="str">
            <v>Y</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0</v>
          </cell>
          <cell r="CW57">
            <v>0</v>
          </cell>
          <cell r="CX57">
            <v>0</v>
          </cell>
        </row>
        <row r="58">
          <cell r="A58">
            <v>134</v>
          </cell>
          <cell r="B58">
            <v>35923</v>
          </cell>
          <cell r="C58">
            <v>0</v>
          </cell>
          <cell r="D58">
            <v>0</v>
          </cell>
          <cell r="E58" t="str">
            <v>Cape Peninsula Biodiversity Conservation Project</v>
          </cell>
          <cell r="F58" t="str">
            <v>The World Bank</v>
          </cell>
          <cell r="G58" t="str">
            <v>National Parks Board; Table Mountain Trust Fund</v>
          </cell>
          <cell r="H58">
            <v>1998</v>
          </cell>
          <cell r="I58">
            <v>1998</v>
          </cell>
          <cell r="J58">
            <v>0</v>
          </cell>
          <cell r="K58">
            <v>2005</v>
          </cell>
          <cell r="L58">
            <v>2005</v>
          </cell>
          <cell r="M58" t="str">
            <v>Y</v>
          </cell>
          <cell r="N58" t="str">
            <v>YES</v>
          </cell>
          <cell r="O58">
            <v>0</v>
          </cell>
          <cell r="P58" t="str">
            <v>YES</v>
          </cell>
          <cell r="Q58" t="str">
            <v>Co-financing  ($77.9), France ($1)</v>
          </cell>
          <cell r="R58">
            <v>0</v>
          </cell>
          <cell r="S58">
            <v>12.19</v>
          </cell>
          <cell r="T58">
            <v>0</v>
          </cell>
          <cell r="U58">
            <v>105.7</v>
          </cell>
          <cell r="V58">
            <v>12.19</v>
          </cell>
          <cell r="W58">
            <v>105.7</v>
          </cell>
          <cell r="X58" t="str">
            <v>Cost in TER..  And on page 22</v>
          </cell>
          <cell r="Y58">
            <v>0</v>
          </cell>
          <cell r="Z58">
            <v>0</v>
          </cell>
          <cell r="AA58">
            <v>0</v>
          </cell>
          <cell r="AB58">
            <v>12.3</v>
          </cell>
          <cell r="AC58">
            <v>91.28</v>
          </cell>
          <cell r="AD58">
            <v>0</v>
          </cell>
          <cell r="AE58">
            <v>93.185000000000002</v>
          </cell>
          <cell r="AF58" t="str">
            <v>YES</v>
          </cell>
          <cell r="AG58" t="str">
            <v>$6.3 on page 3 ICR</v>
          </cell>
          <cell r="AH58" t="str">
            <v>PARTIAL</v>
          </cell>
          <cell r="AI58" t="str">
            <v>YES</v>
          </cell>
          <cell r="AJ58" t="str">
            <v>Collection of baseline data, monitoring programs and applied marine research.</v>
          </cell>
          <cell r="AK58" t="str">
            <v>HS</v>
          </cell>
          <cell r="AL58" t="str">
            <v>HS</v>
          </cell>
          <cell r="AM58" t="str">
            <v>UA</v>
          </cell>
          <cell r="AN58" t="str">
            <v>HL</v>
          </cell>
          <cell r="AO58" t="str">
            <v>UA</v>
          </cell>
          <cell r="AP58" t="str">
            <v>T/M/F</v>
          </cell>
          <cell r="AQ58" t="str">
            <v>Africa</v>
          </cell>
          <cell r="AR58" t="str">
            <v>South Africa</v>
          </cell>
          <cell r="AS58">
            <v>0</v>
          </cell>
          <cell r="AT58">
            <v>0</v>
          </cell>
          <cell r="AU58">
            <v>0</v>
          </cell>
          <cell r="AV58">
            <v>0</v>
          </cell>
          <cell r="AW58">
            <v>0</v>
          </cell>
          <cell r="AX58">
            <v>0</v>
          </cell>
          <cell r="AY58">
            <v>0</v>
          </cell>
          <cell r="AZ58">
            <v>0</v>
          </cell>
          <cell r="BA58" t="str">
            <v>Site</v>
          </cell>
          <cell r="BB58">
            <v>1</v>
          </cell>
          <cell r="BC58">
            <v>0</v>
          </cell>
          <cell r="BD58">
            <v>0</v>
          </cell>
          <cell r="BE58">
            <v>0</v>
          </cell>
          <cell r="BF58">
            <v>1</v>
          </cell>
          <cell r="BG58" t="str">
            <v>(1) Cape Peninsula National Park (now Table Mountain National Park)</v>
          </cell>
          <cell r="BH58">
            <v>0</v>
          </cell>
          <cell r="BI58" t="str">
            <v>Conserve the unique biodiversity of the Cape Peninsula and the associated marine environment, as part of the Cape Floristic Region (CFR). (i) Strengthening management of and extending the globally significant Cape Peninsula National Park (now known as the Table Mountain National Park, TMNP) under the management of South African National Parks (SANParks); (ii) Part-capitalizing a newly-established small grants trust fund, the Table Mountain Fund (TMF) under the management of WWF-South Africa, and (iii) Preparing a strategy and action plan for conserving the CFR as a whole, carried out by WWF-South Africa.</v>
          </cell>
          <cell r="BJ58">
            <v>0</v>
          </cell>
          <cell r="BK58">
            <v>0</v>
          </cell>
          <cell r="BL58">
            <v>0</v>
          </cell>
          <cell r="BM58">
            <v>0</v>
          </cell>
          <cell r="BN58">
            <v>0</v>
          </cell>
          <cell r="BO58" t="str">
            <v>Y</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t="str">
            <v>Y</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v>0</v>
          </cell>
          <cell r="CW58">
            <v>0</v>
          </cell>
          <cell r="CX58">
            <v>0</v>
          </cell>
        </row>
        <row r="59">
          <cell r="A59">
            <v>136</v>
          </cell>
          <cell r="B59">
            <v>45188</v>
          </cell>
          <cell r="C59">
            <v>0</v>
          </cell>
          <cell r="D59">
            <v>0</v>
          </cell>
          <cell r="E59" t="str">
            <v>Natural Resource Management Project, Phase I</v>
          </cell>
          <cell r="F59" t="str">
            <v>The World Bank</v>
          </cell>
          <cell r="G59" t="str">
            <v>Government of Ghana/Ministry of Lands and Forestry; Government of Ghana/GWD Department for International Development, Dutch International Development Agency, African Development Bank,</v>
          </cell>
          <cell r="H59">
            <v>1998</v>
          </cell>
          <cell r="I59">
            <v>1999</v>
          </cell>
          <cell r="J59">
            <v>0</v>
          </cell>
          <cell r="K59">
            <v>2003</v>
          </cell>
          <cell r="L59">
            <v>2003</v>
          </cell>
          <cell r="M59" t="str">
            <v>Y</v>
          </cell>
          <cell r="N59" t="str">
            <v>YES</v>
          </cell>
          <cell r="O59">
            <v>0</v>
          </cell>
          <cell r="P59" t="str">
            <v>YES</v>
          </cell>
          <cell r="Q59" t="str">
            <v>Money invested was never evaluated upon closing, they have no idea how much was spent.</v>
          </cell>
          <cell r="R59">
            <v>0</v>
          </cell>
          <cell r="S59" t="str">
            <v>&gt;8.7</v>
          </cell>
          <cell r="T59">
            <v>0</v>
          </cell>
          <cell r="U59" t="str">
            <v>22.55*</v>
          </cell>
          <cell r="V59" t="str">
            <v>&gt;8.7</v>
          </cell>
          <cell r="W59" t="str">
            <v>22.55*</v>
          </cell>
          <cell r="X59" t="str">
            <v>It is unclear how much was spent upon closing as report states "data incomplete since component has not ended yet" in the TER the estimate was $62 mill</v>
          </cell>
          <cell r="Y59">
            <v>0</v>
          </cell>
          <cell r="Z59">
            <v>0</v>
          </cell>
          <cell r="AA59">
            <v>0</v>
          </cell>
          <cell r="AB59">
            <v>8.6999999999999993</v>
          </cell>
          <cell r="AC59">
            <v>62.2</v>
          </cell>
          <cell r="AD59">
            <v>0</v>
          </cell>
          <cell r="AE59">
            <v>0</v>
          </cell>
          <cell r="AF59" t="str">
            <v>NO</v>
          </cell>
          <cell r="AG59" t="str">
            <v>Investment focuses on ecosystem type and does not detail how much money in investing into PA's</v>
          </cell>
          <cell r="AH59" t="str">
            <v>NO</v>
          </cell>
          <cell r="AI59" t="str">
            <v>PARTIAL</v>
          </cell>
          <cell r="AJ59" t="str">
            <v>M &amp; E was not an objective. Although some monitoring systems were put in place for the reserve</v>
          </cell>
          <cell r="AK59" t="str">
            <v>MS/S</v>
          </cell>
          <cell r="AL59" t="str">
            <v>MS/MU</v>
          </cell>
          <cell r="AM59" t="str">
            <v>MU</v>
          </cell>
          <cell r="AN59" t="str">
            <v>UA</v>
          </cell>
          <cell r="AO59" t="str">
            <v>UA</v>
          </cell>
          <cell r="AP59" t="str">
            <v>T</v>
          </cell>
          <cell r="AQ59" t="str">
            <v>Africa</v>
          </cell>
          <cell r="AR59" t="str">
            <v>Ghana</v>
          </cell>
          <cell r="AS59">
            <v>0</v>
          </cell>
          <cell r="AT59">
            <v>0</v>
          </cell>
          <cell r="AU59">
            <v>0</v>
          </cell>
          <cell r="AV59">
            <v>0</v>
          </cell>
          <cell r="AW59">
            <v>0</v>
          </cell>
          <cell r="AX59">
            <v>0</v>
          </cell>
          <cell r="AY59">
            <v>0</v>
          </cell>
          <cell r="AZ59">
            <v>0</v>
          </cell>
          <cell r="BA59" t="str">
            <v>Site</v>
          </cell>
          <cell r="BB59">
            <v>1</v>
          </cell>
          <cell r="BC59">
            <v>0</v>
          </cell>
          <cell r="BD59">
            <v>0</v>
          </cell>
          <cell r="BE59">
            <v>0</v>
          </cell>
          <cell r="BF59" t="str">
            <v>&gt;30</v>
          </cell>
          <cell r="BG59" t="str">
            <v>Not all PA's were identified in the report: (1) Kenikeni (2) Sensanbligbini (3) Gambaga West (4) Tankwidi (5) Red Volta East (6) Red Volta West (7) Kamba (8) Nuale  (9) Naaha (10) Samoa-Pina (11) Sonyo (12) Larabanga (13) Shai Hills</v>
          </cell>
          <cell r="BH59" t="str">
            <v>All Ghana</v>
          </cell>
          <cell r="BI59" t="str">
            <v>All Biodiversity. "globally significant sp": Endemic, Rare, Threatened, Tropical Moist Forests. Whole Country. Sustainable Use. Institutional and Policy Framework. WRM component:  improve the institutional, legal, administrative and technical capacity for the management of Parks, Reserves and off-reserve wildlife resources and to establish a framework for community participation in wildlife management.</v>
          </cell>
          <cell r="BJ59" t="str">
            <v>N</v>
          </cell>
          <cell r="BK59">
            <v>0</v>
          </cell>
          <cell r="BL59" t="str">
            <v>Y</v>
          </cell>
          <cell r="BM59" t="str">
            <v>Y</v>
          </cell>
          <cell r="BN59">
            <v>0</v>
          </cell>
          <cell r="BO59" t="str">
            <v>Y</v>
          </cell>
          <cell r="BP59">
            <v>0</v>
          </cell>
          <cell r="BQ59" t="str">
            <v>Y</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row>
        <row r="60">
          <cell r="A60">
            <v>142</v>
          </cell>
          <cell r="B60">
            <v>0</v>
          </cell>
          <cell r="C60">
            <v>0</v>
          </cell>
          <cell r="D60">
            <v>0</v>
          </cell>
          <cell r="E60" t="str">
            <v>People, Land Management, and Environmental Change (PLEC)</v>
          </cell>
          <cell r="F60" t="str">
            <v>UNEP</v>
          </cell>
          <cell r="G60" t="str">
            <v>United Nations University (UNU)</v>
          </cell>
          <cell r="H60">
            <v>1998</v>
          </cell>
          <cell r="I60">
            <v>1998</v>
          </cell>
          <cell r="J60">
            <v>0</v>
          </cell>
          <cell r="K60">
            <v>2002</v>
          </cell>
          <cell r="L60">
            <v>2002</v>
          </cell>
          <cell r="M60" t="str">
            <v>Y</v>
          </cell>
          <cell r="N60" t="str">
            <v>YES</v>
          </cell>
          <cell r="O60">
            <v>0</v>
          </cell>
          <cell r="P60" t="str">
            <v>YES</v>
          </cell>
          <cell r="Q60" t="str">
            <v>United Nations University (UNU) ($0.42),  Cluster Scientists (in-kind) ($2),  UNU/UNEP (in-kind) ($0.28),  National Contributions (in-kind)  ($2)</v>
          </cell>
          <cell r="R60">
            <v>0</v>
          </cell>
          <cell r="S60" t="str">
            <v>UA</v>
          </cell>
          <cell r="T60">
            <v>0</v>
          </cell>
          <cell r="U60" t="str">
            <v>UA</v>
          </cell>
          <cell r="V60" t="str">
            <v>NA</v>
          </cell>
          <cell r="W60" t="str">
            <v>NA</v>
          </cell>
          <cell r="X60" t="str">
            <v>No total cost mentioned</v>
          </cell>
          <cell r="Y60">
            <v>0</v>
          </cell>
          <cell r="Z60">
            <v>0</v>
          </cell>
          <cell r="AA60">
            <v>0</v>
          </cell>
          <cell r="AB60">
            <v>6.17</v>
          </cell>
          <cell r="AC60">
            <v>11</v>
          </cell>
          <cell r="AD60">
            <v>0</v>
          </cell>
          <cell r="AE60">
            <v>0</v>
          </cell>
          <cell r="AF60" t="str">
            <v>NO</v>
          </cell>
          <cell r="AG60" t="str">
            <v>No costs mentioned</v>
          </cell>
          <cell r="AH60" t="str">
            <v>PARTIAL</v>
          </cell>
          <cell r="AI60" t="str">
            <v>YES</v>
          </cell>
          <cell r="AJ60" t="str">
            <v>Management and supervision of activities during project implementation was monitored continuously by UNU</v>
          </cell>
          <cell r="AK60" t="str">
            <v>UA</v>
          </cell>
          <cell r="AL60" t="str">
            <v>UA</v>
          </cell>
          <cell r="AM60" t="str">
            <v>S</v>
          </cell>
          <cell r="AN60" t="str">
            <v>UA</v>
          </cell>
          <cell r="AO60" t="str">
            <v>UA</v>
          </cell>
          <cell r="AP60" t="str">
            <v>T/M/F</v>
          </cell>
          <cell r="AQ60" t="str">
            <v>South America/ Asia/ Africa/ Austalasia</v>
          </cell>
          <cell r="AR60" t="str">
            <v>Brazil</v>
          </cell>
          <cell r="AS60" t="str">
            <v>China</v>
          </cell>
          <cell r="AT60" t="str">
            <v>Ghana</v>
          </cell>
          <cell r="AU60" t="str">
            <v>Guinea</v>
          </cell>
          <cell r="AV60" t="str">
            <v>Kenya</v>
          </cell>
          <cell r="AW60" t="str">
            <v>Papua New Guinea</v>
          </cell>
          <cell r="AX60" t="str">
            <v>Tanzania</v>
          </cell>
          <cell r="AY60" t="str">
            <v>Uganda</v>
          </cell>
          <cell r="AZ60">
            <v>0</v>
          </cell>
          <cell r="BA60" t="str">
            <v>Site/Regional/National/International</v>
          </cell>
          <cell r="BB60">
            <v>1</v>
          </cell>
          <cell r="BC60">
            <v>1</v>
          </cell>
          <cell r="BD60">
            <v>1</v>
          </cell>
          <cell r="BE60">
            <v>1</v>
          </cell>
          <cell r="BF60" t="str">
            <v>&gt;3</v>
          </cell>
          <cell r="BG60" t="str">
            <v>(1) Gaoligongshan Nature Reserve (2) Xishuangbanna Nature Reserve  [Baka &amp; Daka]  (3) Baoshan Nature Reserve</v>
          </cell>
          <cell r="BH60">
            <v>0</v>
          </cell>
          <cell r="BI60" t="str">
            <v>The four objectives of the PLEC project are to: 1.     Establish historical and baseline comparative information on agrodiversity and biodiversity at the landscape level in regions 3.     Recommend approaches and policies for sustainable agrodiversity management to key government decision makers, farmers, and field practitioners; and preventative diverse regions;2.     Develop participatory and sustainable models of biodiversity management based on farmers' technologies and knowledge within agricultural systems at the community and landscape levels;4.     Establish national and regional networks for capacity strengthening within participating institutions.</v>
          </cell>
          <cell r="BJ60">
            <v>0</v>
          </cell>
          <cell r="BK60" t="str">
            <v>Not a good evaluation</v>
          </cell>
          <cell r="BL60" t="str">
            <v>Y</v>
          </cell>
          <cell r="BM60">
            <v>0</v>
          </cell>
          <cell r="BN60">
            <v>0</v>
          </cell>
          <cell r="BO60" t="str">
            <v>Y</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t="str">
            <v>Y</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row>
        <row r="61">
          <cell r="A61">
            <v>192</v>
          </cell>
          <cell r="B61">
            <v>0</v>
          </cell>
          <cell r="C61">
            <v>519</v>
          </cell>
          <cell r="D61">
            <v>0</v>
          </cell>
          <cell r="E61" t="str">
            <v>Integrated Management of Jigme Dorji National Park</v>
          </cell>
          <cell r="F61" t="str">
            <v>UNDP</v>
          </cell>
          <cell r="G61" t="str">
            <v>Royal Government of Bhutan Forestry Services Division, Ministry of Agriculture, Forest Services Division (FSD), Ministry of Agriculture (MOA)</v>
          </cell>
          <cell r="H61">
            <v>1997</v>
          </cell>
          <cell r="I61">
            <v>1997</v>
          </cell>
          <cell r="J61">
            <v>0</v>
          </cell>
          <cell r="K61">
            <v>2003</v>
          </cell>
          <cell r="L61">
            <v>2003</v>
          </cell>
          <cell r="M61" t="str">
            <v>Y</v>
          </cell>
          <cell r="N61" t="str">
            <v>YES</v>
          </cell>
          <cell r="O61">
            <v>0</v>
          </cell>
          <cell r="P61" t="str">
            <v>YES</v>
          </cell>
          <cell r="Q61" t="str">
            <v>Government ($0.77), UNDP ($0.6), BDFC ($0.06)</v>
          </cell>
          <cell r="R61">
            <v>0</v>
          </cell>
          <cell r="S61">
            <v>1.5</v>
          </cell>
          <cell r="T61">
            <v>0</v>
          </cell>
          <cell r="U61">
            <v>2.15</v>
          </cell>
          <cell r="V61" t="str">
            <v>NA</v>
          </cell>
          <cell r="W61" t="str">
            <v>NA</v>
          </cell>
          <cell r="X61" t="str">
            <v>Cost in TER</v>
          </cell>
          <cell r="Y61">
            <v>0</v>
          </cell>
          <cell r="Z61">
            <v>0</v>
          </cell>
          <cell r="AA61">
            <v>0</v>
          </cell>
          <cell r="AB61">
            <v>1.5</v>
          </cell>
          <cell r="AC61">
            <v>2.9</v>
          </cell>
          <cell r="AD61">
            <v>0</v>
          </cell>
          <cell r="AE61">
            <v>2.5</v>
          </cell>
          <cell r="AF61" t="str">
            <v>PARTIAL</v>
          </cell>
          <cell r="AG61" t="str">
            <v>Only one PA worked in</v>
          </cell>
          <cell r="AH61" t="str">
            <v>YES</v>
          </cell>
          <cell r="AI61" t="str">
            <v>YES</v>
          </cell>
          <cell r="AJ61" t="str">
            <v>There has been constant monitoring of the activities by field staff based in the park, and further supported by JDNP management staff and who visit the Park at least once a month</v>
          </cell>
          <cell r="AK61" t="str">
            <v>UA</v>
          </cell>
          <cell r="AL61" t="str">
            <v>UA</v>
          </cell>
          <cell r="AM61" t="str">
            <v>UA</v>
          </cell>
          <cell r="AN61" t="str">
            <v>UA</v>
          </cell>
          <cell r="AO61" t="str">
            <v>UA</v>
          </cell>
          <cell r="AP61" t="str">
            <v>T</v>
          </cell>
          <cell r="AQ61" t="str">
            <v>Asia</v>
          </cell>
          <cell r="AR61" t="str">
            <v>Bhutan</v>
          </cell>
          <cell r="AS61">
            <v>0</v>
          </cell>
          <cell r="AT61">
            <v>0</v>
          </cell>
          <cell r="AU61">
            <v>0</v>
          </cell>
          <cell r="AV61">
            <v>0</v>
          </cell>
          <cell r="AW61">
            <v>0</v>
          </cell>
          <cell r="AX61">
            <v>0</v>
          </cell>
          <cell r="AY61">
            <v>0</v>
          </cell>
          <cell r="AZ61">
            <v>0</v>
          </cell>
          <cell r="BA61" t="str">
            <v>Site</v>
          </cell>
          <cell r="BB61">
            <v>1</v>
          </cell>
          <cell r="BC61">
            <v>0</v>
          </cell>
          <cell r="BD61">
            <v>0</v>
          </cell>
          <cell r="BE61">
            <v>0</v>
          </cell>
          <cell r="BF61">
            <v>1</v>
          </cell>
          <cell r="BG61" t="str">
            <v>(1) Jigme Dorji National Park</v>
          </cell>
          <cell r="BH61">
            <v>0</v>
          </cell>
          <cell r="BI61" t="str">
            <v>To promote the conservation of the major eco-systems and their biodiversity with the involvement of the local communities.  This will ensure that their livelihoods are further enhanced through proper management and sustainable utilization of the natural resources existing in the Park area.”</v>
          </cell>
          <cell r="BJ61">
            <v>0</v>
          </cell>
          <cell r="BK61" t="str">
            <v>Not a good evaluation</v>
          </cell>
          <cell r="BL61" t="str">
            <v>Y</v>
          </cell>
          <cell r="BM61">
            <v>0</v>
          </cell>
          <cell r="BN61">
            <v>0</v>
          </cell>
          <cell r="BO61" t="str">
            <v>Y</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t="str">
            <v>Y</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v>0</v>
          </cell>
        </row>
        <row r="62">
          <cell r="A62">
            <v>195</v>
          </cell>
          <cell r="B62">
            <v>0</v>
          </cell>
          <cell r="C62">
            <v>531</v>
          </cell>
          <cell r="D62">
            <v>0</v>
          </cell>
          <cell r="E62" t="str">
            <v>Biodiversity Conservation and Management in the Coastal Zone of the Dominican Republic</v>
          </cell>
          <cell r="F62" t="str">
            <v>UNDP</v>
          </cell>
          <cell r="G62" t="str">
            <v>CEBSE, Grupo Jaragua and Other NGOs</v>
          </cell>
          <cell r="H62" t="str">
            <v>UA</v>
          </cell>
          <cell r="I62">
            <v>1994</v>
          </cell>
          <cell r="J62">
            <v>0</v>
          </cell>
          <cell r="K62">
            <v>2007</v>
          </cell>
          <cell r="L62">
            <v>2007</v>
          </cell>
          <cell r="M62" t="str">
            <v>Y</v>
          </cell>
          <cell r="N62" t="str">
            <v>YES</v>
          </cell>
          <cell r="O62">
            <v>0</v>
          </cell>
          <cell r="P62" t="str">
            <v>NO</v>
          </cell>
          <cell r="Q62" t="str">
            <v>UA</v>
          </cell>
          <cell r="R62">
            <v>3</v>
          </cell>
          <cell r="S62" t="str">
            <v>UA</v>
          </cell>
          <cell r="T62" t="str">
            <v>UA</v>
          </cell>
          <cell r="U62" t="str">
            <v>UA</v>
          </cell>
          <cell r="V62">
            <v>0</v>
          </cell>
          <cell r="W62">
            <v>0</v>
          </cell>
          <cell r="X62" t="str">
            <v>On page 3 of TE, but there is not final cost displayed</v>
          </cell>
          <cell r="Y62">
            <v>0</v>
          </cell>
          <cell r="Z62">
            <v>0</v>
          </cell>
          <cell r="AA62">
            <v>0</v>
          </cell>
          <cell r="AB62">
            <v>5</v>
          </cell>
          <cell r="AC62">
            <v>0</v>
          </cell>
          <cell r="AD62">
            <v>0</v>
          </cell>
          <cell r="AE62">
            <v>0</v>
          </cell>
          <cell r="AF62" t="str">
            <v>NO</v>
          </cell>
          <cell r="AG62" t="str">
            <v>Costs are not broken down into how money was invested into each PA in the TE</v>
          </cell>
          <cell r="AH62" t="str">
            <v>NO</v>
          </cell>
          <cell r="AI62" t="str">
            <v>YES</v>
          </cell>
          <cell r="AJ62" t="str">
            <v>Surveys of fisheries landings were carried out in the three major pilot sites.  A database has been developed that lists species of possible interest for biochemical and pharmacological use.</v>
          </cell>
          <cell r="AK62" t="str">
            <v>UA</v>
          </cell>
          <cell r="AL62" t="str">
            <v>UA</v>
          </cell>
          <cell r="AM62" t="str">
            <v>UA</v>
          </cell>
          <cell r="AN62" t="str">
            <v>UA</v>
          </cell>
          <cell r="AO62">
            <v>0</v>
          </cell>
          <cell r="AP62" t="str">
            <v>M/F</v>
          </cell>
          <cell r="AQ62" t="str">
            <v>Central America</v>
          </cell>
          <cell r="AR62" t="str">
            <v>Dominican Republic</v>
          </cell>
          <cell r="AS62">
            <v>0</v>
          </cell>
          <cell r="AT62">
            <v>0</v>
          </cell>
          <cell r="AU62">
            <v>0</v>
          </cell>
          <cell r="AV62">
            <v>0</v>
          </cell>
          <cell r="AW62">
            <v>0</v>
          </cell>
          <cell r="AX62">
            <v>0</v>
          </cell>
          <cell r="AY62">
            <v>0</v>
          </cell>
          <cell r="AZ62">
            <v>0</v>
          </cell>
          <cell r="BA62" t="str">
            <v>Site/Regional</v>
          </cell>
          <cell r="BB62">
            <v>1</v>
          </cell>
          <cell r="BC62">
            <v>1</v>
          </cell>
          <cell r="BD62">
            <v>0</v>
          </cell>
          <cell r="BE62">
            <v>0</v>
          </cell>
          <cell r="BF62">
            <v>3</v>
          </cell>
          <cell r="BG62" t="str">
            <v>(1) Montecristi (2) Jaragua and (3) Samana</v>
          </cell>
          <cell r="BH62">
            <v>0</v>
          </cell>
          <cell r="BI62" t="str">
            <v>To strengthen the capacity of governmental, nongovernmental, university and private sector actors to improve management of the biodiversity of the coastal zone. To establish a research program in country to support coastal zone management, sustainable resource development, biodiversity conservation, and continuous long-term environmental monitoring. To establish a coastal zone management policy for the Dominican Republic, initially establishing regional management plans in selected areas as model projects for extension of regional planning to the remainder of the coastal zone. In collaboration with community organizations, establish appropriate mechanisms of improving local appreciation of biodiversity, its relationship to human welfare, and its significance as a basis for sustained economic activity.</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Y2</v>
          </cell>
        </row>
        <row r="63">
          <cell r="A63">
            <v>197</v>
          </cell>
          <cell r="B63">
            <v>0</v>
          </cell>
          <cell r="C63">
            <v>1330</v>
          </cell>
          <cell r="D63">
            <v>0</v>
          </cell>
          <cell r="E63" t="str">
            <v>Integrated Biodiversity Protection in the Sarstun-Motagua Region</v>
          </cell>
          <cell r="F63" t="str">
            <v>UNDP</v>
          </cell>
          <cell r="G63" t="str">
            <v>National Council of Protected Areas (CONAP)</v>
          </cell>
          <cell r="H63">
            <v>1996</v>
          </cell>
          <cell r="I63">
            <v>1997</v>
          </cell>
          <cell r="J63">
            <v>0</v>
          </cell>
          <cell r="K63">
            <v>2005</v>
          </cell>
          <cell r="L63">
            <v>2005</v>
          </cell>
          <cell r="M63" t="str">
            <v>Y</v>
          </cell>
          <cell r="N63" t="str">
            <v>YES</v>
          </cell>
          <cell r="O63">
            <v>0</v>
          </cell>
          <cell r="P63" t="str">
            <v>YES</v>
          </cell>
          <cell r="Q63" t="str">
            <v>Government ($1), Government ($2), Bilaterals ($3.7)</v>
          </cell>
          <cell r="R63">
            <v>0</v>
          </cell>
          <cell r="S63">
            <v>3.91</v>
          </cell>
          <cell r="T63">
            <v>0</v>
          </cell>
          <cell r="U63">
            <v>8.89</v>
          </cell>
          <cell r="V63">
            <v>0</v>
          </cell>
          <cell r="W63">
            <v>0</v>
          </cell>
          <cell r="X63">
            <v>0</v>
          </cell>
          <cell r="Y63">
            <v>0</v>
          </cell>
          <cell r="Z63">
            <v>0</v>
          </cell>
          <cell r="AA63">
            <v>0</v>
          </cell>
          <cell r="AB63">
            <v>4</v>
          </cell>
          <cell r="AC63">
            <v>10.7</v>
          </cell>
          <cell r="AD63">
            <v>0</v>
          </cell>
          <cell r="AE63">
            <v>9.6999999999999993</v>
          </cell>
          <cell r="AF63">
            <v>0</v>
          </cell>
          <cell r="AG63">
            <v>0</v>
          </cell>
          <cell r="AH63">
            <v>0</v>
          </cell>
          <cell r="AI63">
            <v>0</v>
          </cell>
          <cell r="AJ63">
            <v>0</v>
          </cell>
          <cell r="AK63" t="str">
            <v>S</v>
          </cell>
          <cell r="AL63" t="str">
            <v>S</v>
          </cell>
          <cell r="AM63" t="str">
            <v>U</v>
          </cell>
          <cell r="AN63" t="str">
            <v>ML</v>
          </cell>
          <cell r="AO63" t="str">
            <v>UA</v>
          </cell>
          <cell r="AP63" t="str">
            <v>T</v>
          </cell>
          <cell r="AQ63" t="str">
            <v>Central America</v>
          </cell>
          <cell r="AR63" t="str">
            <v>Guatemala</v>
          </cell>
          <cell r="AS63">
            <v>0</v>
          </cell>
          <cell r="AT63">
            <v>0</v>
          </cell>
          <cell r="AU63">
            <v>0</v>
          </cell>
          <cell r="AV63">
            <v>0</v>
          </cell>
          <cell r="AW63">
            <v>0</v>
          </cell>
          <cell r="AX63">
            <v>0</v>
          </cell>
          <cell r="AY63">
            <v>0</v>
          </cell>
          <cell r="AZ63">
            <v>0</v>
          </cell>
          <cell r="BA63" t="str">
            <v>Site/Regional</v>
          </cell>
          <cell r="BB63">
            <v>1</v>
          </cell>
          <cell r="BC63">
            <v>1</v>
          </cell>
          <cell r="BD63">
            <v>0</v>
          </cell>
          <cell r="BE63">
            <v>0</v>
          </cell>
          <cell r="BF63">
            <v>0</v>
          </cell>
          <cell r="BG63">
            <v>0</v>
          </cell>
          <cell r="BH63">
            <v>0</v>
          </cell>
          <cell r="BI63" t="str">
            <v>To preserve the integrity of ecosystems vital to the survival of RECOSMO’s (Sarstún-Motagua Conservation and Sustainable Development Region) biodiversity in the context of sustainable human development.</v>
          </cell>
          <cell r="BJ63" t="str">
            <v>Y</v>
          </cell>
          <cell r="BK63" t="str">
            <v>TE in Spanish</v>
          </cell>
          <cell r="BL63" t="str">
            <v>Y</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t="str">
            <v>Y</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row>
        <row r="64">
          <cell r="A64">
            <v>202</v>
          </cell>
          <cell r="B64">
            <v>0</v>
          </cell>
          <cell r="C64">
            <v>580</v>
          </cell>
          <cell r="D64">
            <v>0</v>
          </cell>
          <cell r="E64" t="str">
            <v>Conservation of Biodiversity in the Lake Titicaca Basin</v>
          </cell>
          <cell r="F64" t="str">
            <v>UNDP</v>
          </cell>
          <cell r="G64" t="str">
            <v>Bi-National Authority of Lake Titicaca Basin</v>
          </cell>
          <cell r="H64">
            <v>1997</v>
          </cell>
          <cell r="I64">
            <v>1998</v>
          </cell>
          <cell r="J64">
            <v>0</v>
          </cell>
          <cell r="K64">
            <v>2005</v>
          </cell>
          <cell r="L64">
            <v>2005</v>
          </cell>
          <cell r="M64" t="str">
            <v>Y</v>
          </cell>
          <cell r="N64" t="str">
            <v>YES</v>
          </cell>
          <cell r="O64">
            <v>0</v>
          </cell>
          <cell r="P64" t="str">
            <v>YES</v>
          </cell>
          <cell r="Q64" t="str">
            <v>Government of Peru &amp; Bolivia ($0.89)</v>
          </cell>
          <cell r="R64">
            <v>0</v>
          </cell>
          <cell r="S64">
            <v>0</v>
          </cell>
          <cell r="T64">
            <v>0</v>
          </cell>
          <cell r="U64">
            <v>0</v>
          </cell>
          <cell r="V64">
            <v>0</v>
          </cell>
          <cell r="W64">
            <v>0</v>
          </cell>
          <cell r="X64">
            <v>0</v>
          </cell>
          <cell r="Y64">
            <v>0</v>
          </cell>
          <cell r="Z64">
            <v>0</v>
          </cell>
          <cell r="AA64">
            <v>0</v>
          </cell>
          <cell r="AB64">
            <v>3.11</v>
          </cell>
          <cell r="AC64">
            <v>4</v>
          </cell>
          <cell r="AD64">
            <v>0</v>
          </cell>
          <cell r="AE64">
            <v>0</v>
          </cell>
          <cell r="AF64">
            <v>0</v>
          </cell>
          <cell r="AG64">
            <v>0</v>
          </cell>
          <cell r="AH64">
            <v>0</v>
          </cell>
          <cell r="AI64">
            <v>0</v>
          </cell>
          <cell r="AJ64">
            <v>0</v>
          </cell>
          <cell r="AK64" t="str">
            <v>U</v>
          </cell>
          <cell r="AL64" t="str">
            <v>U</v>
          </cell>
          <cell r="AM64" t="str">
            <v>HU</v>
          </cell>
          <cell r="AN64" t="str">
            <v>U</v>
          </cell>
          <cell r="AO64" t="str">
            <v>UA</v>
          </cell>
          <cell r="AP64" t="str">
            <v>T</v>
          </cell>
          <cell r="AQ64" t="str">
            <v>South America</v>
          </cell>
          <cell r="AR64" t="str">
            <v>Bolivia</v>
          </cell>
          <cell r="AS64" t="str">
            <v>Peru</v>
          </cell>
          <cell r="AT64">
            <v>0</v>
          </cell>
          <cell r="AU64">
            <v>0</v>
          </cell>
          <cell r="AV64">
            <v>0</v>
          </cell>
          <cell r="AW64">
            <v>0</v>
          </cell>
          <cell r="AX64">
            <v>0</v>
          </cell>
          <cell r="AY64">
            <v>0</v>
          </cell>
          <cell r="AZ64">
            <v>0</v>
          </cell>
          <cell r="BA64" t="str">
            <v>Site/Regional/National/International</v>
          </cell>
          <cell r="BB64">
            <v>1</v>
          </cell>
          <cell r="BC64">
            <v>1</v>
          </cell>
          <cell r="BD64">
            <v>1</v>
          </cell>
          <cell r="BE64">
            <v>1</v>
          </cell>
          <cell r="BF64">
            <v>0</v>
          </cell>
          <cell r="BG64">
            <v>0</v>
          </cell>
          <cell r="BH64">
            <v>0</v>
          </cell>
          <cell r="BI64" t="str">
            <v>Conserve and sustainably use the biodiversity of the Titicaca-Desaguadero-Poopo-Salar de Coipasa Water Basin (TDPS) through the design and implementation of community-based conservation, sustainable use and restoration activities, and through the development of a Biodiversity Management Plan.</v>
          </cell>
          <cell r="BJ64" t="str">
            <v>Y</v>
          </cell>
          <cell r="BK64" t="str">
            <v>TE in Spanish</v>
          </cell>
          <cell r="BL64" t="str">
            <v>Y</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t="str">
            <v>Y</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row>
        <row r="65">
          <cell r="A65">
            <v>205</v>
          </cell>
          <cell r="B65">
            <v>0</v>
          </cell>
          <cell r="C65">
            <v>604</v>
          </cell>
          <cell r="D65">
            <v>0</v>
          </cell>
          <cell r="E65" t="str">
            <v>Consolidation and Implementation of the Patagonia Coastal Zone Management Programme for Biodiversity Conservation</v>
          </cell>
          <cell r="F65" t="str">
            <v>UNDP</v>
          </cell>
          <cell r="G65" t="str">
            <v>UNOPS</v>
          </cell>
          <cell r="H65">
            <v>1999</v>
          </cell>
          <cell r="I65">
            <v>1999</v>
          </cell>
          <cell r="J65">
            <v>0</v>
          </cell>
          <cell r="K65">
            <v>2009</v>
          </cell>
          <cell r="L65">
            <v>2009</v>
          </cell>
          <cell r="M65" t="str">
            <v>Y</v>
          </cell>
          <cell r="N65" t="str">
            <v>YES</v>
          </cell>
          <cell r="O65">
            <v>0</v>
          </cell>
          <cell r="P65" t="str">
            <v>YES</v>
          </cell>
          <cell r="Q65" t="str">
            <v>Government (in-kind) ($7.3),  Centro National Patagonico (in-kind)  ($0.5),  IDB/GoA ($1)</v>
          </cell>
          <cell r="R65">
            <v>0</v>
          </cell>
          <cell r="S65">
            <v>0</v>
          </cell>
          <cell r="T65">
            <v>0</v>
          </cell>
          <cell r="U65">
            <v>0</v>
          </cell>
          <cell r="V65">
            <v>0</v>
          </cell>
          <cell r="W65">
            <v>0</v>
          </cell>
          <cell r="X65">
            <v>0</v>
          </cell>
          <cell r="Y65">
            <v>0</v>
          </cell>
          <cell r="Z65">
            <v>0</v>
          </cell>
          <cell r="AA65">
            <v>0</v>
          </cell>
          <cell r="AB65">
            <v>5.2</v>
          </cell>
          <cell r="AC65">
            <v>14</v>
          </cell>
          <cell r="AD65">
            <v>0</v>
          </cell>
          <cell r="AE65">
            <v>18.100000000000001</v>
          </cell>
          <cell r="AF65">
            <v>0</v>
          </cell>
          <cell r="AG65">
            <v>0</v>
          </cell>
          <cell r="AH65">
            <v>0</v>
          </cell>
          <cell r="AI65">
            <v>0</v>
          </cell>
          <cell r="AJ65">
            <v>0</v>
          </cell>
          <cell r="AK65" t="str">
            <v>S</v>
          </cell>
          <cell r="AL65" t="str">
            <v>S</v>
          </cell>
          <cell r="AM65" t="str">
            <v>MU</v>
          </cell>
          <cell r="AN65" t="str">
            <v>ML/L</v>
          </cell>
          <cell r="AO65">
            <v>0</v>
          </cell>
          <cell r="AP65" t="str">
            <v>M/F</v>
          </cell>
          <cell r="AQ65" t="str">
            <v>South America</v>
          </cell>
          <cell r="AR65" t="str">
            <v>Argentina</v>
          </cell>
          <cell r="AS65">
            <v>0</v>
          </cell>
          <cell r="AT65">
            <v>0</v>
          </cell>
          <cell r="AU65">
            <v>0</v>
          </cell>
          <cell r="AV65">
            <v>0</v>
          </cell>
          <cell r="AW65">
            <v>0</v>
          </cell>
          <cell r="AX65">
            <v>0</v>
          </cell>
          <cell r="AY65">
            <v>0</v>
          </cell>
          <cell r="AZ65">
            <v>0</v>
          </cell>
          <cell r="BA65" t="str">
            <v>Site/Regional</v>
          </cell>
          <cell r="BB65">
            <v>1</v>
          </cell>
          <cell r="BC65">
            <v>1</v>
          </cell>
          <cell r="BD65">
            <v>0</v>
          </cell>
          <cell r="BE65">
            <v>0</v>
          </cell>
          <cell r="BF65">
            <v>0</v>
          </cell>
          <cell r="BG65">
            <v>0</v>
          </cell>
          <cell r="BH65">
            <v>0</v>
          </cell>
          <cell r="BI65" t="str">
            <v>To conserve globally important marine and coastal biodiversity in Patagonia’s coastal ecosystem by integrating conservation and biodiversity friendly production practices into regional coastal planning and management.</v>
          </cell>
          <cell r="BJ65" t="str">
            <v>Y</v>
          </cell>
          <cell r="BK65" t="str">
            <v>TE in Spanish</v>
          </cell>
          <cell r="BL65" t="str">
            <v>Y</v>
          </cell>
          <cell r="BM65">
            <v>0</v>
          </cell>
          <cell r="BN65">
            <v>0</v>
          </cell>
          <cell r="BO65">
            <v>0</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t="str">
            <v>Y</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row>
        <row r="66">
          <cell r="A66">
            <v>206</v>
          </cell>
          <cell r="B66">
            <v>0</v>
          </cell>
          <cell r="C66">
            <v>608</v>
          </cell>
          <cell r="D66">
            <v>0</v>
          </cell>
          <cell r="E66" t="str">
            <v>Consolidation of the Banados del Este Biosphere Reserve</v>
          </cell>
          <cell r="F66" t="str">
            <v>UNDP</v>
          </cell>
          <cell r="G66" t="str">
            <v>PROBIDES</v>
          </cell>
          <cell r="H66">
            <v>1997</v>
          </cell>
          <cell r="I66">
            <v>1997</v>
          </cell>
          <cell r="J66">
            <v>0</v>
          </cell>
          <cell r="K66">
            <v>2002</v>
          </cell>
          <cell r="L66">
            <v>2002</v>
          </cell>
          <cell r="M66" t="str">
            <v>Y</v>
          </cell>
          <cell r="N66" t="str">
            <v>YES</v>
          </cell>
          <cell r="O66">
            <v>0</v>
          </cell>
          <cell r="P66" t="str">
            <v>YES</v>
          </cell>
          <cell r="Q66" t="str">
            <v>Government (in-cash)  ($0.62), Canada ($0.02),  AECI  ($0.36),  Government (in-kind)  ($0.38)</v>
          </cell>
          <cell r="R66">
            <v>0</v>
          </cell>
          <cell r="S66">
            <v>2.5</v>
          </cell>
          <cell r="T66">
            <v>0</v>
          </cell>
          <cell r="U66">
            <v>0</v>
          </cell>
          <cell r="V66">
            <v>2.5</v>
          </cell>
          <cell r="W66">
            <v>3.8</v>
          </cell>
          <cell r="X66" t="str">
            <v>Costs on page 19</v>
          </cell>
          <cell r="Y66">
            <v>0</v>
          </cell>
          <cell r="Z66">
            <v>0</v>
          </cell>
          <cell r="AA66">
            <v>0</v>
          </cell>
          <cell r="AB66">
            <v>2.5</v>
          </cell>
          <cell r="AC66">
            <v>3.8</v>
          </cell>
          <cell r="AD66">
            <v>0</v>
          </cell>
          <cell r="AE66">
            <v>4</v>
          </cell>
          <cell r="AF66" t="str">
            <v>PARTIAL</v>
          </cell>
          <cell r="AG66" t="str">
            <v>Costs only broken down into objectives on page 19</v>
          </cell>
          <cell r="AH66" t="str">
            <v>PARTIAL</v>
          </cell>
          <cell r="AI66" t="str">
            <v>NO</v>
          </cell>
          <cell r="AJ66" t="str">
            <v>The Project did not implement a systematic biological monitoring plan</v>
          </cell>
          <cell r="AK66" t="str">
            <v>UA</v>
          </cell>
          <cell r="AL66" t="str">
            <v>UA</v>
          </cell>
          <cell r="AM66" t="str">
            <v>MU</v>
          </cell>
          <cell r="AN66" t="str">
            <v>UA</v>
          </cell>
          <cell r="AO66" t="str">
            <v>UA</v>
          </cell>
          <cell r="AP66" t="str">
            <v>M/F</v>
          </cell>
          <cell r="AQ66" t="str">
            <v>South America</v>
          </cell>
          <cell r="AR66" t="str">
            <v>Uruguay</v>
          </cell>
          <cell r="AS66">
            <v>0</v>
          </cell>
          <cell r="AT66">
            <v>0</v>
          </cell>
          <cell r="AU66">
            <v>0</v>
          </cell>
          <cell r="AV66">
            <v>0</v>
          </cell>
          <cell r="AW66">
            <v>0</v>
          </cell>
          <cell r="AX66">
            <v>0</v>
          </cell>
          <cell r="AY66">
            <v>0</v>
          </cell>
          <cell r="AZ66">
            <v>0</v>
          </cell>
          <cell r="BA66" t="str">
            <v>Site/Regional</v>
          </cell>
          <cell r="BB66">
            <v>1</v>
          </cell>
          <cell r="BC66">
            <v>1</v>
          </cell>
          <cell r="BD66">
            <v>0</v>
          </cell>
          <cell r="BE66">
            <v>0</v>
          </cell>
          <cell r="BF66">
            <v>1</v>
          </cell>
          <cell r="BG66" t="str">
            <v>(1)  Bañados del Este Biosphere Reserve</v>
          </cell>
          <cell r="BH66">
            <v>0</v>
          </cell>
          <cell r="BI66" t="str">
            <v>A set of legal provisions governing the use and regulation of the territory, including mainland lands and waters, and coastal areas, to ensure the long-term ecological integrity of the Bañados del Este Biosphere Reserve. Political frameworks and incentives mechanisms, as well as regulations, to allow for the successful implementation of the set of legal provisions. An effective system of public and private protected areas at the Bañados del Este Biosphere Reserve. Land use practices compatible with biodiversity conservation and activities consistent with the Comprehensive Plan, adopted by farmers, tourist industry entrepreneurs and other users of the resources.  Capacities of the Government, NGOs and the private sector strengthened the effective implementation of agricultural and tourist-industry policies within the conceptual frameworks of the Biosphere Reserve and the uses and conservation plan. Greater awareness, at both national and local level, concerning the benefits of the Bañados del Este Biosphere Reserve.</v>
          </cell>
          <cell r="BJ66">
            <v>0</v>
          </cell>
          <cell r="BK66">
            <v>0</v>
          </cell>
          <cell r="BL66" t="str">
            <v>Y</v>
          </cell>
          <cell r="BM66">
            <v>0</v>
          </cell>
          <cell r="BN66">
            <v>0</v>
          </cell>
          <cell r="BO66">
            <v>0</v>
          </cell>
          <cell r="BP66">
            <v>0</v>
          </cell>
          <cell r="BQ66">
            <v>0</v>
          </cell>
          <cell r="BR66">
            <v>0</v>
          </cell>
          <cell r="BS66">
            <v>0</v>
          </cell>
          <cell r="BT66">
            <v>0</v>
          </cell>
          <cell r="BU66">
            <v>0</v>
          </cell>
          <cell r="BV66">
            <v>0</v>
          </cell>
          <cell r="BW66">
            <v>0</v>
          </cell>
          <cell r="BX66">
            <v>0</v>
          </cell>
          <cell r="BY66">
            <v>0</v>
          </cell>
          <cell r="BZ66">
            <v>0</v>
          </cell>
          <cell r="CA66">
            <v>0</v>
          </cell>
          <cell r="CB66" t="str">
            <v>Y</v>
          </cell>
          <cell r="CC66">
            <v>0</v>
          </cell>
          <cell r="CD66">
            <v>0</v>
          </cell>
          <cell r="CE66">
            <v>0</v>
          </cell>
          <cell r="CF66">
            <v>0</v>
          </cell>
          <cell r="CG66" t="str">
            <v>Y</v>
          </cell>
          <cell r="CH66">
            <v>0</v>
          </cell>
          <cell r="CI66">
            <v>0</v>
          </cell>
          <cell r="CJ66">
            <v>0</v>
          </cell>
          <cell r="CK66">
            <v>0</v>
          </cell>
          <cell r="CL66">
            <v>0</v>
          </cell>
          <cell r="CM66">
            <v>0</v>
          </cell>
          <cell r="CN66">
            <v>0</v>
          </cell>
          <cell r="CO66">
            <v>0</v>
          </cell>
          <cell r="CP66">
            <v>0</v>
          </cell>
          <cell r="CQ66">
            <v>0</v>
          </cell>
          <cell r="CR66">
            <v>0</v>
          </cell>
          <cell r="CS66">
            <v>0</v>
          </cell>
          <cell r="CT66">
            <v>0</v>
          </cell>
          <cell r="CU66">
            <v>0</v>
          </cell>
          <cell r="CV66">
            <v>0</v>
          </cell>
          <cell r="CW66">
            <v>0</v>
          </cell>
          <cell r="CX66">
            <v>0</v>
          </cell>
        </row>
        <row r="67">
          <cell r="A67">
            <v>209</v>
          </cell>
          <cell r="B67">
            <v>0</v>
          </cell>
          <cell r="C67">
            <v>643</v>
          </cell>
          <cell r="D67">
            <v>0</v>
          </cell>
          <cell r="E67" t="str">
            <v>Creating Protected Areas for Resource Conservation Using Landscape Ecology (PARC)</v>
          </cell>
          <cell r="F67" t="str">
            <v>UNDP</v>
          </cell>
          <cell r="G67" t="str">
            <v>Ministry of Agriculture and Rural Development, Forest Protection Department, United Nations Office for Project Services, IUCN Vietnam, Asia-Pacific Ltd. And GTZ in collaboration with WWF</v>
          </cell>
          <cell r="H67">
            <v>1999</v>
          </cell>
          <cell r="I67">
            <v>1999</v>
          </cell>
          <cell r="J67">
            <v>0</v>
          </cell>
          <cell r="K67">
            <v>2004</v>
          </cell>
          <cell r="L67">
            <v>2004</v>
          </cell>
          <cell r="M67" t="str">
            <v>Y</v>
          </cell>
          <cell r="N67" t="str">
            <v>YES</v>
          </cell>
          <cell r="O67">
            <v>0</v>
          </cell>
          <cell r="P67" t="str">
            <v>YES</v>
          </cell>
          <cell r="Q67" t="str">
            <v>Government and CoF</v>
          </cell>
          <cell r="R67">
            <v>0</v>
          </cell>
          <cell r="S67">
            <v>5.806</v>
          </cell>
          <cell r="T67">
            <v>0</v>
          </cell>
          <cell r="U67">
            <v>8.56</v>
          </cell>
          <cell r="V67">
            <v>5.806</v>
          </cell>
          <cell r="W67">
            <v>8.56</v>
          </cell>
          <cell r="X67" t="str">
            <v>All actions site based directly through restoration, establishment and community education</v>
          </cell>
          <cell r="Y67">
            <v>0</v>
          </cell>
          <cell r="Z67">
            <v>0</v>
          </cell>
          <cell r="AA67">
            <v>0</v>
          </cell>
          <cell r="AB67">
            <v>6</v>
          </cell>
          <cell r="AC67">
            <v>8.3000000000000007</v>
          </cell>
          <cell r="AD67">
            <v>0</v>
          </cell>
          <cell r="AE67">
            <v>0</v>
          </cell>
          <cell r="AF67" t="str">
            <v>PARTIAL</v>
          </cell>
          <cell r="AG67" t="str">
            <v>Only broken down for the money provided by MARD to the PA's between 1999-2001</v>
          </cell>
          <cell r="AH67" t="str">
            <v>NO</v>
          </cell>
          <cell r="AI67" t="str">
            <v>PARTIAL</v>
          </cell>
          <cell r="AJ67" t="str">
            <v>Project monitoring and evaluation but not biodiversity M &amp; E</v>
          </cell>
          <cell r="AK67" t="str">
            <v>MS/S</v>
          </cell>
          <cell r="AL67" t="str">
            <v>S</v>
          </cell>
          <cell r="AM67" t="str">
            <v>S</v>
          </cell>
          <cell r="AN67" t="str">
            <v>MS</v>
          </cell>
          <cell r="AO67" t="str">
            <v>UA</v>
          </cell>
          <cell r="AP67" t="str">
            <v>T/M/F</v>
          </cell>
          <cell r="AQ67" t="str">
            <v>Asia</v>
          </cell>
          <cell r="AR67" t="str">
            <v>Vietnam</v>
          </cell>
          <cell r="AS67">
            <v>0</v>
          </cell>
          <cell r="AT67">
            <v>0</v>
          </cell>
          <cell r="AU67">
            <v>0</v>
          </cell>
          <cell r="AV67">
            <v>0</v>
          </cell>
          <cell r="AW67">
            <v>0</v>
          </cell>
          <cell r="AX67">
            <v>0</v>
          </cell>
          <cell r="AY67">
            <v>0</v>
          </cell>
          <cell r="AZ67">
            <v>0</v>
          </cell>
          <cell r="BA67" t="str">
            <v>Site</v>
          </cell>
          <cell r="BB67">
            <v>1</v>
          </cell>
          <cell r="BC67">
            <v>0</v>
          </cell>
          <cell r="BD67">
            <v>0</v>
          </cell>
          <cell r="BE67">
            <v>0</v>
          </cell>
          <cell r="BF67">
            <v>2</v>
          </cell>
          <cell r="BG67" t="str">
            <v>2 main PA's (1) Ba Be (2) Yok Don ; Plus additional reserve areas (3) Na Hang (4) Bach Ma (5) Ba Vi (6) Ben En (7) Cat Ba (8) Cat Tien (9) Cun Phuong (10) Tam Dao</v>
          </cell>
          <cell r="BH67" t="str">
            <v>North- Ba Be, Na Hang; Cental- Yok Don</v>
          </cell>
          <cell r="BI67" t="str">
            <v>Sustainable use. PA Establishment. ????</v>
          </cell>
          <cell r="BJ67" t="str">
            <v>N</v>
          </cell>
          <cell r="BK67">
            <v>0</v>
          </cell>
          <cell r="BL67" t="str">
            <v>Y</v>
          </cell>
          <cell r="BM67">
            <v>0</v>
          </cell>
          <cell r="BN67">
            <v>0</v>
          </cell>
          <cell r="BO67">
            <v>0</v>
          </cell>
          <cell r="BP67">
            <v>0</v>
          </cell>
          <cell r="BQ67" t="str">
            <v>Y</v>
          </cell>
          <cell r="BR67" t="str">
            <v>Y</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t="str">
            <v>Doesn’t clearly note which organization is writing the report: United Nations Development Programme "Creating Protected Areas for Resource Conservation Using Landscape Ecology"</v>
          </cell>
          <cell r="CW67">
            <v>0</v>
          </cell>
          <cell r="CX67">
            <v>0</v>
          </cell>
        </row>
        <row r="68">
          <cell r="A68">
            <v>216</v>
          </cell>
          <cell r="B68">
            <v>0</v>
          </cell>
          <cell r="C68">
            <v>66</v>
          </cell>
          <cell r="D68">
            <v>0</v>
          </cell>
          <cell r="E68" t="str">
            <v>Strengthening of National Capacity and Grassroots In-Situ Conservation for Sustainable Biodiversity Protection</v>
          </cell>
          <cell r="F68" t="str">
            <v>UNDP</v>
          </cell>
          <cell r="G68" t="str">
            <v>Ministry of Environment</v>
          </cell>
          <cell r="H68">
            <v>1995</v>
          </cell>
          <cell r="I68">
            <v>1996</v>
          </cell>
          <cell r="J68">
            <v>0</v>
          </cell>
          <cell r="K68">
            <v>2004</v>
          </cell>
          <cell r="L68">
            <v>2004</v>
          </cell>
          <cell r="M68" t="str">
            <v>Y</v>
          </cell>
          <cell r="N68" t="str">
            <v>YES</v>
          </cell>
          <cell r="O68">
            <v>0</v>
          </cell>
          <cell r="P68" t="str">
            <v>YES</v>
          </cell>
          <cell r="Q68" t="str">
            <v>Government  ($0.762)</v>
          </cell>
          <cell r="R68">
            <v>0</v>
          </cell>
          <cell r="S68" t="str">
            <v>UA</v>
          </cell>
          <cell r="T68">
            <v>0</v>
          </cell>
          <cell r="U68" t="str">
            <v>UA</v>
          </cell>
          <cell r="V68" t="str">
            <v>NA</v>
          </cell>
          <cell r="W68" t="str">
            <v>NA</v>
          </cell>
          <cell r="X68" t="str">
            <v>There was no budget or financial plan</v>
          </cell>
          <cell r="Y68">
            <v>0</v>
          </cell>
          <cell r="Z68">
            <v>0</v>
          </cell>
          <cell r="AA68">
            <v>0</v>
          </cell>
          <cell r="AB68">
            <v>2.5</v>
          </cell>
          <cell r="AC68">
            <v>0</v>
          </cell>
          <cell r="AD68">
            <v>0</v>
          </cell>
          <cell r="AE68">
            <v>3.2909999999999999</v>
          </cell>
          <cell r="AF68" t="str">
            <v>PARTIAL</v>
          </cell>
          <cell r="AG68" t="str">
            <v>There is a small breakdown in the appendix, although at there was no total cost it is unreliable.</v>
          </cell>
          <cell r="AH68" t="str">
            <v>PARTIAL</v>
          </cell>
          <cell r="AI68" t="str">
            <v>NO</v>
          </cell>
          <cell r="AJ68" t="str">
            <v>They didn’t now what monitoring was/how to approach it</v>
          </cell>
          <cell r="AK68" t="str">
            <v>MS</v>
          </cell>
          <cell r="AL68" t="str">
            <v>MS</v>
          </cell>
          <cell r="AM68" t="str">
            <v>HU</v>
          </cell>
          <cell r="AN68" t="str">
            <v>MS</v>
          </cell>
          <cell r="AO68" t="str">
            <v>UA</v>
          </cell>
          <cell r="AP68" t="str">
            <v>T</v>
          </cell>
          <cell r="AQ68" t="str">
            <v>Middle East</v>
          </cell>
          <cell r="AR68" t="str">
            <v>Lebanon</v>
          </cell>
          <cell r="AS68">
            <v>0</v>
          </cell>
          <cell r="AT68">
            <v>0</v>
          </cell>
          <cell r="AU68">
            <v>0</v>
          </cell>
          <cell r="AV68">
            <v>0</v>
          </cell>
          <cell r="AW68">
            <v>0</v>
          </cell>
          <cell r="AX68">
            <v>0</v>
          </cell>
          <cell r="AY68">
            <v>0</v>
          </cell>
          <cell r="AZ68">
            <v>0</v>
          </cell>
          <cell r="BA68" t="str">
            <v>Site/Regional</v>
          </cell>
          <cell r="BB68">
            <v>1</v>
          </cell>
          <cell r="BC68">
            <v>1</v>
          </cell>
          <cell r="BD68">
            <v>0</v>
          </cell>
          <cell r="BE68">
            <v>0</v>
          </cell>
          <cell r="BF68">
            <v>3</v>
          </cell>
          <cell r="BG68" t="str">
            <v>(1) Horsh Ehden Nature Reserve (2) Palm Islands Nature Reserve (3) El Shouf Cedar Nature Reserve</v>
          </cell>
          <cell r="BH68">
            <v>0</v>
          </cell>
          <cell r="BI68" t="str">
            <v>The project’s overall development objective is to conserve endemic and endangered wildlife and their habitats, incorporate wildlife conservation as an integral part of sustainable human development, strengthen the institutional capacity of governmental agencies and non-government institutions, and promote national reconciliation</v>
          </cell>
          <cell r="BJ68">
            <v>0</v>
          </cell>
          <cell r="BK68">
            <v>0</v>
          </cell>
          <cell r="BL68" t="str">
            <v>Y</v>
          </cell>
          <cell r="BM68">
            <v>0</v>
          </cell>
          <cell r="BN68">
            <v>0</v>
          </cell>
          <cell r="BO68">
            <v>0</v>
          </cell>
          <cell r="BP68">
            <v>0</v>
          </cell>
          <cell r="BQ68">
            <v>0</v>
          </cell>
          <cell r="BR68">
            <v>0</v>
          </cell>
          <cell r="BS68">
            <v>0</v>
          </cell>
          <cell r="BT68">
            <v>0</v>
          </cell>
          <cell r="BU68">
            <v>0</v>
          </cell>
          <cell r="BV68">
            <v>0</v>
          </cell>
          <cell r="BW68">
            <v>0</v>
          </cell>
          <cell r="BX68">
            <v>0</v>
          </cell>
          <cell r="BY68">
            <v>0</v>
          </cell>
          <cell r="BZ68">
            <v>0</v>
          </cell>
          <cell r="CA68">
            <v>0</v>
          </cell>
          <cell r="CB68" t="str">
            <v>Y</v>
          </cell>
          <cell r="CC68">
            <v>0</v>
          </cell>
          <cell r="CD68">
            <v>0</v>
          </cell>
          <cell r="CE68">
            <v>0</v>
          </cell>
          <cell r="CF68">
            <v>0</v>
          </cell>
          <cell r="CG68" t="str">
            <v>Y</v>
          </cell>
          <cell r="CH68">
            <v>0</v>
          </cell>
          <cell r="CI68">
            <v>0</v>
          </cell>
          <cell r="CJ68">
            <v>0</v>
          </cell>
          <cell r="CK68">
            <v>0</v>
          </cell>
          <cell r="CL68">
            <v>0</v>
          </cell>
          <cell r="CM68">
            <v>0</v>
          </cell>
          <cell r="CN68">
            <v>0</v>
          </cell>
          <cell r="CO68">
            <v>0</v>
          </cell>
          <cell r="CP68">
            <v>0</v>
          </cell>
          <cell r="CQ68">
            <v>0</v>
          </cell>
          <cell r="CR68">
            <v>0</v>
          </cell>
          <cell r="CS68">
            <v>0</v>
          </cell>
          <cell r="CT68">
            <v>0</v>
          </cell>
          <cell r="CU68">
            <v>0</v>
          </cell>
          <cell r="CV68">
            <v>0</v>
          </cell>
          <cell r="CW68">
            <v>0</v>
          </cell>
          <cell r="CX68">
            <v>0</v>
          </cell>
        </row>
        <row r="69">
          <cell r="A69">
            <v>218</v>
          </cell>
          <cell r="B69">
            <v>0</v>
          </cell>
          <cell r="C69">
            <v>143</v>
          </cell>
          <cell r="D69">
            <v>0</v>
          </cell>
          <cell r="E69" t="str">
            <v>A Highly Decentralized Approach to Biodiversity Protection and Use: The Bangassou Dense Forest.</v>
          </cell>
          <cell r="F69" t="str">
            <v>UNDP</v>
          </cell>
          <cell r="G69" t="str">
            <v>United Nations Office for Projects Services</v>
          </cell>
          <cell r="H69">
            <v>1997</v>
          </cell>
          <cell r="I69">
            <v>1998</v>
          </cell>
          <cell r="J69">
            <v>0</v>
          </cell>
          <cell r="K69">
            <v>2004</v>
          </cell>
          <cell r="L69">
            <v>2004</v>
          </cell>
          <cell r="M69" t="str">
            <v>Y</v>
          </cell>
          <cell r="N69" t="str">
            <v>YES</v>
          </cell>
          <cell r="O69">
            <v>0</v>
          </cell>
          <cell r="P69" t="str">
            <v>YES</v>
          </cell>
          <cell r="Q69" t="str">
            <v>USAID  ($0.15), Government ($0.7), WWF ($0.12)</v>
          </cell>
          <cell r="R69">
            <v>0</v>
          </cell>
          <cell r="S69">
            <v>2.5</v>
          </cell>
          <cell r="T69">
            <v>0</v>
          </cell>
          <cell r="U69" t="str">
            <v>UA</v>
          </cell>
          <cell r="V69">
            <v>0</v>
          </cell>
          <cell r="W69">
            <v>0</v>
          </cell>
          <cell r="X69">
            <v>0</v>
          </cell>
          <cell r="Y69">
            <v>0</v>
          </cell>
          <cell r="Z69">
            <v>0</v>
          </cell>
          <cell r="AA69">
            <v>0</v>
          </cell>
          <cell r="AB69">
            <v>2.5</v>
          </cell>
          <cell r="AC69">
            <v>3.47</v>
          </cell>
          <cell r="AD69">
            <v>0</v>
          </cell>
          <cell r="AE69">
            <v>3.5</v>
          </cell>
          <cell r="AF69">
            <v>0</v>
          </cell>
          <cell r="AG69">
            <v>0</v>
          </cell>
          <cell r="AH69">
            <v>0</v>
          </cell>
          <cell r="AI69">
            <v>0</v>
          </cell>
          <cell r="AJ69">
            <v>0</v>
          </cell>
          <cell r="AK69" t="str">
            <v>S</v>
          </cell>
          <cell r="AL69" t="str">
            <v>S</v>
          </cell>
          <cell r="AM69" t="str">
            <v>MU</v>
          </cell>
          <cell r="AN69" t="str">
            <v>UA</v>
          </cell>
          <cell r="AO69" t="str">
            <v>UA</v>
          </cell>
          <cell r="AP69" t="str">
            <v>T</v>
          </cell>
          <cell r="AQ69" t="str">
            <v>Africa</v>
          </cell>
          <cell r="AR69" t="str">
            <v>Central African Republic</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t="str">
            <v>Y</v>
          </cell>
          <cell r="BK69" t="str">
            <v>Report is in another language</v>
          </cell>
          <cell r="BL69" t="str">
            <v>Y</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t="str">
            <v>Y</v>
          </cell>
          <cell r="CC69">
            <v>0</v>
          </cell>
          <cell r="CD69">
            <v>0</v>
          </cell>
          <cell r="CE69">
            <v>0</v>
          </cell>
          <cell r="CF69">
            <v>0</v>
          </cell>
          <cell r="CG69" t="str">
            <v>Y</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row>
        <row r="70">
          <cell r="A70">
            <v>220</v>
          </cell>
          <cell r="B70">
            <v>0</v>
          </cell>
          <cell r="C70">
            <v>206</v>
          </cell>
          <cell r="D70">
            <v>0</v>
          </cell>
          <cell r="E70" t="str">
            <v>Conservation of Biodiversity and Sustainable Development in the Federal Islamic Republic of Comoros</v>
          </cell>
          <cell r="F70" t="str">
            <v>UNDP</v>
          </cell>
          <cell r="G70" t="str">
            <v>Ministry of Rural Development, Fishiries and Environment</v>
          </cell>
          <cell r="H70">
            <v>1997</v>
          </cell>
          <cell r="I70">
            <v>1997</v>
          </cell>
          <cell r="J70">
            <v>0</v>
          </cell>
          <cell r="K70">
            <v>2002</v>
          </cell>
          <cell r="L70">
            <v>2002</v>
          </cell>
          <cell r="M70" t="str">
            <v>Y</v>
          </cell>
          <cell r="N70" t="str">
            <v>YES</v>
          </cell>
          <cell r="O70">
            <v>0</v>
          </cell>
          <cell r="P70" t="str">
            <v>YES</v>
          </cell>
          <cell r="Q70" t="str">
            <v>UNDP ($0.595)</v>
          </cell>
          <cell r="R70">
            <v>0</v>
          </cell>
          <cell r="S70">
            <v>2.35</v>
          </cell>
          <cell r="T70">
            <v>0</v>
          </cell>
          <cell r="U70">
            <v>2.6</v>
          </cell>
          <cell r="V70" t="str">
            <v>NA</v>
          </cell>
          <cell r="W70" t="str">
            <v>NA</v>
          </cell>
          <cell r="X70" t="str">
            <v>Cost in TER</v>
          </cell>
          <cell r="Y70">
            <v>0</v>
          </cell>
          <cell r="Z70">
            <v>0</v>
          </cell>
          <cell r="AA70">
            <v>0</v>
          </cell>
          <cell r="AB70">
            <v>2.44</v>
          </cell>
          <cell r="AC70">
            <v>3</v>
          </cell>
          <cell r="AD70">
            <v>0</v>
          </cell>
          <cell r="AE70">
            <v>3.28</v>
          </cell>
          <cell r="AF70" t="str">
            <v>NO</v>
          </cell>
          <cell r="AG70" t="str">
            <v>Funds not broken down into objective.. There is only 1 already established PA worked in, although it doesn’t state how much money is invested in establishing new parks</v>
          </cell>
          <cell r="AH70" t="str">
            <v>PARTIAL</v>
          </cell>
          <cell r="AI70" t="str">
            <v>PARTIAL</v>
          </cell>
          <cell r="AJ70" t="str">
            <v>On page 8 it talks about monitoring , a plan was established and though about but it doesn’t mention implementation. It says in the Annex that Inventories, reports, GIS surveys were done in terms of monitoring</v>
          </cell>
          <cell r="AK70" t="str">
            <v>UA</v>
          </cell>
          <cell r="AL70" t="str">
            <v>UA</v>
          </cell>
          <cell r="AM70" t="str">
            <v>U</v>
          </cell>
          <cell r="AN70" t="str">
            <v>UA</v>
          </cell>
          <cell r="AO70" t="str">
            <v>UA</v>
          </cell>
          <cell r="AP70" t="str">
            <v>M/F</v>
          </cell>
          <cell r="AQ70" t="str">
            <v>Africa</v>
          </cell>
          <cell r="AR70" t="str">
            <v>Comoros</v>
          </cell>
          <cell r="AS70">
            <v>0</v>
          </cell>
          <cell r="AT70">
            <v>0</v>
          </cell>
          <cell r="AU70">
            <v>0</v>
          </cell>
          <cell r="AV70">
            <v>0</v>
          </cell>
          <cell r="AW70">
            <v>0</v>
          </cell>
          <cell r="AX70">
            <v>0</v>
          </cell>
          <cell r="AY70">
            <v>0</v>
          </cell>
          <cell r="AZ70">
            <v>0</v>
          </cell>
          <cell r="BA70" t="str">
            <v>Site/Regional</v>
          </cell>
          <cell r="BB70">
            <v>1</v>
          </cell>
          <cell r="BC70">
            <v>1</v>
          </cell>
          <cell r="BD70">
            <v>0</v>
          </cell>
          <cell r="BE70">
            <v>0</v>
          </cell>
          <cell r="BF70" t="str">
            <v>1 + establishing new PA's</v>
          </cell>
          <cell r="BG70" t="str">
            <v>(1) Mohéli Marine Park</v>
          </cell>
          <cell r="BH70">
            <v>0</v>
          </cell>
          <cell r="BI70" t="str">
            <v>Reducing further loss of unique ecosystems and valuable habitats of the Comores.</v>
          </cell>
          <cell r="BJ70">
            <v>0</v>
          </cell>
          <cell r="BK70">
            <v>0</v>
          </cell>
          <cell r="BL70" t="str">
            <v>Y</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cell r="CA70">
            <v>0</v>
          </cell>
          <cell r="CB70" t="str">
            <v>Y</v>
          </cell>
          <cell r="CC70">
            <v>0</v>
          </cell>
          <cell r="CD70">
            <v>0</v>
          </cell>
          <cell r="CE70">
            <v>0</v>
          </cell>
          <cell r="CF70">
            <v>0</v>
          </cell>
          <cell r="CG70" t="str">
            <v>Y</v>
          </cell>
          <cell r="CH70">
            <v>0</v>
          </cell>
          <cell r="CI70">
            <v>0</v>
          </cell>
          <cell r="CJ70">
            <v>0</v>
          </cell>
          <cell r="CK70">
            <v>0</v>
          </cell>
          <cell r="CL70">
            <v>0</v>
          </cell>
          <cell r="CM70">
            <v>0</v>
          </cell>
          <cell r="CN70">
            <v>0</v>
          </cell>
          <cell r="CO70">
            <v>0</v>
          </cell>
          <cell r="CP70">
            <v>0</v>
          </cell>
          <cell r="CQ70">
            <v>0</v>
          </cell>
          <cell r="CR70">
            <v>0</v>
          </cell>
          <cell r="CS70">
            <v>0</v>
          </cell>
          <cell r="CT70">
            <v>0</v>
          </cell>
          <cell r="CU70">
            <v>0</v>
          </cell>
          <cell r="CV70">
            <v>0</v>
          </cell>
          <cell r="CW70">
            <v>0</v>
          </cell>
          <cell r="CX70">
            <v>0</v>
          </cell>
        </row>
        <row r="71">
          <cell r="A71">
            <v>223</v>
          </cell>
          <cell r="B71">
            <v>0</v>
          </cell>
          <cell r="C71">
            <v>255</v>
          </cell>
          <cell r="D71">
            <v>0</v>
          </cell>
          <cell r="E71" t="str">
            <v>Conservation and Sustainable Use of the Biodiversity of Socotra Archipelago</v>
          </cell>
          <cell r="F71" t="str">
            <v>UNDP</v>
          </cell>
          <cell r="G71" t="str">
            <v>Government of the Republic of Yemen and UNOPS</v>
          </cell>
          <cell r="H71">
            <v>1997</v>
          </cell>
          <cell r="I71">
            <v>1997</v>
          </cell>
          <cell r="J71">
            <v>0</v>
          </cell>
          <cell r="K71">
            <v>2003</v>
          </cell>
          <cell r="L71">
            <v>2003</v>
          </cell>
          <cell r="M71" t="str">
            <v>Y</v>
          </cell>
          <cell r="N71" t="str">
            <v>YES</v>
          </cell>
          <cell r="O71">
            <v>0</v>
          </cell>
          <cell r="P71" t="str">
            <v>YES</v>
          </cell>
          <cell r="Q71" t="str">
            <v>Government (in-kind)  ($0.5), UK ($0.0132), UNDP ($2.5), EU ($5), UNDP ($0.072)</v>
          </cell>
          <cell r="R71">
            <v>0</v>
          </cell>
          <cell r="S71">
            <v>3.23</v>
          </cell>
          <cell r="T71">
            <v>0</v>
          </cell>
          <cell r="U71">
            <v>11.46</v>
          </cell>
          <cell r="V71">
            <v>3.23</v>
          </cell>
          <cell r="W71">
            <v>0</v>
          </cell>
          <cell r="X71" t="str">
            <v>Cost in TER, page 54 GEF Biodiversity costs</v>
          </cell>
          <cell r="Y71">
            <v>0</v>
          </cell>
          <cell r="Z71">
            <v>0</v>
          </cell>
          <cell r="AA71">
            <v>0</v>
          </cell>
          <cell r="AB71">
            <v>4.9400000000000004</v>
          </cell>
          <cell r="AC71">
            <v>13</v>
          </cell>
          <cell r="AD71">
            <v>0</v>
          </cell>
          <cell r="AE71">
            <v>12.9</v>
          </cell>
          <cell r="AF71" t="str">
            <v>PARTIAL</v>
          </cell>
          <cell r="AG71" t="str">
            <v>Page 42-51 details and breaks down costs, but not into how much money was pent into Pas directly</v>
          </cell>
          <cell r="AH71" t="str">
            <v>YES</v>
          </cell>
          <cell r="AI71" t="str">
            <v>YES</v>
          </cell>
          <cell r="AJ71" t="str">
            <v>Project implementation monitoring has been strong and consistent throughout the course of the implementation of the three projects.</v>
          </cell>
          <cell r="AK71" t="str">
            <v>S</v>
          </cell>
          <cell r="AL71" t="str">
            <v>S</v>
          </cell>
          <cell r="AM71" t="str">
            <v>S</v>
          </cell>
          <cell r="AN71" t="str">
            <v>MS</v>
          </cell>
          <cell r="AO71" t="str">
            <v>UA</v>
          </cell>
          <cell r="AP71" t="str">
            <v>M/F</v>
          </cell>
          <cell r="AQ71" t="str">
            <v>Middle East</v>
          </cell>
          <cell r="AR71" t="str">
            <v>Yemen</v>
          </cell>
          <cell r="AS71">
            <v>0</v>
          </cell>
          <cell r="AT71">
            <v>0</v>
          </cell>
          <cell r="AU71">
            <v>0</v>
          </cell>
          <cell r="AV71">
            <v>0</v>
          </cell>
          <cell r="AW71">
            <v>0</v>
          </cell>
          <cell r="AX71">
            <v>0</v>
          </cell>
          <cell r="AY71">
            <v>0</v>
          </cell>
          <cell r="AZ71">
            <v>0</v>
          </cell>
          <cell r="BA71" t="str">
            <v>Site/Regional</v>
          </cell>
          <cell r="BB71">
            <v>1</v>
          </cell>
          <cell r="BC71">
            <v>1</v>
          </cell>
          <cell r="BD71">
            <v>0</v>
          </cell>
          <cell r="BE71">
            <v>0</v>
          </cell>
          <cell r="BF71" t="str">
            <v>Pilot protected areas</v>
          </cell>
          <cell r="BG71" t="str">
            <v>(1) Socotra archipelago</v>
          </cell>
          <cell r="BH71">
            <v>0</v>
          </cell>
          <cell r="BI71" t="str">
            <v>Improved capacity of local authorities and community-based groups in environmental management and sustainable energy development.</v>
          </cell>
          <cell r="BJ71">
            <v>0</v>
          </cell>
          <cell r="BK71">
            <v>0</v>
          </cell>
          <cell r="BL71" t="str">
            <v>Y</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t="str">
            <v>Y</v>
          </cell>
          <cell r="CC71">
            <v>0</v>
          </cell>
          <cell r="CD71">
            <v>0</v>
          </cell>
          <cell r="CE71">
            <v>0</v>
          </cell>
          <cell r="CF71">
            <v>0</v>
          </cell>
          <cell r="CG71" t="str">
            <v>Y</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row>
        <row r="72">
          <cell r="A72">
            <v>235</v>
          </cell>
          <cell r="B72">
            <v>0</v>
          </cell>
          <cell r="C72">
            <v>253</v>
          </cell>
          <cell r="D72">
            <v>0</v>
          </cell>
          <cell r="E72" t="str">
            <v>Final Consolidation and Conservation of Azraq Wetlands and Dana Wildlands by RSCN to Address New Pressures</v>
          </cell>
          <cell r="F72" t="str">
            <v>UNDP</v>
          </cell>
          <cell r="G72" t="str">
            <v>Royal Scientific for Conservation of  Nature</v>
          </cell>
          <cell r="H72">
            <v>1997</v>
          </cell>
          <cell r="I72">
            <v>1997</v>
          </cell>
          <cell r="J72">
            <v>1999</v>
          </cell>
          <cell r="K72" t="str">
            <v>UA</v>
          </cell>
          <cell r="L72" t="str">
            <v>UA</v>
          </cell>
          <cell r="M72" t="str">
            <v>UA</v>
          </cell>
          <cell r="N72" t="str">
            <v>YES</v>
          </cell>
          <cell r="O72">
            <v>0</v>
          </cell>
          <cell r="P72" t="str">
            <v>YES</v>
          </cell>
          <cell r="Q72" t="str">
            <v>Government (in-kind) ($0.75)</v>
          </cell>
          <cell r="R72">
            <v>0</v>
          </cell>
          <cell r="S72">
            <v>0</v>
          </cell>
          <cell r="T72">
            <v>0</v>
          </cell>
          <cell r="U72">
            <v>0</v>
          </cell>
          <cell r="V72">
            <v>0</v>
          </cell>
          <cell r="W72">
            <v>0</v>
          </cell>
          <cell r="X72">
            <v>0</v>
          </cell>
          <cell r="Y72">
            <v>0</v>
          </cell>
          <cell r="Z72">
            <v>0</v>
          </cell>
          <cell r="AA72">
            <v>0</v>
          </cell>
          <cell r="AB72">
            <v>1.9490000000000001</v>
          </cell>
          <cell r="AC72">
            <v>2.6989999999999998</v>
          </cell>
          <cell r="AD72">
            <v>0</v>
          </cell>
          <cell r="AE72">
            <v>3.2989999999999999</v>
          </cell>
          <cell r="AF72">
            <v>0</v>
          </cell>
          <cell r="AG72">
            <v>0</v>
          </cell>
          <cell r="AH72">
            <v>0</v>
          </cell>
          <cell r="AI72">
            <v>0</v>
          </cell>
          <cell r="AJ72">
            <v>0</v>
          </cell>
          <cell r="AK72">
            <v>0</v>
          </cell>
          <cell r="AL72">
            <v>0</v>
          </cell>
          <cell r="AM72">
            <v>0</v>
          </cell>
          <cell r="AN72">
            <v>0</v>
          </cell>
          <cell r="AO72">
            <v>0</v>
          </cell>
          <cell r="AP72" t="str">
            <v>T/M/F</v>
          </cell>
          <cell r="AQ72" t="str">
            <v>Middle East</v>
          </cell>
          <cell r="AR72" t="str">
            <v>Jordan</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t="str">
            <v>insufficient information</v>
          </cell>
          <cell r="BJ72" t="str">
            <v>Y</v>
          </cell>
          <cell r="BK72" t="str">
            <v>No TE or TER- project may not be complete</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t="str">
            <v>Y</v>
          </cell>
        </row>
        <row r="73">
          <cell r="A73">
            <v>243</v>
          </cell>
          <cell r="B73">
            <v>0</v>
          </cell>
          <cell r="C73">
            <v>1434</v>
          </cell>
          <cell r="D73">
            <v>0</v>
          </cell>
          <cell r="E73" t="str">
            <v>Establishment of a Programme for the Consolidation of the Meso-American Biological Corridor</v>
          </cell>
          <cell r="F73" t="str">
            <v>UNDP/UNEP</v>
          </cell>
          <cell r="G73" t="str">
            <v>CCAD</v>
          </cell>
          <cell r="H73">
            <v>1999</v>
          </cell>
          <cell r="I73">
            <v>1999</v>
          </cell>
          <cell r="J73">
            <v>0</v>
          </cell>
          <cell r="K73">
            <v>2007</v>
          </cell>
          <cell r="L73">
            <v>2007</v>
          </cell>
          <cell r="M73" t="str">
            <v>Y</v>
          </cell>
          <cell r="N73" t="str">
            <v>YES</v>
          </cell>
          <cell r="O73">
            <v>0</v>
          </cell>
          <cell r="P73" t="str">
            <v>YES</v>
          </cell>
          <cell r="Q73" t="str">
            <v>Danida ($6), GTZ ($1.7),   Government (in-kind) ($4)</v>
          </cell>
          <cell r="R73">
            <v>10.94</v>
          </cell>
          <cell r="S73" t="str">
            <v>UA</v>
          </cell>
          <cell r="T73">
            <v>19.32</v>
          </cell>
          <cell r="U73">
            <v>18.600000000000001</v>
          </cell>
          <cell r="V73">
            <v>0</v>
          </cell>
          <cell r="W73">
            <v>0</v>
          </cell>
          <cell r="X73" t="str">
            <v>In TER</v>
          </cell>
          <cell r="Y73">
            <v>0</v>
          </cell>
          <cell r="Z73">
            <v>0</v>
          </cell>
          <cell r="AA73">
            <v>0</v>
          </cell>
          <cell r="AB73">
            <v>10.6</v>
          </cell>
          <cell r="AC73">
            <v>22.65</v>
          </cell>
          <cell r="AD73">
            <v>0</v>
          </cell>
          <cell r="AE73">
            <v>23.7</v>
          </cell>
          <cell r="AF73">
            <v>0</v>
          </cell>
          <cell r="AG73">
            <v>0</v>
          </cell>
          <cell r="AH73" t="str">
            <v>PARTIAL</v>
          </cell>
          <cell r="AI73">
            <v>0</v>
          </cell>
          <cell r="AJ73">
            <v>0</v>
          </cell>
          <cell r="AK73">
            <v>0</v>
          </cell>
          <cell r="AL73">
            <v>0</v>
          </cell>
          <cell r="AM73">
            <v>0</v>
          </cell>
          <cell r="AN73" t="str">
            <v>MU</v>
          </cell>
          <cell r="AO73">
            <v>0</v>
          </cell>
          <cell r="AP73" t="str">
            <v>T</v>
          </cell>
          <cell r="AQ73" t="str">
            <v>South and Central America</v>
          </cell>
          <cell r="AR73" t="str">
            <v>Belize</v>
          </cell>
          <cell r="AS73" t="str">
            <v>Costa Rica</v>
          </cell>
          <cell r="AT73" t="str">
            <v>El Salvador</v>
          </cell>
          <cell r="AU73" t="str">
            <v>Guatemala</v>
          </cell>
          <cell r="AV73" t="str">
            <v>Honduras</v>
          </cell>
          <cell r="AW73" t="str">
            <v>Mexico</v>
          </cell>
          <cell r="AX73" t="str">
            <v>Nicaragua</v>
          </cell>
          <cell r="AY73" t="str">
            <v>Panama</v>
          </cell>
          <cell r="AZ73">
            <v>0</v>
          </cell>
          <cell r="BA73" t="str">
            <v>Site/Regional/National/International</v>
          </cell>
          <cell r="BB73">
            <v>1</v>
          </cell>
          <cell r="BC73">
            <v>1</v>
          </cell>
          <cell r="BD73">
            <v>1</v>
          </cell>
          <cell r="BE73">
            <v>1</v>
          </cell>
          <cell r="BF73" t="str">
            <v>&gt;4</v>
          </cell>
          <cell r="BG73" t="str">
            <v>(1) Montes Azules Biosphere Reserve
(2) Ria Lagartos Biosphere Reserve
 (3) Sian Ka’an Ramsar Site, Wetland of International Importance
(4) Calakmul Biosphere Reserve</v>
          </cell>
          <cell r="BH73">
            <v>0</v>
          </cell>
          <cell r="BI73" t="str">
            <v>The project will enhance the conservation of biodiversity in Central America and southern Mexico by establishing a program for the Consolidation of the Mesoamerican Biological Corridor (MBC).  The MBC is a priority of the Central American Alliance for Sustainable Development and will consist of a network of protected areas and their buffer zones linked by biological corridors with a variety of uses and degrees of protection.  Build, integrate and initiate implementation of the basic components of the program by providing the technical assistance that will allow the governments and societies of the Mesoamerican countries to jointly establish the MBC as a system integrating conservation and sustainable uses of biodiversity within the framework of economic development priorities over the medium to long term. The program will consist of the institutional and stakeholder capacities and key structural elements, processes, and products required to ensure the planning and management of the consolidation of the MBC over the long term.</v>
          </cell>
          <cell r="BJ73" t="str">
            <v>Y</v>
          </cell>
          <cell r="BK73" t="str">
            <v>TE is in Spanish</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t="str">
            <v>Y</v>
          </cell>
        </row>
        <row r="74">
          <cell r="A74">
            <v>245</v>
          </cell>
          <cell r="B74">
            <v>0</v>
          </cell>
          <cell r="C74">
            <v>243</v>
          </cell>
          <cell r="D74">
            <v>0</v>
          </cell>
          <cell r="E74" t="str">
            <v>Conserving Mountain Biodiversity in Southern Lesotho</v>
          </cell>
          <cell r="F74" t="str">
            <v>UNDP</v>
          </cell>
          <cell r="G74" t="str">
            <v>Government of Lesotho</v>
          </cell>
          <cell r="H74">
            <v>1999</v>
          </cell>
          <cell r="I74">
            <v>1999</v>
          </cell>
          <cell r="J74">
            <v>0</v>
          </cell>
          <cell r="K74">
            <v>2004</v>
          </cell>
          <cell r="L74">
            <v>2004</v>
          </cell>
          <cell r="M74" t="str">
            <v>Y</v>
          </cell>
          <cell r="N74" t="str">
            <v>YES</v>
          </cell>
          <cell r="O74">
            <v>0</v>
          </cell>
          <cell r="P74" t="str">
            <v>YES</v>
          </cell>
          <cell r="Q74" t="str">
            <v>Government  ($0.53), Others ($9.38)</v>
          </cell>
          <cell r="R74">
            <v>0</v>
          </cell>
          <cell r="S74">
            <v>2.5</v>
          </cell>
          <cell r="T74">
            <v>0</v>
          </cell>
          <cell r="U74">
            <v>12.4</v>
          </cell>
          <cell r="V74">
            <v>2.5</v>
          </cell>
          <cell r="W74" t="str">
            <v>NA</v>
          </cell>
          <cell r="X74" t="str">
            <v>Budget broken down for GEF (p27)</v>
          </cell>
          <cell r="Y74">
            <v>0</v>
          </cell>
          <cell r="Z74">
            <v>0</v>
          </cell>
          <cell r="AA74">
            <v>0</v>
          </cell>
          <cell r="AB74">
            <v>2.4820000000000002</v>
          </cell>
          <cell r="AC74">
            <v>12.4</v>
          </cell>
          <cell r="AD74">
            <v>0</v>
          </cell>
          <cell r="AE74">
            <v>7.13</v>
          </cell>
          <cell r="AF74" t="str">
            <v>NO</v>
          </cell>
          <cell r="AG74" t="str">
            <v>No breakdown of costs into objectives or PA</v>
          </cell>
          <cell r="AH74" t="str">
            <v>YES</v>
          </cell>
          <cell r="AI74" t="str">
            <v>NO</v>
          </cell>
          <cell r="AJ74" t="str">
            <v>None of the structures and offices that were expected to monitor could deliver. This was one of the biggest problems of this project which resulted in absolutely no impact on the ground. Neither the implementing unit nor institutions charged with oversight seemed to conclusively realize that the project was heading for disaster. The wake up call seems to come only after the Mid Term Evaluation which was done too late.</v>
          </cell>
          <cell r="AK74" t="str">
            <v>U</v>
          </cell>
          <cell r="AL74" t="str">
            <v>U</v>
          </cell>
          <cell r="AM74" t="str">
            <v>U/MS</v>
          </cell>
          <cell r="AN74" t="str">
            <v>U</v>
          </cell>
          <cell r="AO74" t="str">
            <v>UA</v>
          </cell>
          <cell r="AP74" t="str">
            <v>T</v>
          </cell>
          <cell r="AQ74" t="str">
            <v>Africa</v>
          </cell>
          <cell r="AR74" t="str">
            <v>Lesotho</v>
          </cell>
          <cell r="AS74">
            <v>0</v>
          </cell>
          <cell r="AT74">
            <v>0</v>
          </cell>
          <cell r="AU74">
            <v>0</v>
          </cell>
          <cell r="AV74">
            <v>0</v>
          </cell>
          <cell r="AW74">
            <v>0</v>
          </cell>
          <cell r="AX74">
            <v>0</v>
          </cell>
          <cell r="AY74">
            <v>0</v>
          </cell>
          <cell r="AZ74">
            <v>0</v>
          </cell>
          <cell r="BA74" t="str">
            <v>Site/Regional</v>
          </cell>
          <cell r="BB74">
            <v>1</v>
          </cell>
          <cell r="BC74">
            <v>1</v>
          </cell>
          <cell r="BD74">
            <v>0</v>
          </cell>
          <cell r="BE74">
            <v>0</v>
          </cell>
          <cell r="BF74">
            <v>4</v>
          </cell>
          <cell r="BG74" t="str">
            <v>(1) Sehlabathebe National Park (2) Masitise Nature Reserve (3) Tsehlanyane National Park and the (4) Bokong Nature Reserve</v>
          </cell>
          <cell r="BH74">
            <v>0</v>
          </cell>
          <cell r="BI74" t="str">
            <v>A planned and rational network of Protected Areas is in place, which adequately covers the extent of Lesotho's biodiversity. Improved grazing and resources management systems resulting in reduced rate of biodiversity loss outside formal Protected Areas. An integrated bioregional approach (also trans-border) to biodiversity conservation and watershed management is established. A functional project organisation, management and co-ordination system for the implementation of biodiversity conservation programs established at central, district and community levels.</v>
          </cell>
          <cell r="BJ74">
            <v>0</v>
          </cell>
          <cell r="BK74">
            <v>0</v>
          </cell>
          <cell r="BL74" t="str">
            <v>Y</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cell r="CA74">
            <v>0</v>
          </cell>
          <cell r="CB74" t="str">
            <v>Y</v>
          </cell>
          <cell r="CC74">
            <v>0</v>
          </cell>
          <cell r="CD74">
            <v>0</v>
          </cell>
          <cell r="CE74">
            <v>0</v>
          </cell>
          <cell r="CF74">
            <v>0</v>
          </cell>
          <cell r="CG74" t="str">
            <v>Y</v>
          </cell>
          <cell r="CH74">
            <v>0</v>
          </cell>
          <cell r="CI74">
            <v>0</v>
          </cell>
          <cell r="CJ74">
            <v>0</v>
          </cell>
          <cell r="CK74">
            <v>0</v>
          </cell>
          <cell r="CL74">
            <v>0</v>
          </cell>
          <cell r="CM74">
            <v>0</v>
          </cell>
          <cell r="CN74">
            <v>0</v>
          </cell>
          <cell r="CO74">
            <v>0</v>
          </cell>
          <cell r="CP74">
            <v>0</v>
          </cell>
          <cell r="CQ74">
            <v>0</v>
          </cell>
          <cell r="CR74">
            <v>0</v>
          </cell>
          <cell r="CS74">
            <v>0</v>
          </cell>
          <cell r="CT74">
            <v>0</v>
          </cell>
          <cell r="CU74">
            <v>0</v>
          </cell>
          <cell r="CV74">
            <v>0</v>
          </cell>
          <cell r="CW74">
            <v>0</v>
          </cell>
          <cell r="CX74">
            <v>0</v>
          </cell>
        </row>
        <row r="75">
          <cell r="A75">
            <v>248</v>
          </cell>
          <cell r="B75">
            <v>0</v>
          </cell>
          <cell r="C75">
            <v>270</v>
          </cell>
          <cell r="D75">
            <v>0</v>
          </cell>
          <cell r="E75" t="str">
            <v>Rehabilitation of Protected Areas in the Democratic Republic of the Congo</v>
          </cell>
          <cell r="F75" t="str">
            <v>UNDP</v>
          </cell>
          <cell r="G75" t="str">
            <v>United Nations Office for Projects Services</v>
          </cell>
          <cell r="H75">
            <v>2003</v>
          </cell>
          <cell r="I75">
            <v>2004</v>
          </cell>
          <cell r="J75">
            <v>0</v>
          </cell>
          <cell r="K75">
            <v>2009</v>
          </cell>
          <cell r="L75">
            <v>2009</v>
          </cell>
          <cell r="M75" t="str">
            <v>Y</v>
          </cell>
          <cell r="N75" t="str">
            <v>YES</v>
          </cell>
          <cell r="O75">
            <v>0</v>
          </cell>
          <cell r="P75" t="str">
            <v>YES</v>
          </cell>
          <cell r="Q75" t="str">
            <v>UNDP-TRAC ($1.5), Government (in-kind) ($1.7),   GTZ/EU PARCID ($4),   UNESCO/UNF/Belgium WHS ($3.19), WWF and related projects ($1.5), MacArthur Foundation ($0.69)</v>
          </cell>
          <cell r="R75">
            <v>5.9</v>
          </cell>
          <cell r="S75" t="str">
            <v>UA</v>
          </cell>
          <cell r="T75">
            <v>18.63</v>
          </cell>
          <cell r="U75" t="str">
            <v>UA</v>
          </cell>
          <cell r="V75">
            <v>0</v>
          </cell>
          <cell r="W75">
            <v>0</v>
          </cell>
          <cell r="X75" t="str">
            <v xml:space="preserve">No terminal cost figures in TE or TER the last total appraisal in was GEF $5.917, Total $19.077 </v>
          </cell>
          <cell r="Y75">
            <v>0</v>
          </cell>
          <cell r="Z75">
            <v>0</v>
          </cell>
          <cell r="AA75">
            <v>0</v>
          </cell>
          <cell r="AB75">
            <v>5.91</v>
          </cell>
          <cell r="AC75">
            <v>18.600000000000001</v>
          </cell>
          <cell r="AD75">
            <v>0</v>
          </cell>
          <cell r="AE75">
            <v>19.97</v>
          </cell>
          <cell r="AF75">
            <v>0</v>
          </cell>
          <cell r="AG75">
            <v>0</v>
          </cell>
          <cell r="AH75">
            <v>0</v>
          </cell>
          <cell r="AI75" t="str">
            <v>YES</v>
          </cell>
          <cell r="AJ75" t="str">
            <v>Early in the project, the project team adopted the necessary tools for planning, monitoring and evaluation. Regular monitoring and coordination activities were a notable strength of the team</v>
          </cell>
          <cell r="AK75">
            <v>0</v>
          </cell>
          <cell r="AL75">
            <v>0</v>
          </cell>
          <cell r="AM75">
            <v>0</v>
          </cell>
          <cell r="AN75">
            <v>0</v>
          </cell>
          <cell r="AO75">
            <v>0</v>
          </cell>
          <cell r="AP75" t="str">
            <v>T</v>
          </cell>
          <cell r="AQ75" t="str">
            <v>Africa</v>
          </cell>
          <cell r="AR75" t="str">
            <v>Congo DR</v>
          </cell>
          <cell r="AS75">
            <v>0</v>
          </cell>
          <cell r="AT75">
            <v>0</v>
          </cell>
          <cell r="AU75">
            <v>0</v>
          </cell>
          <cell r="AV75">
            <v>0</v>
          </cell>
          <cell r="AW75">
            <v>0</v>
          </cell>
          <cell r="AX75">
            <v>0</v>
          </cell>
          <cell r="AY75">
            <v>0</v>
          </cell>
          <cell r="AZ75">
            <v>0</v>
          </cell>
          <cell r="BA75" t="str">
            <v>Site/Regional/National/International</v>
          </cell>
          <cell r="BB75">
            <v>1</v>
          </cell>
          <cell r="BC75">
            <v>1</v>
          </cell>
          <cell r="BD75">
            <v>1</v>
          </cell>
          <cell r="BE75">
            <v>0</v>
          </cell>
          <cell r="BF75" t="str">
            <v>5 pilot sites</v>
          </cell>
          <cell r="BG75">
            <v>0</v>
          </cell>
          <cell r="BH75">
            <v>0</v>
          </cell>
          <cell r="BI75" t="str">
            <v>To establish a sound structural and functional basis for protected area planning and management in the Democratic Republic of Congo. A supportive policy, legislative, institutional, financial, institutional and social environment for protected areas is created. The Congolese Institute for Nature Conservation is restructured and a decentralized system of protected area management is put in place. A national protected area system plan is developed and disseminated. All protected areas are restored to a functioning capacity through supply of essential human, material, and financial resources. Approaches to participatory and community-based management of protected areas in the Congo are defined on the basis of analysis of experience in at least 5 pilot sites.</v>
          </cell>
          <cell r="BJ75" t="str">
            <v>Y</v>
          </cell>
          <cell r="BK75" t="str">
            <v>TE is in French</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v>0</v>
          </cell>
          <cell r="CK75">
            <v>0</v>
          </cell>
          <cell r="CL75">
            <v>0</v>
          </cell>
          <cell r="CM75">
            <v>0</v>
          </cell>
          <cell r="CN75">
            <v>0</v>
          </cell>
          <cell r="CO75">
            <v>0</v>
          </cell>
          <cell r="CP75">
            <v>0</v>
          </cell>
          <cell r="CQ75">
            <v>0</v>
          </cell>
          <cell r="CR75">
            <v>0</v>
          </cell>
          <cell r="CS75">
            <v>0</v>
          </cell>
          <cell r="CT75">
            <v>0</v>
          </cell>
          <cell r="CU75">
            <v>0</v>
          </cell>
          <cell r="CV75">
            <v>0</v>
          </cell>
          <cell r="CW75">
            <v>0</v>
          </cell>
          <cell r="CX75" t="str">
            <v>Y</v>
          </cell>
        </row>
        <row r="76">
          <cell r="A76">
            <v>250</v>
          </cell>
          <cell r="B76">
            <v>0</v>
          </cell>
          <cell r="C76">
            <v>628</v>
          </cell>
          <cell r="D76">
            <v>0</v>
          </cell>
          <cell r="E76" t="str">
            <v>Biodiversity Conservation and Sustainable Livelihood Options in the Grasslands of Eastern Mongolia</v>
          </cell>
          <cell r="F76" t="str">
            <v>UNDP</v>
          </cell>
          <cell r="G76" t="str">
            <v>Ministry of Nature and Environment (MNE)</v>
          </cell>
          <cell r="H76">
            <v>1997</v>
          </cell>
          <cell r="I76">
            <v>1998</v>
          </cell>
          <cell r="J76">
            <v>0</v>
          </cell>
          <cell r="K76">
            <v>2005</v>
          </cell>
          <cell r="L76">
            <v>2005</v>
          </cell>
          <cell r="M76" t="str">
            <v>Y</v>
          </cell>
          <cell r="N76" t="str">
            <v>YES</v>
          </cell>
          <cell r="O76">
            <v>0</v>
          </cell>
          <cell r="P76" t="str">
            <v>YES</v>
          </cell>
          <cell r="Q76" t="str">
            <v>Government (in-kind)  ($1.355),  UNDP-TRAC  ($1),  Finland  (0.06),  Netherland  ($0.84),  US Peace Corp  ($0.378),  Government (in-cash)  ($0.7),  MAP-21  ($0.015),  NPAP  ($1.13),  MDP  ($0.05),  GTZ  ($0.25)</v>
          </cell>
          <cell r="R76">
            <v>0</v>
          </cell>
          <cell r="S76">
            <v>3.5</v>
          </cell>
          <cell r="T76">
            <v>0</v>
          </cell>
          <cell r="U76">
            <v>5.85</v>
          </cell>
          <cell r="V76" t="str">
            <v>NA</v>
          </cell>
          <cell r="W76" t="str">
            <v>NA</v>
          </cell>
          <cell r="X76" t="str">
            <v>Budget in TER</v>
          </cell>
          <cell r="Y76">
            <v>0</v>
          </cell>
          <cell r="Z76">
            <v>0</v>
          </cell>
          <cell r="AA76">
            <v>0</v>
          </cell>
          <cell r="AB76">
            <v>5.16</v>
          </cell>
          <cell r="AC76">
            <v>12</v>
          </cell>
          <cell r="AD76">
            <v>0</v>
          </cell>
          <cell r="AE76">
            <v>0</v>
          </cell>
          <cell r="AF76" t="str">
            <v>NO</v>
          </cell>
          <cell r="AG76" t="str">
            <v>Money Categorized into the 'expenditure categories', as PA are not names, We can not assume how much $ was invested into each PA</v>
          </cell>
          <cell r="AH76" t="str">
            <v>PARTIAL</v>
          </cell>
          <cell r="AI76" t="str">
            <v>PARTIAL</v>
          </cell>
          <cell r="AJ76" t="str">
            <v>Monitoring of resource use, Long-term monitoring and inventory systems established, including a GIS capability. Develop grassland monitoring methodology, and subcontract research projects</v>
          </cell>
          <cell r="AK76" t="str">
            <v>S</v>
          </cell>
          <cell r="AL76" t="str">
            <v>S</v>
          </cell>
          <cell r="AM76" t="str">
            <v>S</v>
          </cell>
          <cell r="AN76" t="str">
            <v>L</v>
          </cell>
          <cell r="AO76" t="str">
            <v>UA</v>
          </cell>
          <cell r="AP76" t="str">
            <v>T</v>
          </cell>
          <cell r="AQ76" t="str">
            <v>Asia</v>
          </cell>
          <cell r="AR76" t="str">
            <v>Mongolia</v>
          </cell>
          <cell r="AS76">
            <v>0</v>
          </cell>
          <cell r="AT76">
            <v>0</v>
          </cell>
          <cell r="AU76">
            <v>0</v>
          </cell>
          <cell r="AV76">
            <v>0</v>
          </cell>
          <cell r="AW76">
            <v>0</v>
          </cell>
          <cell r="AX76">
            <v>0</v>
          </cell>
          <cell r="AY76">
            <v>0</v>
          </cell>
          <cell r="AZ76">
            <v>0</v>
          </cell>
          <cell r="BA76" t="str">
            <v>Site/Regional</v>
          </cell>
          <cell r="BB76">
            <v>1</v>
          </cell>
          <cell r="BC76">
            <v>1</v>
          </cell>
          <cell r="BD76">
            <v>0</v>
          </cell>
          <cell r="BE76">
            <v>0</v>
          </cell>
          <cell r="BF76">
            <v>9</v>
          </cell>
          <cell r="BG76" t="str">
            <v>(1) Dariganga National Park</v>
          </cell>
          <cell r="BH76">
            <v>0</v>
          </cell>
          <cell r="BI76" t="str">
            <v>Promote and ensure the long-term conservation and sustainable use of biological diversity in the protected areas and buffer zones of the Eastern Mongolian grassland ecosystem, and incorporate biodiversity considerations into development planning for the Eastern Steppe. 1. To ensure that the management of the seven existing protected areas in the Eastern Steppe is strengthened for effective protection of critical biodiversity within them. 2. To support biodiversity conservation and sustainable alternative livelihoods in the buffer zones of the protected areas. 3. To incorporate and internalize components of biodiversity conservation into provincial and local development plans, so as to ensure the sustainability of activities and provide institutional frameworks for the replication of these initiatives. To support general measures for the long-term sustainability of all these efforts.</v>
          </cell>
          <cell r="BJ76">
            <v>0</v>
          </cell>
          <cell r="BK76">
            <v>0</v>
          </cell>
          <cell r="BL76" t="str">
            <v>Y</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t="str">
            <v>Y</v>
          </cell>
          <cell r="CH76">
            <v>0</v>
          </cell>
          <cell r="CI76">
            <v>0</v>
          </cell>
          <cell r="CJ76">
            <v>0</v>
          </cell>
          <cell r="CK76">
            <v>0</v>
          </cell>
          <cell r="CL76">
            <v>0</v>
          </cell>
          <cell r="CM76">
            <v>0</v>
          </cell>
          <cell r="CN76">
            <v>0</v>
          </cell>
          <cell r="CO76" t="str">
            <v>Y</v>
          </cell>
          <cell r="CP76">
            <v>0</v>
          </cell>
          <cell r="CQ76">
            <v>0</v>
          </cell>
          <cell r="CR76">
            <v>0</v>
          </cell>
          <cell r="CS76">
            <v>0</v>
          </cell>
          <cell r="CT76">
            <v>0</v>
          </cell>
          <cell r="CU76">
            <v>0</v>
          </cell>
          <cell r="CV76">
            <v>0</v>
          </cell>
          <cell r="CW76">
            <v>0</v>
          </cell>
          <cell r="CX76">
            <v>0</v>
          </cell>
        </row>
        <row r="77">
          <cell r="A77">
            <v>260</v>
          </cell>
          <cell r="B77">
            <v>0</v>
          </cell>
          <cell r="C77">
            <v>245</v>
          </cell>
          <cell r="D77">
            <v>0</v>
          </cell>
          <cell r="E77" t="str">
            <v>Southern Africa Biodiversity Support Programme</v>
          </cell>
          <cell r="F77" t="str">
            <v>UNDP</v>
          </cell>
          <cell r="G77" t="str">
            <v>Southern Africa Development Community Forestry Sector</v>
          </cell>
          <cell r="H77">
            <v>2000</v>
          </cell>
          <cell r="I77">
            <v>2000</v>
          </cell>
          <cell r="J77">
            <v>2007</v>
          </cell>
          <cell r="K77" t="str">
            <v>UA</v>
          </cell>
          <cell r="L77" t="str">
            <v>UA</v>
          </cell>
          <cell r="M77" t="str">
            <v>UA</v>
          </cell>
          <cell r="N77" t="str">
            <v>YES</v>
          </cell>
          <cell r="O77">
            <v>0</v>
          </cell>
          <cell r="P77" t="str">
            <v>YES</v>
          </cell>
          <cell r="Q77" t="str">
            <v xml:space="preserve">  Government ($1.6),   Donor Cofinancing ($2.79)</v>
          </cell>
          <cell r="R77">
            <v>0</v>
          </cell>
          <cell r="S77">
            <v>0</v>
          </cell>
          <cell r="T77">
            <v>0</v>
          </cell>
          <cell r="U77">
            <v>0</v>
          </cell>
          <cell r="V77">
            <v>0</v>
          </cell>
          <cell r="W77">
            <v>0</v>
          </cell>
          <cell r="X77">
            <v>0</v>
          </cell>
          <cell r="Y77">
            <v>0</v>
          </cell>
          <cell r="Z77">
            <v>0</v>
          </cell>
          <cell r="AA77">
            <v>0</v>
          </cell>
          <cell r="AB77">
            <v>4.4800000000000004</v>
          </cell>
          <cell r="AC77">
            <v>8.9109999999999996</v>
          </cell>
          <cell r="AD77">
            <v>0</v>
          </cell>
          <cell r="AE77">
            <v>9.343</v>
          </cell>
          <cell r="AF77">
            <v>0</v>
          </cell>
          <cell r="AG77">
            <v>0</v>
          </cell>
          <cell r="AH77">
            <v>0</v>
          </cell>
          <cell r="AI77">
            <v>0</v>
          </cell>
          <cell r="AJ77">
            <v>0</v>
          </cell>
          <cell r="AK77">
            <v>0</v>
          </cell>
          <cell r="AL77">
            <v>0</v>
          </cell>
          <cell r="AM77">
            <v>0</v>
          </cell>
          <cell r="AN77">
            <v>0</v>
          </cell>
          <cell r="AO77">
            <v>0</v>
          </cell>
          <cell r="AP77">
            <v>0</v>
          </cell>
          <cell r="AQ77" t="str">
            <v>Africa</v>
          </cell>
          <cell r="AR77" t="str">
            <v>Angola</v>
          </cell>
          <cell r="AS77" t="str">
            <v>Lesotho</v>
          </cell>
          <cell r="AT77" t="str">
            <v>Botswana</v>
          </cell>
          <cell r="AU77" t="str">
            <v>Malawi</v>
          </cell>
          <cell r="AV77" t="str">
            <v>Mozambique</v>
          </cell>
          <cell r="AW77" t="str">
            <v>Namibia</v>
          </cell>
          <cell r="AX77" t="str">
            <v>South Africa</v>
          </cell>
          <cell r="AY77" t="str">
            <v>Swaziland</v>
          </cell>
          <cell r="AZ77" t="str">
            <v>Zambia, Zimbabwe</v>
          </cell>
          <cell r="BA77">
            <v>0</v>
          </cell>
          <cell r="BB77">
            <v>0</v>
          </cell>
          <cell r="BC77">
            <v>0</v>
          </cell>
          <cell r="BD77">
            <v>0</v>
          </cell>
          <cell r="BE77">
            <v>0</v>
          </cell>
          <cell r="BF77">
            <v>0</v>
          </cell>
          <cell r="BG77">
            <v>0</v>
          </cell>
          <cell r="BH77">
            <v>0</v>
          </cell>
          <cell r="BI77">
            <v>0</v>
          </cell>
          <cell r="BJ77" t="str">
            <v>Y</v>
          </cell>
          <cell r="BK77" t="str">
            <v>No TE or TER- project may not be complete</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0</v>
          </cell>
          <cell r="CK77">
            <v>0</v>
          </cell>
          <cell r="CL77">
            <v>0</v>
          </cell>
          <cell r="CM77">
            <v>0</v>
          </cell>
          <cell r="CN77">
            <v>0</v>
          </cell>
          <cell r="CO77">
            <v>0</v>
          </cell>
          <cell r="CP77">
            <v>0</v>
          </cell>
          <cell r="CQ77">
            <v>0</v>
          </cell>
          <cell r="CR77">
            <v>0</v>
          </cell>
          <cell r="CS77">
            <v>0</v>
          </cell>
          <cell r="CT77">
            <v>0</v>
          </cell>
          <cell r="CU77">
            <v>0</v>
          </cell>
          <cell r="CV77">
            <v>0</v>
          </cell>
          <cell r="CW77">
            <v>0</v>
          </cell>
          <cell r="CX77" t="str">
            <v>Y2</v>
          </cell>
        </row>
        <row r="78">
          <cell r="A78">
            <v>346</v>
          </cell>
          <cell r="B78">
            <v>0</v>
          </cell>
          <cell r="C78">
            <v>242</v>
          </cell>
          <cell r="D78">
            <v>0</v>
          </cell>
          <cell r="E78" t="str">
            <v>Control of Exotic Aquatic Weeds in Rivers and Coastal Lagoons to Enhance and Restore Biodiversity</v>
          </cell>
          <cell r="F78" t="str">
            <v>UNDP</v>
          </cell>
          <cell r="G78" t="str">
            <v>Centre Ivoirien Anti-Pollution</v>
          </cell>
          <cell r="H78" t="str">
            <v>UA</v>
          </cell>
          <cell r="I78">
            <v>1995</v>
          </cell>
          <cell r="J78">
            <v>0</v>
          </cell>
          <cell r="K78">
            <v>2004</v>
          </cell>
          <cell r="L78">
            <v>2004</v>
          </cell>
          <cell r="M78" t="str">
            <v>Y</v>
          </cell>
          <cell r="N78" t="str">
            <v>YES</v>
          </cell>
          <cell r="O78">
            <v>0</v>
          </cell>
          <cell r="P78" t="str">
            <v>YES</v>
          </cell>
          <cell r="Q78">
            <v>0</v>
          </cell>
          <cell r="R78">
            <v>0</v>
          </cell>
          <cell r="S78">
            <v>0</v>
          </cell>
          <cell r="T78">
            <v>0</v>
          </cell>
          <cell r="U78">
            <v>0</v>
          </cell>
          <cell r="V78">
            <v>0</v>
          </cell>
          <cell r="W78">
            <v>0</v>
          </cell>
          <cell r="X78">
            <v>0</v>
          </cell>
          <cell r="Y78">
            <v>0</v>
          </cell>
          <cell r="Z78">
            <v>3</v>
          </cell>
          <cell r="AA78">
            <v>5.1100000000000003</v>
          </cell>
          <cell r="AB78">
            <v>3</v>
          </cell>
          <cell r="AC78">
            <v>0</v>
          </cell>
          <cell r="AD78">
            <v>0</v>
          </cell>
          <cell r="AE78">
            <v>4.9000000000000004</v>
          </cell>
          <cell r="AF78">
            <v>0</v>
          </cell>
          <cell r="AG78">
            <v>0</v>
          </cell>
          <cell r="AH78">
            <v>0</v>
          </cell>
          <cell r="AI78">
            <v>0</v>
          </cell>
          <cell r="AJ78">
            <v>0</v>
          </cell>
          <cell r="AK78">
            <v>0</v>
          </cell>
          <cell r="AL78">
            <v>0</v>
          </cell>
          <cell r="AM78">
            <v>0</v>
          </cell>
          <cell r="AN78">
            <v>0</v>
          </cell>
          <cell r="AO78">
            <v>0</v>
          </cell>
          <cell r="AP78" t="str">
            <v>M/F</v>
          </cell>
          <cell r="AQ78" t="str">
            <v>Africa</v>
          </cell>
          <cell r="AR78" t="str">
            <v>Cote d'lvoire</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t="str">
            <v>Y</v>
          </cell>
          <cell r="BK78" t="str">
            <v>Documents don’t open on GEF DB</v>
          </cell>
          <cell r="BL78">
            <v>0</v>
          </cell>
          <cell r="BM78">
            <v>0</v>
          </cell>
          <cell r="BN78">
            <v>0</v>
          </cell>
          <cell r="BO78">
            <v>0</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0</v>
          </cell>
          <cell r="CG78" t="str">
            <v>Y</v>
          </cell>
          <cell r="CH78">
            <v>0</v>
          </cell>
          <cell r="CI78">
            <v>0</v>
          </cell>
          <cell r="CJ78">
            <v>0</v>
          </cell>
          <cell r="CK78">
            <v>0</v>
          </cell>
          <cell r="CL78">
            <v>0</v>
          </cell>
          <cell r="CM78">
            <v>0</v>
          </cell>
          <cell r="CN78">
            <v>0</v>
          </cell>
          <cell r="CO78">
            <v>0</v>
          </cell>
          <cell r="CP78">
            <v>0</v>
          </cell>
          <cell r="CQ78">
            <v>0</v>
          </cell>
          <cell r="CR78">
            <v>0</v>
          </cell>
          <cell r="CS78">
            <v>0</v>
          </cell>
          <cell r="CT78">
            <v>0</v>
          </cell>
          <cell r="CU78">
            <v>0</v>
          </cell>
          <cell r="CV78">
            <v>0</v>
          </cell>
          <cell r="CW78">
            <v>0</v>
          </cell>
          <cell r="CX78">
            <v>0</v>
          </cell>
        </row>
        <row r="79">
          <cell r="A79">
            <v>347</v>
          </cell>
          <cell r="B79">
            <v>0</v>
          </cell>
          <cell r="C79">
            <v>634</v>
          </cell>
          <cell r="D79">
            <v>0</v>
          </cell>
          <cell r="E79" t="str">
            <v>Biodiversity Conservation and Resource Management</v>
          </cell>
          <cell r="F79" t="str">
            <v>UNDP</v>
          </cell>
          <cell r="G79" t="str">
            <v>UNOPS</v>
          </cell>
          <cell r="H79">
            <v>1991</v>
          </cell>
          <cell r="I79">
            <v>1994</v>
          </cell>
          <cell r="J79">
            <v>0</v>
          </cell>
          <cell r="K79">
            <v>1998</v>
          </cell>
          <cell r="L79">
            <v>1998</v>
          </cell>
          <cell r="M79" t="str">
            <v>Y</v>
          </cell>
          <cell r="N79" t="str">
            <v>YES</v>
          </cell>
          <cell r="O79">
            <v>0</v>
          </cell>
          <cell r="P79" t="str">
            <v>YES</v>
          </cell>
          <cell r="Q79" t="str">
            <v>Government ($1.8)</v>
          </cell>
          <cell r="R79" t="str">
            <v>UA</v>
          </cell>
          <cell r="S79" t="str">
            <v>UA</v>
          </cell>
          <cell r="T79" t="str">
            <v>UA</v>
          </cell>
          <cell r="U79" t="str">
            <v>UA</v>
          </cell>
          <cell r="V79">
            <v>0</v>
          </cell>
          <cell r="W79">
            <v>0</v>
          </cell>
          <cell r="X79" t="str">
            <v>The report did not clearly state how much money was invested</v>
          </cell>
          <cell r="Y79">
            <v>0</v>
          </cell>
          <cell r="Z79">
            <v>0</v>
          </cell>
          <cell r="AA79">
            <v>0</v>
          </cell>
          <cell r="AB79">
            <v>5</v>
          </cell>
          <cell r="AC79">
            <v>9.125</v>
          </cell>
          <cell r="AD79">
            <v>0</v>
          </cell>
          <cell r="AE79">
            <v>6.9249999999999998</v>
          </cell>
          <cell r="AF79" t="str">
            <v>UA</v>
          </cell>
          <cell r="AG79">
            <v>0</v>
          </cell>
          <cell r="AH79" t="str">
            <v>NO</v>
          </cell>
          <cell r="AI79" t="str">
            <v>NO</v>
          </cell>
          <cell r="AJ79" t="str">
            <v xml:space="preserve">There was no provision for monitoring and evaluation of project activities. No provision was made for biodiversity survey work during the period since the MTR, because of the decision to adopt a lower profile, community entry approach.
</v>
          </cell>
          <cell r="AK79" t="str">
            <v>UA</v>
          </cell>
          <cell r="AL79" t="str">
            <v>UA</v>
          </cell>
          <cell r="AM79" t="str">
            <v>UA</v>
          </cell>
          <cell r="AN79" t="str">
            <v>UA</v>
          </cell>
          <cell r="AO79">
            <v>0</v>
          </cell>
          <cell r="AP79" t="str">
            <v>T</v>
          </cell>
          <cell r="AQ79" t="str">
            <v>Australasia</v>
          </cell>
          <cell r="AR79" t="str">
            <v>Papua New Guinea</v>
          </cell>
          <cell r="AS79">
            <v>0</v>
          </cell>
          <cell r="AT79">
            <v>0</v>
          </cell>
          <cell r="AU79">
            <v>0</v>
          </cell>
          <cell r="AV79">
            <v>0</v>
          </cell>
          <cell r="AW79">
            <v>0</v>
          </cell>
          <cell r="AX79">
            <v>0</v>
          </cell>
          <cell r="AY79">
            <v>0</v>
          </cell>
          <cell r="AZ79">
            <v>0</v>
          </cell>
          <cell r="BA79" t="str">
            <v>Site/Regional/National</v>
          </cell>
          <cell r="BB79">
            <v>1</v>
          </cell>
          <cell r="BC79">
            <v>1</v>
          </cell>
          <cell r="BD79">
            <v>1</v>
          </cell>
          <cell r="BE79">
            <v>0</v>
          </cell>
          <cell r="BF79">
            <v>2</v>
          </cell>
          <cell r="BG79" t="str">
            <v>(1) Bismarck-Ramu (2) Lak</v>
          </cell>
          <cell r="BH79">
            <v>0</v>
          </cell>
          <cell r="BI79" t="str">
            <v>• Trial the establishment of conservation areas using an integrated conservation and development area concept (ICAD) through which conservation objectives are achieved through community participation and development.
• With respect to conservation area development, assist in the strengthening of the institutional and management capacity of the Department of Environment and Conservation (DEC); and 
• Establish a framework for the expansion and maintenance of the conservation areas system.</v>
          </cell>
          <cell r="BJ79" t="str">
            <v>Y</v>
          </cell>
          <cell r="BK79" t="str">
            <v>The report did not clearly state how much money was invested, or the M&amp;E rating that the project was given</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cell r="CI79">
            <v>0</v>
          </cell>
          <cell r="CJ79">
            <v>0</v>
          </cell>
          <cell r="CK79">
            <v>0</v>
          </cell>
          <cell r="CL79">
            <v>0</v>
          </cell>
          <cell r="CM79">
            <v>0</v>
          </cell>
          <cell r="CN79">
            <v>0</v>
          </cell>
          <cell r="CO79">
            <v>0</v>
          </cell>
          <cell r="CP79">
            <v>0</v>
          </cell>
          <cell r="CQ79">
            <v>0</v>
          </cell>
          <cell r="CR79">
            <v>0</v>
          </cell>
          <cell r="CS79">
            <v>0</v>
          </cell>
          <cell r="CT79">
            <v>0</v>
          </cell>
          <cell r="CU79">
            <v>0</v>
          </cell>
          <cell r="CV79">
            <v>0</v>
          </cell>
          <cell r="CW79">
            <v>0</v>
          </cell>
          <cell r="CX79" t="str">
            <v>Y</v>
          </cell>
        </row>
        <row r="80">
          <cell r="A80">
            <v>348</v>
          </cell>
          <cell r="B80">
            <v>0</v>
          </cell>
          <cell r="C80">
            <v>550</v>
          </cell>
          <cell r="D80">
            <v>0</v>
          </cell>
          <cell r="E80" t="str">
            <v>Biodiversity Conservation in the Darien Region</v>
          </cell>
          <cell r="F80" t="str">
            <v>UNDP</v>
          </cell>
          <cell r="G80" t="str">
            <v>National Institute of Natural Renewable Resource</v>
          </cell>
          <cell r="H80" t="str">
            <v>UA</v>
          </cell>
          <cell r="I80">
            <v>1994</v>
          </cell>
          <cell r="J80">
            <v>0</v>
          </cell>
          <cell r="K80">
            <v>2001</v>
          </cell>
          <cell r="L80">
            <v>2001</v>
          </cell>
          <cell r="M80" t="str">
            <v>Y</v>
          </cell>
          <cell r="N80" t="str">
            <v>YES</v>
          </cell>
          <cell r="O80">
            <v>0</v>
          </cell>
          <cell r="P80" t="str">
            <v>YES</v>
          </cell>
          <cell r="Q80" t="str">
            <v>Others  ($0.5)</v>
          </cell>
          <cell r="R80">
            <v>0</v>
          </cell>
          <cell r="S80">
            <v>2</v>
          </cell>
          <cell r="T80">
            <v>0</v>
          </cell>
          <cell r="U80">
            <v>2.97</v>
          </cell>
          <cell r="V80">
            <v>0</v>
          </cell>
          <cell r="W80">
            <v>0</v>
          </cell>
          <cell r="X80" t="str">
            <v>Budget in TER</v>
          </cell>
          <cell r="Y80">
            <v>0</v>
          </cell>
          <cell r="Z80">
            <v>0</v>
          </cell>
          <cell r="AA80">
            <v>0</v>
          </cell>
          <cell r="AB80">
            <v>3</v>
          </cell>
          <cell r="AC80">
            <v>0</v>
          </cell>
          <cell r="AD80">
            <v>0</v>
          </cell>
          <cell r="AE80">
            <v>3.5</v>
          </cell>
          <cell r="AF80" t="str">
            <v>PARTIAL</v>
          </cell>
          <cell r="AG80" t="str">
            <v>Page 28 breaks down project into objectives and into year</v>
          </cell>
          <cell r="AH80" t="str">
            <v>YES</v>
          </cell>
          <cell r="AI80" t="str">
            <v>YES</v>
          </cell>
          <cell r="AJ80" t="str">
            <v>Activities carried out in the communities can be subject to regular assessment, as collective participation and monitoring of community interests are involved.  This process, however, is not reflected in the project comprehensive implementation/assessment efforts. Financial Monitoring. Doesn't mention biological monitoring.</v>
          </cell>
          <cell r="AK80" t="str">
            <v>S</v>
          </cell>
          <cell r="AL80" t="str">
            <v>S</v>
          </cell>
          <cell r="AM80" t="str">
            <v>MU</v>
          </cell>
          <cell r="AN80" t="str">
            <v>ML</v>
          </cell>
          <cell r="AO80" t="str">
            <v>UA</v>
          </cell>
          <cell r="AP80" t="str">
            <v>T</v>
          </cell>
          <cell r="AQ80" t="str">
            <v>Central America</v>
          </cell>
          <cell r="AR80" t="str">
            <v>Panama</v>
          </cell>
          <cell r="AS80">
            <v>0</v>
          </cell>
          <cell r="AT80">
            <v>0</v>
          </cell>
          <cell r="AU80">
            <v>0</v>
          </cell>
          <cell r="AV80">
            <v>0</v>
          </cell>
          <cell r="AW80">
            <v>0</v>
          </cell>
          <cell r="AX80">
            <v>0</v>
          </cell>
          <cell r="AY80">
            <v>0</v>
          </cell>
          <cell r="AZ80">
            <v>0</v>
          </cell>
          <cell r="BA80" t="str">
            <v>Site/Regional</v>
          </cell>
          <cell r="BB80">
            <v>1</v>
          </cell>
          <cell r="BC80">
            <v>1</v>
          </cell>
          <cell r="BD80">
            <v>0</v>
          </cell>
          <cell r="BE80">
            <v>0</v>
          </cell>
          <cell r="BF80">
            <v>3</v>
          </cell>
          <cell r="BG80" t="str">
            <v>(1) Canglón Reserve (2) Filo del Tallo Reserve (3) Darien National Park</v>
          </cell>
          <cell r="BH80">
            <v>0</v>
          </cell>
          <cell r="BI80" t="str">
            <v>To identify, develop and implement participatory planning activities for the protection and sustainable use of the natural resources of the Darien region. To strengthen conservation and sustainable development operations in the Darien National Park and in the Filo de Tallo and Canglón Reserves. To demonstrate the feasibility of sustainable uses for forests and other wild resources. To raise awareness in local communities and promote knowledge on the value of natural resources in the project area. To increase and diversify the basis of financial resources for the conservation of Darien’s biodiversity. To increase the local population’s knowledge of Darien (particularly among non-indigenous groups), regarding the natural resources of the Darien National Park and its influence zone and its current conservation status.</v>
          </cell>
          <cell r="BJ80" t="str">
            <v>Y</v>
          </cell>
          <cell r="BK80" t="str">
            <v>Report on GEF DB seems like a draft? It doesn’t have a good M&amp;E section</v>
          </cell>
          <cell r="BL80" t="str">
            <v>Y</v>
          </cell>
          <cell r="BM80">
            <v>0</v>
          </cell>
          <cell r="BN80">
            <v>0</v>
          </cell>
          <cell r="BO80">
            <v>0</v>
          </cell>
          <cell r="BP80">
            <v>0</v>
          </cell>
          <cell r="BQ80">
            <v>0</v>
          </cell>
          <cell r="BR80">
            <v>0</v>
          </cell>
          <cell r="BS80">
            <v>0</v>
          </cell>
          <cell r="BT80">
            <v>0</v>
          </cell>
          <cell r="BU80">
            <v>0</v>
          </cell>
          <cell r="BV80">
            <v>0</v>
          </cell>
          <cell r="BW80">
            <v>0</v>
          </cell>
          <cell r="BX80">
            <v>0</v>
          </cell>
          <cell r="BY80">
            <v>0</v>
          </cell>
          <cell r="BZ80">
            <v>0</v>
          </cell>
          <cell r="CA80">
            <v>0</v>
          </cell>
          <cell r="CB80" t="str">
            <v>Y</v>
          </cell>
          <cell r="CC80">
            <v>0</v>
          </cell>
          <cell r="CD80">
            <v>0</v>
          </cell>
          <cell r="CE80">
            <v>0</v>
          </cell>
          <cell r="CF80">
            <v>0</v>
          </cell>
          <cell r="CG80" t="str">
            <v>Y</v>
          </cell>
          <cell r="CH80">
            <v>0</v>
          </cell>
          <cell r="CI80">
            <v>0</v>
          </cell>
          <cell r="CJ80">
            <v>0</v>
          </cell>
          <cell r="CK80">
            <v>0</v>
          </cell>
          <cell r="CL80">
            <v>0</v>
          </cell>
          <cell r="CM80">
            <v>0</v>
          </cell>
          <cell r="CN80">
            <v>0</v>
          </cell>
          <cell r="CO80">
            <v>0</v>
          </cell>
          <cell r="CP80">
            <v>0</v>
          </cell>
          <cell r="CQ80">
            <v>0</v>
          </cell>
          <cell r="CR80">
            <v>0</v>
          </cell>
          <cell r="CS80">
            <v>0</v>
          </cell>
          <cell r="CT80">
            <v>0</v>
          </cell>
          <cell r="CU80">
            <v>0</v>
          </cell>
          <cell r="CV80">
            <v>0</v>
          </cell>
          <cell r="CW80">
            <v>0</v>
          </cell>
          <cell r="CX80">
            <v>0</v>
          </cell>
        </row>
        <row r="81">
          <cell r="A81">
            <v>350</v>
          </cell>
          <cell r="B81">
            <v>0</v>
          </cell>
          <cell r="C81">
            <v>632</v>
          </cell>
          <cell r="D81">
            <v>0</v>
          </cell>
          <cell r="E81" t="str">
            <v>Biodiversity Conservation in Nepal</v>
          </cell>
          <cell r="F81" t="str">
            <v>UNDP</v>
          </cell>
          <cell r="G81" t="str">
            <v>Department of Parks and Forests</v>
          </cell>
          <cell r="H81">
            <v>1991</v>
          </cell>
          <cell r="I81">
            <v>1993</v>
          </cell>
          <cell r="J81">
            <v>0</v>
          </cell>
          <cell r="K81">
            <v>1999</v>
          </cell>
          <cell r="L81">
            <v>1999</v>
          </cell>
          <cell r="M81" t="str">
            <v>Y</v>
          </cell>
          <cell r="N81" t="str">
            <v>YES</v>
          </cell>
          <cell r="O81">
            <v>0</v>
          </cell>
          <cell r="P81" t="str">
            <v>YES</v>
          </cell>
          <cell r="Q81" t="str">
            <v>Government ($2.7)</v>
          </cell>
          <cell r="R81">
            <v>0</v>
          </cell>
          <cell r="S81" t="str">
            <v>UA</v>
          </cell>
          <cell r="T81">
            <v>0</v>
          </cell>
          <cell r="U81">
            <v>3.8</v>
          </cell>
          <cell r="V81">
            <v>0</v>
          </cell>
          <cell r="W81">
            <v>0</v>
          </cell>
          <cell r="X81" t="str">
            <v>On page 4 in TE, although costs are confusing it doesn't break down onto how much GEF invested and total (Including  co-funding)</v>
          </cell>
          <cell r="Y81">
            <v>0</v>
          </cell>
          <cell r="Z81">
            <v>0</v>
          </cell>
          <cell r="AA81">
            <v>0</v>
          </cell>
          <cell r="AB81">
            <v>3.8</v>
          </cell>
          <cell r="AC81">
            <v>0</v>
          </cell>
          <cell r="AD81">
            <v>0</v>
          </cell>
          <cell r="AE81">
            <v>6.5</v>
          </cell>
          <cell r="AF81" t="str">
            <v>YES</v>
          </cell>
          <cell r="AG81" t="str">
            <v>Project broken down into components on page 4 about 2,600,000 was spent on Makalu-Barun National Park</v>
          </cell>
          <cell r="AH81" t="str">
            <v>YES</v>
          </cell>
          <cell r="AI81" t="str">
            <v>YES</v>
          </cell>
          <cell r="AJ81" t="str">
            <v xml:space="preserve">A GIS database and equipment system to serve as the main tool for nationwide biodiversity monitoring by DNPWC.  </v>
          </cell>
          <cell r="AK81">
            <v>0</v>
          </cell>
          <cell r="AL81">
            <v>0</v>
          </cell>
          <cell r="AM81">
            <v>0</v>
          </cell>
          <cell r="AN81">
            <v>0</v>
          </cell>
          <cell r="AO81">
            <v>0</v>
          </cell>
          <cell r="AP81" t="str">
            <v>T</v>
          </cell>
          <cell r="AQ81" t="str">
            <v>Asia</v>
          </cell>
          <cell r="AR81" t="str">
            <v>Nepal</v>
          </cell>
          <cell r="AS81">
            <v>0</v>
          </cell>
          <cell r="AT81">
            <v>0</v>
          </cell>
          <cell r="AU81">
            <v>0</v>
          </cell>
          <cell r="AV81">
            <v>0</v>
          </cell>
          <cell r="AW81">
            <v>0</v>
          </cell>
          <cell r="AX81">
            <v>0</v>
          </cell>
          <cell r="AY81">
            <v>0</v>
          </cell>
          <cell r="AZ81">
            <v>0</v>
          </cell>
          <cell r="BA81" t="str">
            <v>Site/Regional/National</v>
          </cell>
          <cell r="BB81">
            <v>1</v>
          </cell>
          <cell r="BC81">
            <v>1</v>
          </cell>
          <cell r="BD81">
            <v>1</v>
          </cell>
          <cell r="BE81">
            <v>0</v>
          </cell>
          <cell r="BF81">
            <v>1</v>
          </cell>
          <cell r="BG81" t="str">
            <v>(1) Makalu-Barun National Park</v>
          </cell>
          <cell r="BH81">
            <v>0</v>
          </cell>
          <cell r="BI81" t="str">
            <v xml:space="preserve">The project is comprised of three components executed by the MoFSC/DNPWC.  Under this national execution arrangement, the project has been implemented by four entities, three of which were sub-contracted. Component 1: Development of an NBAP (to be completed by the end of July 1999)  Component 2: Development of an Integrated Conservation and Development Management Approach for MBNP (operations to be handed over to Government by the 31st of July, 1999)  Component 3: Enhancement of National Capacity.  This component was implemented as two sub-components
</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v>0</v>
          </cell>
          <cell r="CK81">
            <v>0</v>
          </cell>
          <cell r="CL81">
            <v>0</v>
          </cell>
          <cell r="CM81">
            <v>0</v>
          </cell>
          <cell r="CN81">
            <v>0</v>
          </cell>
          <cell r="CO81">
            <v>0</v>
          </cell>
          <cell r="CP81">
            <v>0</v>
          </cell>
          <cell r="CQ81">
            <v>0</v>
          </cell>
          <cell r="CR81">
            <v>0</v>
          </cell>
          <cell r="CS81">
            <v>0</v>
          </cell>
          <cell r="CT81">
            <v>0</v>
          </cell>
          <cell r="CU81">
            <v>0</v>
          </cell>
          <cell r="CV81">
            <v>0</v>
          </cell>
          <cell r="CW81">
            <v>0</v>
          </cell>
          <cell r="CX81" t="str">
            <v>Y</v>
          </cell>
        </row>
        <row r="82">
          <cell r="A82">
            <v>351</v>
          </cell>
          <cell r="B82">
            <v>0</v>
          </cell>
          <cell r="C82">
            <v>236</v>
          </cell>
          <cell r="D82">
            <v>0</v>
          </cell>
          <cell r="E82" t="str">
            <v>A Dynamic Farmer-Based Approach to the Conservation of African Plant Genetic Resources</v>
          </cell>
          <cell r="F82" t="str">
            <v>UNDP</v>
          </cell>
          <cell r="G82" t="str">
            <v>Ministry of Natural Resources Development and Environmental Protection</v>
          </cell>
          <cell r="H82" t="str">
            <v>UA</v>
          </cell>
          <cell r="I82">
            <v>1994</v>
          </cell>
          <cell r="J82">
            <v>0</v>
          </cell>
          <cell r="K82">
            <v>2002</v>
          </cell>
          <cell r="L82">
            <v>2002</v>
          </cell>
          <cell r="M82" t="str">
            <v>Y</v>
          </cell>
          <cell r="N82" t="str">
            <v>YES</v>
          </cell>
          <cell r="O82">
            <v>0</v>
          </cell>
          <cell r="P82" t="str">
            <v>NO</v>
          </cell>
          <cell r="Q82">
            <v>0</v>
          </cell>
          <cell r="R82">
            <v>0</v>
          </cell>
          <cell r="S82">
            <v>2.5</v>
          </cell>
          <cell r="T82">
            <v>0</v>
          </cell>
          <cell r="U82">
            <v>2.5</v>
          </cell>
          <cell r="V82" t="str">
            <v>NA</v>
          </cell>
          <cell r="W82" t="str">
            <v>NA</v>
          </cell>
          <cell r="X82" t="str">
            <v>Budget in TER… the money spent is not clear.</v>
          </cell>
          <cell r="Y82">
            <v>0</v>
          </cell>
          <cell r="Z82">
            <v>0</v>
          </cell>
          <cell r="AA82">
            <v>0</v>
          </cell>
          <cell r="AB82">
            <v>2.4500000000000002</v>
          </cell>
          <cell r="AC82">
            <v>0</v>
          </cell>
          <cell r="AD82">
            <v>0</v>
          </cell>
          <cell r="AE82">
            <v>2.4500000000000002</v>
          </cell>
          <cell r="AF82" t="str">
            <v>NO</v>
          </cell>
          <cell r="AG82" t="str">
            <v>Conservation was done on farms</v>
          </cell>
          <cell r="AH82" t="str">
            <v>NO</v>
          </cell>
          <cell r="AI82" t="str">
            <v>PARTIAL</v>
          </cell>
          <cell r="AJ82" t="str">
            <v>Internal monitoring. Coordination and monitoring of the landrace conservation project in the respective sites</v>
          </cell>
          <cell r="AK82" t="str">
            <v>UA</v>
          </cell>
          <cell r="AL82" t="str">
            <v>UA</v>
          </cell>
          <cell r="AM82" t="str">
            <v>MU</v>
          </cell>
          <cell r="AN82" t="str">
            <v>UA</v>
          </cell>
          <cell r="AO82" t="str">
            <v>UA</v>
          </cell>
          <cell r="AP82" t="str">
            <v>T</v>
          </cell>
          <cell r="AQ82" t="str">
            <v>Africa</v>
          </cell>
          <cell r="AR82" t="str">
            <v>Ethiopia</v>
          </cell>
          <cell r="AS82">
            <v>0</v>
          </cell>
          <cell r="AT82">
            <v>0</v>
          </cell>
          <cell r="AU82">
            <v>0</v>
          </cell>
          <cell r="AV82">
            <v>0</v>
          </cell>
          <cell r="AW82">
            <v>0</v>
          </cell>
          <cell r="AX82">
            <v>0</v>
          </cell>
          <cell r="AY82">
            <v>0</v>
          </cell>
          <cell r="AZ82">
            <v>0</v>
          </cell>
          <cell r="BA82" t="str">
            <v>Site/Regional</v>
          </cell>
          <cell r="BB82">
            <v>1</v>
          </cell>
          <cell r="BC82">
            <v>1</v>
          </cell>
          <cell r="BD82">
            <v>0</v>
          </cell>
          <cell r="BE82">
            <v>0</v>
          </cell>
          <cell r="BF82">
            <v>0</v>
          </cell>
          <cell r="BG82" t="str">
            <v>all in farms</v>
          </cell>
          <cell r="BH82">
            <v>0</v>
          </cell>
          <cell r="BI82" t="str">
            <v>a) Strengthen the institutional capacity for planning and implementing in situ conservation
b) Establish community support for in situ conservation and community Gene Banks in six districts namely Tigray; Tegulet in Northern Shewa; Kalu in Wello; Goro and Agarfa in Bale; Decha and Chenna in Bonga and Ada'a in Eastern Shewa.
c) Select and train farmer conservators to curate and manage the Community Gene Banks (CGB)
d) Strengthen IBCR - farmer interaction
e) Develop community and market incentives for in situ conservation.</v>
          </cell>
          <cell r="BJ82">
            <v>0</v>
          </cell>
          <cell r="BK82">
            <v>0</v>
          </cell>
          <cell r="BL82" t="str">
            <v>Y</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t="str">
            <v>Y</v>
          </cell>
          <cell r="CC82">
            <v>0</v>
          </cell>
          <cell r="CD82">
            <v>0</v>
          </cell>
          <cell r="CE82">
            <v>0</v>
          </cell>
          <cell r="CF82">
            <v>0</v>
          </cell>
          <cell r="CG82" t="str">
            <v>Y</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row>
        <row r="83">
          <cell r="A83">
            <v>352</v>
          </cell>
          <cell r="B83">
            <v>0</v>
          </cell>
          <cell r="C83">
            <v>640</v>
          </cell>
          <cell r="D83">
            <v>0</v>
          </cell>
          <cell r="E83" t="str">
            <v>Development of Wildlife Conservation and Protected Areas Management</v>
          </cell>
          <cell r="F83" t="str">
            <v>UNDP</v>
          </cell>
          <cell r="G83" t="str">
            <v>FAO, IUCN</v>
          </cell>
          <cell r="H83" t="str">
            <v>UA</v>
          </cell>
          <cell r="I83">
            <v>1992</v>
          </cell>
          <cell r="J83">
            <v>0</v>
          </cell>
          <cell r="K83">
            <v>1999</v>
          </cell>
          <cell r="L83">
            <v>1999</v>
          </cell>
          <cell r="M83" t="str">
            <v>Y</v>
          </cell>
          <cell r="N83" t="str">
            <v>YES</v>
          </cell>
          <cell r="O83">
            <v>0</v>
          </cell>
          <cell r="P83" t="str">
            <v>YES</v>
          </cell>
          <cell r="Q83" t="str">
            <v>Government ($5.24)</v>
          </cell>
          <cell r="R83">
            <v>4.0869999999999997</v>
          </cell>
          <cell r="S83" t="str">
            <v>UA</v>
          </cell>
          <cell r="T83">
            <v>8</v>
          </cell>
          <cell r="U83" t="str">
            <v>UA</v>
          </cell>
          <cell r="V83">
            <v>0</v>
          </cell>
          <cell r="W83">
            <v>0</v>
          </cell>
          <cell r="X83" t="str">
            <v>In TE page (v)</v>
          </cell>
          <cell r="Y83">
            <v>0</v>
          </cell>
          <cell r="Z83">
            <v>0</v>
          </cell>
          <cell r="AA83">
            <v>0</v>
          </cell>
          <cell r="AB83">
            <v>4</v>
          </cell>
          <cell r="AC83">
            <v>0</v>
          </cell>
          <cell r="AD83">
            <v>0</v>
          </cell>
          <cell r="AE83">
            <v>9.3000000000000007</v>
          </cell>
          <cell r="AF83" t="str">
            <v>PARTIAL</v>
          </cell>
          <cell r="AG83" t="str">
            <v>On page 9-14 documents breaks costs down into components</v>
          </cell>
          <cell r="AH83" t="str">
            <v>PARTIAL</v>
          </cell>
          <cell r="AI83" t="str">
            <v>YES</v>
          </cell>
          <cell r="AJ83" t="str">
            <v xml:space="preserve">The GIS also provides important data for future research studies and will also be useful in identifying new PAs.  In addition to the need to continually input data for monitoring purposes, data on wildlife distributions in and outside PAs, topographic data, turtle nesting sites, and much other valuable data still need to be collected and included in the GIS. </v>
          </cell>
          <cell r="AK83">
            <v>0</v>
          </cell>
          <cell r="AL83">
            <v>0</v>
          </cell>
          <cell r="AM83">
            <v>0</v>
          </cell>
          <cell r="AN83">
            <v>0</v>
          </cell>
          <cell r="AO83">
            <v>0</v>
          </cell>
          <cell r="AP83" t="str">
            <v>T/M/F</v>
          </cell>
          <cell r="AQ83" t="str">
            <v>Asia</v>
          </cell>
          <cell r="AR83" t="str">
            <v>Sri Lanka</v>
          </cell>
          <cell r="AS83">
            <v>0</v>
          </cell>
          <cell r="AT83">
            <v>0</v>
          </cell>
          <cell r="AU83">
            <v>0</v>
          </cell>
          <cell r="AV83">
            <v>0</v>
          </cell>
          <cell r="AW83">
            <v>0</v>
          </cell>
          <cell r="AX83">
            <v>0</v>
          </cell>
          <cell r="AY83">
            <v>0</v>
          </cell>
          <cell r="AZ83">
            <v>0</v>
          </cell>
          <cell r="BA83" t="str">
            <v>Site/Regional</v>
          </cell>
          <cell r="BB83">
            <v>1</v>
          </cell>
          <cell r="BC83">
            <v>1</v>
          </cell>
          <cell r="BD83">
            <v>0</v>
          </cell>
          <cell r="BE83">
            <v>0</v>
          </cell>
          <cell r="BF83">
            <v>6</v>
          </cell>
          <cell r="BG83" t="str">
            <v>(1) Udawalawe (2) Lunugamwehera (3) Bundala (4) Yala (5) Minneriya (6) Wasgomuwa</v>
          </cell>
          <cell r="BH83">
            <v>0</v>
          </cell>
          <cell r="BI83" t="str">
            <v>Development of human-elephant conflict resolution techniques. Fewer cases of human-elephant conflicts in buffer zones of protected areas. Develop a capacity for the systematic assessment of human/elephant conflicts, and formulate a strategy for the conservation of the Sri Lankan elephant.</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cell r="CP83">
            <v>0</v>
          </cell>
          <cell r="CQ83">
            <v>0</v>
          </cell>
          <cell r="CR83">
            <v>0</v>
          </cell>
          <cell r="CS83">
            <v>0</v>
          </cell>
          <cell r="CT83">
            <v>0</v>
          </cell>
          <cell r="CU83">
            <v>0</v>
          </cell>
          <cell r="CV83">
            <v>0</v>
          </cell>
          <cell r="CW83">
            <v>0</v>
          </cell>
          <cell r="CX83" t="str">
            <v>Y</v>
          </cell>
        </row>
        <row r="84">
          <cell r="A84">
            <v>355</v>
          </cell>
          <cell r="B84">
            <v>0</v>
          </cell>
          <cell r="C84">
            <v>60</v>
          </cell>
          <cell r="D84">
            <v>0</v>
          </cell>
          <cell r="E84" t="str">
            <v>Conservation of the Dana and Azraq Protected Areas</v>
          </cell>
          <cell r="F84" t="str">
            <v>UNDP</v>
          </cell>
          <cell r="G84" t="str">
            <v>Government of Jordan</v>
          </cell>
          <cell r="H84" t="str">
            <v>UA</v>
          </cell>
          <cell r="I84">
            <v>1997</v>
          </cell>
          <cell r="J84">
            <v>1999</v>
          </cell>
          <cell r="K84" t="str">
            <v>UA</v>
          </cell>
          <cell r="L84" t="str">
            <v>UA</v>
          </cell>
          <cell r="M84" t="str">
            <v>UA</v>
          </cell>
          <cell r="N84" t="str">
            <v>YES</v>
          </cell>
          <cell r="O84">
            <v>0</v>
          </cell>
          <cell r="P84" t="str">
            <v>YES</v>
          </cell>
          <cell r="Q84" t="str">
            <v>Government ($0.459)</v>
          </cell>
          <cell r="R84">
            <v>0</v>
          </cell>
          <cell r="S84">
            <v>0</v>
          </cell>
          <cell r="T84">
            <v>0</v>
          </cell>
          <cell r="U84">
            <v>0</v>
          </cell>
          <cell r="V84">
            <v>0</v>
          </cell>
          <cell r="W84">
            <v>0</v>
          </cell>
          <cell r="X84">
            <v>0</v>
          </cell>
          <cell r="Y84">
            <v>0</v>
          </cell>
          <cell r="Z84">
            <v>0</v>
          </cell>
          <cell r="AA84">
            <v>0</v>
          </cell>
          <cell r="AB84">
            <v>6.3</v>
          </cell>
          <cell r="AC84">
            <v>0</v>
          </cell>
          <cell r="AD84">
            <v>0</v>
          </cell>
          <cell r="AE84">
            <v>6.75</v>
          </cell>
          <cell r="AF84">
            <v>0</v>
          </cell>
          <cell r="AG84">
            <v>0</v>
          </cell>
          <cell r="AH84">
            <v>0</v>
          </cell>
          <cell r="AI84">
            <v>0</v>
          </cell>
          <cell r="AJ84">
            <v>0</v>
          </cell>
          <cell r="AK84">
            <v>0</v>
          </cell>
          <cell r="AL84">
            <v>0</v>
          </cell>
          <cell r="AM84">
            <v>0</v>
          </cell>
          <cell r="AN84">
            <v>0</v>
          </cell>
          <cell r="AO84">
            <v>0</v>
          </cell>
          <cell r="AP84" t="str">
            <v>T/M/F</v>
          </cell>
          <cell r="AQ84" t="str">
            <v>Middle East</v>
          </cell>
          <cell r="AR84" t="str">
            <v>Jordan</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t="str">
            <v>Y</v>
          </cell>
          <cell r="BK84" t="str">
            <v>No TE or TER- project may not be complete</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0</v>
          </cell>
          <cell r="CT84">
            <v>0</v>
          </cell>
          <cell r="CU84">
            <v>0</v>
          </cell>
          <cell r="CV84">
            <v>0</v>
          </cell>
          <cell r="CW84">
            <v>0</v>
          </cell>
          <cell r="CX84" t="str">
            <v>Y</v>
          </cell>
        </row>
        <row r="85">
          <cell r="A85">
            <v>356</v>
          </cell>
          <cell r="B85">
            <v>0</v>
          </cell>
          <cell r="C85">
            <v>342</v>
          </cell>
          <cell r="D85">
            <v>0</v>
          </cell>
          <cell r="E85" t="str">
            <v>Restoration of Highly Degraded and Threatened Native Forests in Mauritius</v>
          </cell>
          <cell r="F85" t="str">
            <v>UNDP</v>
          </cell>
          <cell r="G85" t="str">
            <v>Government</v>
          </cell>
          <cell r="H85" t="str">
            <v>UA</v>
          </cell>
          <cell r="I85">
            <v>1995</v>
          </cell>
          <cell r="J85">
            <v>0</v>
          </cell>
          <cell r="K85">
            <v>1998</v>
          </cell>
          <cell r="L85">
            <v>1998</v>
          </cell>
          <cell r="M85" t="str">
            <v>Y</v>
          </cell>
          <cell r="N85" t="str">
            <v>YES</v>
          </cell>
          <cell r="O85">
            <v>0</v>
          </cell>
          <cell r="P85" t="str">
            <v>NO</v>
          </cell>
          <cell r="Q85">
            <v>0</v>
          </cell>
          <cell r="R85" t="str">
            <v>UA</v>
          </cell>
          <cell r="S85" t="str">
            <v>UA</v>
          </cell>
          <cell r="T85" t="str">
            <v>UA</v>
          </cell>
          <cell r="U85" t="str">
            <v>UA</v>
          </cell>
          <cell r="V85">
            <v>0</v>
          </cell>
          <cell r="W85">
            <v>0</v>
          </cell>
          <cell r="X85" t="str">
            <v xml:space="preserve">The report available is more like an evaluation of the actual project documents. </v>
          </cell>
          <cell r="Y85">
            <v>0</v>
          </cell>
          <cell r="Z85">
            <v>0</v>
          </cell>
          <cell r="AA85">
            <v>0</v>
          </cell>
          <cell r="AB85">
            <v>0.2</v>
          </cell>
          <cell r="AC85">
            <v>0.2</v>
          </cell>
          <cell r="AD85">
            <v>0</v>
          </cell>
          <cell r="AE85">
            <v>0</v>
          </cell>
          <cell r="AF85">
            <v>0</v>
          </cell>
          <cell r="AG85">
            <v>0</v>
          </cell>
          <cell r="AH85" t="str">
            <v>YES</v>
          </cell>
          <cell r="AI85" t="str">
            <v>YES</v>
          </cell>
          <cell r="AJ85" t="str">
            <v>Established an advisory committee</v>
          </cell>
          <cell r="AK85">
            <v>0</v>
          </cell>
          <cell r="AL85">
            <v>0</v>
          </cell>
          <cell r="AM85">
            <v>0</v>
          </cell>
          <cell r="AN85">
            <v>0</v>
          </cell>
          <cell r="AO85">
            <v>0</v>
          </cell>
          <cell r="AP85" t="str">
            <v>T</v>
          </cell>
          <cell r="AQ85" t="str">
            <v>Africa</v>
          </cell>
          <cell r="AR85" t="str">
            <v>Mauritius</v>
          </cell>
          <cell r="AS85">
            <v>0</v>
          </cell>
          <cell r="AT85">
            <v>0</v>
          </cell>
          <cell r="AU85">
            <v>0</v>
          </cell>
          <cell r="AV85">
            <v>0</v>
          </cell>
          <cell r="AW85">
            <v>0</v>
          </cell>
          <cell r="AX85">
            <v>0</v>
          </cell>
          <cell r="AY85">
            <v>0</v>
          </cell>
          <cell r="AZ85">
            <v>0</v>
          </cell>
          <cell r="BA85" t="str">
            <v>Site/Regional</v>
          </cell>
          <cell r="BB85">
            <v>1</v>
          </cell>
          <cell r="BC85">
            <v>1</v>
          </cell>
          <cell r="BD85">
            <v>0</v>
          </cell>
          <cell r="BE85">
            <v>0</v>
          </cell>
          <cell r="BF85">
            <v>0</v>
          </cell>
          <cell r="BG85">
            <v>0</v>
          </cell>
          <cell r="BH85">
            <v>0</v>
          </cell>
          <cell r="BI85" t="str">
            <v>Restoration of Degraded Upland Forest in Mauritius. Control of exotic weeds and animals. Assessment of biodiversity in the area. Restoration of the environment.</v>
          </cell>
          <cell r="BJ85" t="str">
            <v>Y</v>
          </cell>
          <cell r="BK85" t="str">
            <v xml:space="preserve">The report available is more like an evaluation of the actual project documents. </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0</v>
          </cell>
          <cell r="CG85">
            <v>0</v>
          </cell>
          <cell r="CH85">
            <v>0</v>
          </cell>
          <cell r="CI85">
            <v>0</v>
          </cell>
          <cell r="CJ85">
            <v>0</v>
          </cell>
          <cell r="CK85">
            <v>0</v>
          </cell>
          <cell r="CL85">
            <v>0</v>
          </cell>
          <cell r="CM85">
            <v>0</v>
          </cell>
          <cell r="CN85">
            <v>0</v>
          </cell>
          <cell r="CO85">
            <v>0</v>
          </cell>
          <cell r="CP85">
            <v>0</v>
          </cell>
          <cell r="CQ85">
            <v>0</v>
          </cell>
          <cell r="CR85">
            <v>0</v>
          </cell>
          <cell r="CS85">
            <v>0</v>
          </cell>
          <cell r="CT85">
            <v>0</v>
          </cell>
          <cell r="CU85">
            <v>0</v>
          </cell>
          <cell r="CV85">
            <v>0</v>
          </cell>
          <cell r="CW85">
            <v>0</v>
          </cell>
          <cell r="CX85" t="str">
            <v>Y</v>
          </cell>
        </row>
        <row r="86">
          <cell r="A86">
            <v>360</v>
          </cell>
          <cell r="B86">
            <v>0</v>
          </cell>
          <cell r="C86">
            <v>1428</v>
          </cell>
          <cell r="D86">
            <v>0</v>
          </cell>
          <cell r="E86" t="str">
            <v>Regional Strategy for the Conservation and Sustainable Use of Natural Resources in the Amazon</v>
          </cell>
          <cell r="F86" t="str">
            <v>UNDP</v>
          </cell>
          <cell r="G86" t="str">
            <v>UNOPS</v>
          </cell>
          <cell r="H86" t="str">
            <v>UA</v>
          </cell>
          <cell r="I86">
            <v>1993</v>
          </cell>
          <cell r="J86">
            <v>0</v>
          </cell>
          <cell r="K86">
            <v>1995</v>
          </cell>
          <cell r="L86">
            <v>1995</v>
          </cell>
          <cell r="M86" t="str">
            <v>Y</v>
          </cell>
          <cell r="N86" t="str">
            <v>YES</v>
          </cell>
          <cell r="O86">
            <v>0</v>
          </cell>
          <cell r="P86" t="str">
            <v>YES</v>
          </cell>
          <cell r="Q86" t="str">
            <v>Government (in-kind) ($0.855)</v>
          </cell>
          <cell r="R86">
            <v>0</v>
          </cell>
          <cell r="S86">
            <v>0</v>
          </cell>
          <cell r="T86">
            <v>0</v>
          </cell>
          <cell r="U86">
            <v>0</v>
          </cell>
          <cell r="V86">
            <v>0</v>
          </cell>
          <cell r="W86">
            <v>0</v>
          </cell>
          <cell r="X86">
            <v>0</v>
          </cell>
          <cell r="Y86">
            <v>0</v>
          </cell>
          <cell r="Z86">
            <v>0</v>
          </cell>
          <cell r="AA86">
            <v>0</v>
          </cell>
          <cell r="AB86">
            <v>4.5</v>
          </cell>
          <cell r="AC86">
            <v>0</v>
          </cell>
          <cell r="AD86">
            <v>0</v>
          </cell>
          <cell r="AE86">
            <v>5.35</v>
          </cell>
          <cell r="AF86">
            <v>0</v>
          </cell>
          <cell r="AG86">
            <v>0</v>
          </cell>
          <cell r="AH86">
            <v>0</v>
          </cell>
          <cell r="AI86">
            <v>0</v>
          </cell>
          <cell r="AJ86">
            <v>0</v>
          </cell>
          <cell r="AK86">
            <v>0</v>
          </cell>
          <cell r="AL86">
            <v>0</v>
          </cell>
          <cell r="AM86">
            <v>0</v>
          </cell>
          <cell r="AN86">
            <v>0</v>
          </cell>
          <cell r="AO86">
            <v>0</v>
          </cell>
          <cell r="AP86" t="str">
            <v>T</v>
          </cell>
          <cell r="AQ86" t="str">
            <v>South America</v>
          </cell>
          <cell r="AR86" t="str">
            <v>Bolivia</v>
          </cell>
          <cell r="AS86" t="str">
            <v>Brazil</v>
          </cell>
          <cell r="AT86" t="str">
            <v>Colombia</v>
          </cell>
          <cell r="AU86" t="str">
            <v>Ecuador</v>
          </cell>
          <cell r="AV86" t="str">
            <v>Guyana</v>
          </cell>
          <cell r="AW86" t="str">
            <v>Peru</v>
          </cell>
          <cell r="AX86" t="str">
            <v>Suriname</v>
          </cell>
          <cell r="AY86" t="str">
            <v>Venezuela</v>
          </cell>
          <cell r="AZ86">
            <v>0</v>
          </cell>
          <cell r="BA86">
            <v>0</v>
          </cell>
          <cell r="BB86">
            <v>0</v>
          </cell>
          <cell r="BC86">
            <v>0</v>
          </cell>
          <cell r="BD86">
            <v>0</v>
          </cell>
          <cell r="BE86">
            <v>0</v>
          </cell>
          <cell r="BF86">
            <v>0</v>
          </cell>
          <cell r="BG86">
            <v>0</v>
          </cell>
          <cell r="BH86">
            <v>0</v>
          </cell>
          <cell r="BI86">
            <v>0</v>
          </cell>
          <cell r="BJ86" t="str">
            <v>Y</v>
          </cell>
          <cell r="BK86" t="str">
            <v>No TE  or TER on GEF website</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t="str">
            <v>Y2</v>
          </cell>
        </row>
        <row r="87">
          <cell r="A87">
            <v>362</v>
          </cell>
          <cell r="B87">
            <v>0</v>
          </cell>
          <cell r="C87">
            <v>617</v>
          </cell>
          <cell r="D87">
            <v>0</v>
          </cell>
          <cell r="E87" t="str">
            <v>Conservation Strategies for Rhinos in South East Asia</v>
          </cell>
          <cell r="F87" t="str">
            <v>UNDP</v>
          </cell>
          <cell r="G87" t="str">
            <v>GOI: Directorate General of Forest Protection and Nature Con</v>
          </cell>
          <cell r="H87" t="str">
            <v>UA</v>
          </cell>
          <cell r="I87">
            <v>1994</v>
          </cell>
          <cell r="J87">
            <v>0</v>
          </cell>
          <cell r="K87" t="str">
            <v>UA</v>
          </cell>
          <cell r="L87" t="str">
            <v>UA</v>
          </cell>
          <cell r="M87" t="str">
            <v>UA</v>
          </cell>
          <cell r="N87" t="str">
            <v>YES</v>
          </cell>
          <cell r="O87">
            <v>0</v>
          </cell>
          <cell r="P87" t="str">
            <v>YES</v>
          </cell>
          <cell r="Q87" t="str">
            <v>Government (Indonesia) ($0.588),   Government (Malaysia) ($1)</v>
          </cell>
          <cell r="R87">
            <v>0</v>
          </cell>
          <cell r="S87">
            <v>0</v>
          </cell>
          <cell r="T87">
            <v>0</v>
          </cell>
          <cell r="U87">
            <v>0</v>
          </cell>
          <cell r="V87">
            <v>0</v>
          </cell>
          <cell r="W87">
            <v>0</v>
          </cell>
          <cell r="X87">
            <v>0</v>
          </cell>
          <cell r="Y87">
            <v>0</v>
          </cell>
          <cell r="Z87">
            <v>0</v>
          </cell>
          <cell r="AA87">
            <v>0</v>
          </cell>
          <cell r="AB87">
            <v>2</v>
          </cell>
          <cell r="AC87">
            <v>0</v>
          </cell>
          <cell r="AD87">
            <v>0</v>
          </cell>
          <cell r="AE87">
            <v>3.64</v>
          </cell>
          <cell r="AF87">
            <v>0</v>
          </cell>
          <cell r="AG87">
            <v>0</v>
          </cell>
          <cell r="AH87">
            <v>0</v>
          </cell>
          <cell r="AI87">
            <v>0</v>
          </cell>
          <cell r="AJ87">
            <v>0</v>
          </cell>
          <cell r="AK87">
            <v>0</v>
          </cell>
          <cell r="AL87">
            <v>0</v>
          </cell>
          <cell r="AM87">
            <v>0</v>
          </cell>
          <cell r="AN87">
            <v>0</v>
          </cell>
          <cell r="AO87">
            <v>0</v>
          </cell>
          <cell r="AP87" t="str">
            <v>T</v>
          </cell>
          <cell r="AQ87" t="str">
            <v>Asia</v>
          </cell>
          <cell r="AR87" t="str">
            <v>Indonesia</v>
          </cell>
          <cell r="AS87" t="str">
            <v>Malaysia</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t="str">
            <v>Y</v>
          </cell>
          <cell r="BK87" t="str">
            <v>No TE or TER- project may not be complete</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t="str">
            <v>Y</v>
          </cell>
        </row>
        <row r="88">
          <cell r="A88">
            <v>363</v>
          </cell>
          <cell r="B88">
            <v>0</v>
          </cell>
          <cell r="C88">
            <v>1323</v>
          </cell>
          <cell r="D88">
            <v>0</v>
          </cell>
          <cell r="E88" t="str">
            <v>Protecting Biodiversity and Establishing Sustainable Development of the in Sabana-Camaguey Region</v>
          </cell>
          <cell r="F88" t="str">
            <v>UNDP</v>
          </cell>
          <cell r="G88" t="str">
            <v>Academy of Sciences, Government of Cuba</v>
          </cell>
          <cell r="H88" t="str">
            <v>UA</v>
          </cell>
          <cell r="I88">
            <v>2000</v>
          </cell>
          <cell r="J88">
            <v>2004</v>
          </cell>
          <cell r="K88" t="str">
            <v>UA</v>
          </cell>
          <cell r="L88" t="str">
            <v>UA</v>
          </cell>
          <cell r="M88" t="str">
            <v>UA</v>
          </cell>
          <cell r="N88" t="str">
            <v>YES</v>
          </cell>
          <cell r="O88">
            <v>0</v>
          </cell>
          <cell r="P88" t="str">
            <v>YES</v>
          </cell>
          <cell r="Q88" t="str">
            <v xml:space="preserve">  Government (in-kind) ($3.44)</v>
          </cell>
          <cell r="R88">
            <v>0</v>
          </cell>
          <cell r="S88">
            <v>0</v>
          </cell>
          <cell r="T88">
            <v>0</v>
          </cell>
          <cell r="U88">
            <v>0</v>
          </cell>
          <cell r="V88">
            <v>0</v>
          </cell>
          <cell r="W88">
            <v>0</v>
          </cell>
          <cell r="X88">
            <v>0</v>
          </cell>
          <cell r="Y88">
            <v>0</v>
          </cell>
          <cell r="Z88">
            <v>0</v>
          </cell>
          <cell r="AA88">
            <v>0</v>
          </cell>
          <cell r="AB88">
            <v>2</v>
          </cell>
          <cell r="AC88">
            <v>0</v>
          </cell>
          <cell r="AD88">
            <v>0</v>
          </cell>
          <cell r="AE88">
            <v>3.4769999999999999</v>
          </cell>
          <cell r="AF88">
            <v>0</v>
          </cell>
          <cell r="AG88">
            <v>0</v>
          </cell>
          <cell r="AH88">
            <v>0</v>
          </cell>
          <cell r="AI88">
            <v>0</v>
          </cell>
          <cell r="AJ88">
            <v>0</v>
          </cell>
          <cell r="AK88">
            <v>0</v>
          </cell>
          <cell r="AL88">
            <v>0</v>
          </cell>
          <cell r="AM88">
            <v>0</v>
          </cell>
          <cell r="AN88">
            <v>0</v>
          </cell>
          <cell r="AO88">
            <v>0</v>
          </cell>
          <cell r="AP88" t="str">
            <v>T</v>
          </cell>
          <cell r="AQ88" t="str">
            <v>Central America</v>
          </cell>
          <cell r="AR88" t="str">
            <v>Cuba</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t="str">
            <v>Y</v>
          </cell>
          <cell r="BK88" t="str">
            <v>No TE or TER- project may not be complete</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t="str">
            <v>Y2</v>
          </cell>
        </row>
        <row r="89">
          <cell r="A89">
            <v>364</v>
          </cell>
          <cell r="B89">
            <v>0</v>
          </cell>
          <cell r="C89">
            <v>1331</v>
          </cell>
          <cell r="D89">
            <v>0</v>
          </cell>
          <cell r="E89" t="str">
            <v>Conservation of Biodiversity and Sustainable Development in La Amistad and Osa Conservation Areas</v>
          </cell>
          <cell r="F89" t="str">
            <v>UNDP</v>
          </cell>
          <cell r="G89" t="str">
            <v>Ministry of Environment and Energy</v>
          </cell>
          <cell r="H89" t="str">
            <v>UA</v>
          </cell>
          <cell r="I89">
            <v>1993</v>
          </cell>
          <cell r="J89">
            <v>0</v>
          </cell>
          <cell r="K89">
            <v>1998</v>
          </cell>
          <cell r="L89">
            <v>1998</v>
          </cell>
          <cell r="M89" t="str">
            <v>Y</v>
          </cell>
          <cell r="N89" t="str">
            <v>YES</v>
          </cell>
          <cell r="O89">
            <v>0</v>
          </cell>
          <cell r="P89" t="str">
            <v>NO</v>
          </cell>
          <cell r="Q89">
            <v>0</v>
          </cell>
          <cell r="R89">
            <v>0</v>
          </cell>
          <cell r="S89">
            <v>0</v>
          </cell>
          <cell r="T89">
            <v>0</v>
          </cell>
          <cell r="U89">
            <v>0</v>
          </cell>
          <cell r="V89">
            <v>0</v>
          </cell>
          <cell r="W89">
            <v>0</v>
          </cell>
          <cell r="X89">
            <v>0</v>
          </cell>
          <cell r="Y89">
            <v>0</v>
          </cell>
          <cell r="Z89">
            <v>0</v>
          </cell>
          <cell r="AA89">
            <v>0</v>
          </cell>
          <cell r="AB89">
            <v>8</v>
          </cell>
          <cell r="AC89">
            <v>0</v>
          </cell>
          <cell r="AD89">
            <v>0</v>
          </cell>
          <cell r="AE89">
            <v>8</v>
          </cell>
          <cell r="AF89" t="str">
            <v>PARTIAL</v>
          </cell>
          <cell r="AG89" t="str">
            <v>Costs broken down into "% of budget"</v>
          </cell>
          <cell r="AH89">
            <v>0</v>
          </cell>
          <cell r="AI89">
            <v>0</v>
          </cell>
          <cell r="AJ89">
            <v>0</v>
          </cell>
          <cell r="AK89">
            <v>0</v>
          </cell>
          <cell r="AL89">
            <v>0</v>
          </cell>
          <cell r="AM89">
            <v>0</v>
          </cell>
          <cell r="AN89">
            <v>0</v>
          </cell>
          <cell r="AO89">
            <v>0</v>
          </cell>
          <cell r="AP89" t="str">
            <v>T</v>
          </cell>
          <cell r="AQ89" t="str">
            <v>Central America</v>
          </cell>
          <cell r="AR89" t="str">
            <v>Costa Rica</v>
          </cell>
          <cell r="AS89">
            <v>0</v>
          </cell>
          <cell r="AT89">
            <v>0</v>
          </cell>
          <cell r="AU89">
            <v>0</v>
          </cell>
          <cell r="AV89">
            <v>0</v>
          </cell>
          <cell r="AW89">
            <v>0</v>
          </cell>
          <cell r="AX89">
            <v>0</v>
          </cell>
          <cell r="AY89">
            <v>0</v>
          </cell>
          <cell r="AZ89">
            <v>0</v>
          </cell>
          <cell r="BA89" t="str">
            <v>Site/Regional</v>
          </cell>
          <cell r="BB89">
            <v>1</v>
          </cell>
          <cell r="BC89">
            <v>1</v>
          </cell>
          <cell r="BD89">
            <v>0</v>
          </cell>
          <cell r="BE89">
            <v>0</v>
          </cell>
          <cell r="BF89">
            <v>3</v>
          </cell>
          <cell r="BG89" t="str">
            <v xml:space="preserve">(1) Corcovado (2) Chirripó and (3) La Amistad National Parks </v>
          </cell>
          <cell r="BH89">
            <v>0</v>
          </cell>
          <cell r="BI89" t="str">
            <v xml:space="preserve">Contribute to the protection of important species and habitats of biodiversity through support to the National System of Conservation Areas (SINAC). Strengthening of the operational capacity of the National Park Service. Organizing research programs on biodiversity and its economic potential.  Support for sustainable development activities in the communities of the La Amistad-Pacific Region and Osa Conservation Areas. Developing self-financing mechanisms built around ecotourism and research on biodiversity. </v>
          </cell>
          <cell r="BJ89" t="str">
            <v>Y</v>
          </cell>
          <cell r="BK89" t="str">
            <v>The only document available on the GEF database is the Table of Contents</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v>0</v>
          </cell>
          <cell r="CJ89">
            <v>0</v>
          </cell>
          <cell r="CK89">
            <v>0</v>
          </cell>
          <cell r="CL89">
            <v>0</v>
          </cell>
          <cell r="CM89">
            <v>0</v>
          </cell>
          <cell r="CN89">
            <v>0</v>
          </cell>
          <cell r="CO89">
            <v>0</v>
          </cell>
          <cell r="CP89">
            <v>0</v>
          </cell>
          <cell r="CQ89">
            <v>0</v>
          </cell>
          <cell r="CR89">
            <v>0</v>
          </cell>
          <cell r="CS89">
            <v>0</v>
          </cell>
          <cell r="CT89">
            <v>0</v>
          </cell>
          <cell r="CU89">
            <v>0</v>
          </cell>
          <cell r="CV89">
            <v>0</v>
          </cell>
          <cell r="CW89">
            <v>0</v>
          </cell>
          <cell r="CX89" t="str">
            <v>Y</v>
          </cell>
        </row>
        <row r="90">
          <cell r="A90">
            <v>366</v>
          </cell>
          <cell r="B90">
            <v>0</v>
          </cell>
          <cell r="C90">
            <v>1329</v>
          </cell>
          <cell r="D90">
            <v>0</v>
          </cell>
          <cell r="E90" t="str">
            <v>Conservation of Biodiversity in the Choco Biogeographic Region</v>
          </cell>
          <cell r="F90" t="str">
            <v>UNDP</v>
          </cell>
          <cell r="G90" t="str">
            <v>Government Ministry of Environment (Colombia)</v>
          </cell>
          <cell r="H90" t="str">
            <v>UA</v>
          </cell>
          <cell r="I90">
            <v>1992</v>
          </cell>
          <cell r="J90">
            <v>0</v>
          </cell>
          <cell r="K90">
            <v>1998</v>
          </cell>
          <cell r="L90">
            <v>1998</v>
          </cell>
          <cell r="M90" t="str">
            <v>Y</v>
          </cell>
          <cell r="N90" t="str">
            <v>YES</v>
          </cell>
          <cell r="O90">
            <v>0</v>
          </cell>
          <cell r="P90" t="str">
            <v>YES</v>
          </cell>
          <cell r="Q90" t="str">
            <v>Co-financing ($3)</v>
          </cell>
          <cell r="R90">
            <v>0</v>
          </cell>
          <cell r="S90">
            <v>0</v>
          </cell>
          <cell r="T90">
            <v>0</v>
          </cell>
          <cell r="U90">
            <v>0</v>
          </cell>
          <cell r="V90">
            <v>0</v>
          </cell>
          <cell r="W90">
            <v>0</v>
          </cell>
          <cell r="X90">
            <v>0</v>
          </cell>
          <cell r="Y90">
            <v>0</v>
          </cell>
          <cell r="Z90">
            <v>0</v>
          </cell>
          <cell r="AA90">
            <v>0</v>
          </cell>
          <cell r="AB90">
            <v>6</v>
          </cell>
          <cell r="AC90">
            <v>0</v>
          </cell>
          <cell r="AD90">
            <v>0</v>
          </cell>
          <cell r="AE90">
            <v>9</v>
          </cell>
          <cell r="AF90">
            <v>0</v>
          </cell>
          <cell r="AG90">
            <v>0</v>
          </cell>
          <cell r="AH90">
            <v>0</v>
          </cell>
          <cell r="AI90">
            <v>0</v>
          </cell>
          <cell r="AJ90">
            <v>0</v>
          </cell>
          <cell r="AK90">
            <v>0</v>
          </cell>
          <cell r="AL90">
            <v>0</v>
          </cell>
          <cell r="AM90">
            <v>0</v>
          </cell>
          <cell r="AN90">
            <v>0</v>
          </cell>
          <cell r="AO90">
            <v>0</v>
          </cell>
          <cell r="AP90" t="str">
            <v>T</v>
          </cell>
          <cell r="AQ90" t="str">
            <v>Central America</v>
          </cell>
          <cell r="AR90" t="str">
            <v>Colombia</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t="str">
            <v>No protected pr protected areas objectives. National Capacity building project for the Choco region (forests) in Columbia</v>
          </cell>
          <cell r="BJ90" t="str">
            <v>Y</v>
          </cell>
          <cell r="BK90" t="str">
            <v>Only file available is in spanish</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t="str">
            <v>Y</v>
          </cell>
        </row>
        <row r="91">
          <cell r="A91">
            <v>367</v>
          </cell>
          <cell r="B91">
            <v>0</v>
          </cell>
          <cell r="C91">
            <v>1337</v>
          </cell>
          <cell r="D91">
            <v>0</v>
          </cell>
          <cell r="E91" t="str">
            <v>Conservation of Biodiversity in the Eastern Wetlands</v>
          </cell>
          <cell r="F91" t="str">
            <v>UNDP</v>
          </cell>
          <cell r="G91" t="str">
            <v>Ministry of Environment</v>
          </cell>
          <cell r="H91" t="str">
            <v>UA</v>
          </cell>
          <cell r="I91">
            <v>1992</v>
          </cell>
          <cell r="J91">
            <v>0</v>
          </cell>
          <cell r="K91">
            <v>1995</v>
          </cell>
          <cell r="L91">
            <v>1995</v>
          </cell>
          <cell r="M91" t="str">
            <v>Y</v>
          </cell>
          <cell r="N91" t="str">
            <v>YES</v>
          </cell>
          <cell r="O91">
            <v>0</v>
          </cell>
          <cell r="P91" t="str">
            <v>NO</v>
          </cell>
          <cell r="Q91">
            <v>0</v>
          </cell>
          <cell r="R91">
            <v>0</v>
          </cell>
          <cell r="S91">
            <v>0</v>
          </cell>
          <cell r="T91">
            <v>0</v>
          </cell>
          <cell r="U91">
            <v>0</v>
          </cell>
          <cell r="V91">
            <v>0</v>
          </cell>
          <cell r="W91">
            <v>0</v>
          </cell>
          <cell r="X91">
            <v>0</v>
          </cell>
          <cell r="Y91">
            <v>0</v>
          </cell>
          <cell r="Z91">
            <v>0</v>
          </cell>
          <cell r="AA91">
            <v>0</v>
          </cell>
          <cell r="AB91">
            <v>3</v>
          </cell>
          <cell r="AC91">
            <v>0</v>
          </cell>
          <cell r="AD91">
            <v>0</v>
          </cell>
          <cell r="AE91">
            <v>0</v>
          </cell>
          <cell r="AF91">
            <v>0</v>
          </cell>
          <cell r="AG91">
            <v>0</v>
          </cell>
          <cell r="AH91">
            <v>0</v>
          </cell>
          <cell r="AI91">
            <v>0</v>
          </cell>
          <cell r="AJ91">
            <v>0</v>
          </cell>
          <cell r="AK91">
            <v>0</v>
          </cell>
          <cell r="AL91">
            <v>0</v>
          </cell>
          <cell r="AM91">
            <v>0</v>
          </cell>
          <cell r="AN91">
            <v>0</v>
          </cell>
          <cell r="AO91">
            <v>0</v>
          </cell>
          <cell r="AP91" t="str">
            <v>M/F</v>
          </cell>
          <cell r="AQ91" t="str">
            <v>South America</v>
          </cell>
          <cell r="AR91" t="str">
            <v>Uruguay</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t="str">
            <v>Y</v>
          </cell>
          <cell r="BK91" t="str">
            <v>No TE or TER</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t="str">
            <v>Y2</v>
          </cell>
        </row>
        <row r="92">
          <cell r="A92">
            <v>368</v>
          </cell>
          <cell r="B92">
            <v>0</v>
          </cell>
          <cell r="C92">
            <v>535</v>
          </cell>
          <cell r="D92">
            <v>0</v>
          </cell>
          <cell r="E92" t="str">
            <v>Programme for Sustainable Forestry (Iwokrama Rain Forest Programme)</v>
          </cell>
          <cell r="F92" t="str">
            <v>UNDP</v>
          </cell>
          <cell r="G92" t="str">
            <v>Department of International Economic Cooperation, Ministry of Foreign Affairs</v>
          </cell>
          <cell r="H92" t="str">
            <v>UA</v>
          </cell>
          <cell r="I92">
            <v>1993</v>
          </cell>
          <cell r="J92">
            <v>0</v>
          </cell>
          <cell r="K92" t="str">
            <v>UA</v>
          </cell>
          <cell r="L92" t="str">
            <v>UA</v>
          </cell>
          <cell r="M92" t="str">
            <v>UA</v>
          </cell>
          <cell r="N92" t="str">
            <v>YES</v>
          </cell>
          <cell r="O92">
            <v>0</v>
          </cell>
          <cell r="P92" t="str">
            <v>YES</v>
          </cell>
          <cell r="Q92" t="str">
            <v>Cofunding ($0.78)</v>
          </cell>
          <cell r="R92">
            <v>0</v>
          </cell>
          <cell r="S92">
            <v>0</v>
          </cell>
          <cell r="T92">
            <v>0</v>
          </cell>
          <cell r="U92">
            <v>0</v>
          </cell>
          <cell r="V92">
            <v>0</v>
          </cell>
          <cell r="W92">
            <v>0</v>
          </cell>
          <cell r="X92">
            <v>0</v>
          </cell>
          <cell r="Y92">
            <v>0</v>
          </cell>
          <cell r="Z92">
            <v>0</v>
          </cell>
          <cell r="AA92">
            <v>0</v>
          </cell>
          <cell r="AB92">
            <v>3</v>
          </cell>
          <cell r="AC92">
            <v>0</v>
          </cell>
          <cell r="AD92">
            <v>0</v>
          </cell>
          <cell r="AE92">
            <v>3.78</v>
          </cell>
          <cell r="AF92">
            <v>0</v>
          </cell>
          <cell r="AG92">
            <v>0</v>
          </cell>
          <cell r="AH92">
            <v>0</v>
          </cell>
          <cell r="AI92">
            <v>0</v>
          </cell>
          <cell r="AJ92">
            <v>0</v>
          </cell>
          <cell r="AK92">
            <v>0</v>
          </cell>
          <cell r="AL92">
            <v>0</v>
          </cell>
          <cell r="AM92">
            <v>0</v>
          </cell>
          <cell r="AN92">
            <v>0</v>
          </cell>
          <cell r="AO92">
            <v>0</v>
          </cell>
          <cell r="AP92" t="str">
            <v>T</v>
          </cell>
          <cell r="AQ92" t="str">
            <v>South America</v>
          </cell>
          <cell r="AR92" t="str">
            <v>Guyana</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t="str">
            <v>Y</v>
          </cell>
          <cell r="BK92" t="str">
            <v>No TE or TER- project may not be complete</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v>0</v>
          </cell>
          <cell r="CK92">
            <v>0</v>
          </cell>
          <cell r="CL92">
            <v>0</v>
          </cell>
          <cell r="CM92">
            <v>0</v>
          </cell>
          <cell r="CN92">
            <v>0</v>
          </cell>
          <cell r="CO92">
            <v>0</v>
          </cell>
          <cell r="CP92">
            <v>0</v>
          </cell>
          <cell r="CQ92">
            <v>0</v>
          </cell>
          <cell r="CR92">
            <v>0</v>
          </cell>
          <cell r="CS92">
            <v>0</v>
          </cell>
          <cell r="CT92">
            <v>0</v>
          </cell>
          <cell r="CU92">
            <v>0</v>
          </cell>
          <cell r="CV92">
            <v>0</v>
          </cell>
          <cell r="CW92">
            <v>0</v>
          </cell>
          <cell r="CX92" t="str">
            <v>Y</v>
          </cell>
        </row>
        <row r="93">
          <cell r="A93">
            <v>400</v>
          </cell>
          <cell r="B93">
            <v>0</v>
          </cell>
          <cell r="C93">
            <v>258</v>
          </cell>
          <cell r="D93">
            <v>0</v>
          </cell>
          <cell r="E93" t="str">
            <v>Conservation and Sustainable Use of Dryland Agro-Biodiversity of the Fertile Crescent</v>
          </cell>
          <cell r="F93" t="str">
            <v>UNDP</v>
          </cell>
          <cell r="G93" t="str">
            <v>The International Center for Agri. Research in the Dry Areas</v>
          </cell>
          <cell r="H93">
            <v>1998</v>
          </cell>
          <cell r="I93">
            <v>1999</v>
          </cell>
          <cell r="J93">
            <v>0</v>
          </cell>
          <cell r="K93">
            <v>2005</v>
          </cell>
          <cell r="L93">
            <v>2005</v>
          </cell>
          <cell r="M93" t="str">
            <v>Y</v>
          </cell>
          <cell r="N93" t="str">
            <v>YES</v>
          </cell>
          <cell r="O93">
            <v>0</v>
          </cell>
          <cell r="P93" t="str">
            <v>YES</v>
          </cell>
          <cell r="Q93" t="str">
            <v>Government  ($2),  The Intl. Centre for Agricultural Research in the Dry Areas  ($5.3),  International Plant Genetic Resource (IPGRI)  ($0.855),  Arab Centre for the Study of Arid Zones and Dry Lands(ACSAD)  ($0.49),  UNDP ($1.5),  Others  ($19.3)</v>
          </cell>
          <cell r="R93">
            <v>0</v>
          </cell>
          <cell r="S93">
            <v>8.11</v>
          </cell>
          <cell r="T93">
            <v>0</v>
          </cell>
          <cell r="U93">
            <v>16.7</v>
          </cell>
          <cell r="V93">
            <v>8.11</v>
          </cell>
          <cell r="W93">
            <v>16.7</v>
          </cell>
          <cell r="X93" t="str">
            <v>On page 13 of the TE, costs are broken down into Country. And in TER</v>
          </cell>
          <cell r="Y93">
            <v>0</v>
          </cell>
          <cell r="Z93">
            <v>0</v>
          </cell>
          <cell r="AA93">
            <v>0</v>
          </cell>
          <cell r="AB93">
            <v>8.1199999999999992</v>
          </cell>
          <cell r="AC93">
            <v>37.770000000000003</v>
          </cell>
          <cell r="AD93">
            <v>0</v>
          </cell>
          <cell r="AE93">
            <v>18.524999999999999</v>
          </cell>
          <cell r="AF93" t="str">
            <v>PARTIAL</v>
          </cell>
          <cell r="AG93" t="str">
            <v>On page 13 of the TE, costs are broken down into Country</v>
          </cell>
          <cell r="AH93" t="str">
            <v>YES</v>
          </cell>
          <cell r="AI93" t="str">
            <v>YES</v>
          </cell>
          <cell r="AJ93" t="str">
            <v>Develop standard indicators, methodology for impact monitoring.
Train staff from implementing agencies in impact monitoring methodology.
Establish impact monitoring system (2002).
Conduct mid-term and final impact assessments.
Monitor and review project progress.</v>
          </cell>
          <cell r="AK93" t="str">
            <v>MS</v>
          </cell>
          <cell r="AL93" t="str">
            <v>MS</v>
          </cell>
          <cell r="AM93" t="str">
            <v>MU</v>
          </cell>
          <cell r="AN93" t="str">
            <v>MU</v>
          </cell>
          <cell r="AO93" t="str">
            <v>UA</v>
          </cell>
          <cell r="AP93" t="str">
            <v>T</v>
          </cell>
          <cell r="AQ93" t="str">
            <v>Middle East</v>
          </cell>
          <cell r="AR93" t="str">
            <v>Lebanon</v>
          </cell>
          <cell r="AS93" t="str">
            <v>Jordan</v>
          </cell>
          <cell r="AT93" t="str">
            <v>Syria</v>
          </cell>
          <cell r="AU93">
            <v>0</v>
          </cell>
          <cell r="AV93">
            <v>0</v>
          </cell>
          <cell r="AW93">
            <v>0</v>
          </cell>
          <cell r="AX93">
            <v>0</v>
          </cell>
          <cell r="AY93">
            <v>0</v>
          </cell>
          <cell r="AZ93">
            <v>0</v>
          </cell>
          <cell r="BA93" t="str">
            <v>Site/Regional/National/International</v>
          </cell>
          <cell r="BB93">
            <v>1</v>
          </cell>
          <cell r="BC93">
            <v>1</v>
          </cell>
          <cell r="BD93">
            <v>1</v>
          </cell>
          <cell r="BE93">
            <v>1</v>
          </cell>
          <cell r="BF93">
            <v>8</v>
          </cell>
          <cell r="BG93" t="str">
            <v>Farm areas (I think, they havent been explicit): (1) Ajloun (2) Muwaqqar (3) Aarsal (4) Baalbek (5) Jennin (6) Hebron (7) Al-haffe (8) Sweida - THESE ARE NOT PAS - SW</v>
          </cell>
          <cell r="BH93">
            <v>0</v>
          </cell>
          <cell r="BI93" t="str">
            <v>The promotion and sustainable conservation and utilization of agrobiodiversity in the Near East through farmer based in -situ conservation of significant endemic wild relatives and land races. Globally significant agrobiodiversity is conserved in situ in Syria/Lebanon/Jordan or the Palestinian Authority. • Diversity of all wild species of the 16 target species is at least maintained in situ in the two target areas
• Acreage of all farmer names varieties (landraces) enhanced by 10% in the two target areas by the end of the project.</v>
          </cell>
          <cell r="BJ93">
            <v>0</v>
          </cell>
          <cell r="BK93">
            <v>0</v>
          </cell>
          <cell r="BL93" t="str">
            <v>Y</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cell r="CD93">
            <v>0</v>
          </cell>
          <cell r="CE93">
            <v>0</v>
          </cell>
          <cell r="CF93">
            <v>0</v>
          </cell>
          <cell r="CG93" t="str">
            <v>Y</v>
          </cell>
          <cell r="CH93">
            <v>0</v>
          </cell>
          <cell r="CI93">
            <v>0</v>
          </cell>
          <cell r="CJ93">
            <v>0</v>
          </cell>
          <cell r="CK93">
            <v>0</v>
          </cell>
          <cell r="CL93">
            <v>0</v>
          </cell>
          <cell r="CM93">
            <v>0</v>
          </cell>
          <cell r="CN93">
            <v>0</v>
          </cell>
          <cell r="CO93">
            <v>0</v>
          </cell>
          <cell r="CP93">
            <v>0</v>
          </cell>
          <cell r="CQ93">
            <v>0</v>
          </cell>
          <cell r="CR93">
            <v>0</v>
          </cell>
          <cell r="CS93" t="str">
            <v>Y</v>
          </cell>
          <cell r="CT93">
            <v>0</v>
          </cell>
          <cell r="CU93">
            <v>0</v>
          </cell>
          <cell r="CV93">
            <v>0</v>
          </cell>
          <cell r="CW93">
            <v>0</v>
          </cell>
          <cell r="CX93">
            <v>0</v>
          </cell>
        </row>
        <row r="94">
          <cell r="A94">
            <v>403</v>
          </cell>
          <cell r="B94">
            <v>0</v>
          </cell>
          <cell r="C94">
            <v>635</v>
          </cell>
          <cell r="D94">
            <v>0</v>
          </cell>
          <cell r="E94" t="str">
            <v>South Pacific Biodiversity Conservation Programme</v>
          </cell>
          <cell r="F94" t="str">
            <v>UNDP</v>
          </cell>
          <cell r="G94" t="str">
            <v>South Pacific Regional Environment Programme</v>
          </cell>
          <cell r="H94" t="str">
            <v>UA</v>
          </cell>
          <cell r="I94">
            <v>1993</v>
          </cell>
          <cell r="J94">
            <v>0</v>
          </cell>
          <cell r="K94">
            <v>2001</v>
          </cell>
          <cell r="L94">
            <v>2001</v>
          </cell>
          <cell r="M94" t="str">
            <v>Y</v>
          </cell>
          <cell r="N94" t="str">
            <v>YES</v>
          </cell>
          <cell r="O94">
            <v>0</v>
          </cell>
          <cell r="P94" t="str">
            <v>YES</v>
          </cell>
          <cell r="Q94" t="str">
            <v>SPREP (in-kind)  ($0.546),  Government (in-kind) ($0.15),  Australian Aid  ($3.6)</v>
          </cell>
          <cell r="R94">
            <v>0</v>
          </cell>
          <cell r="S94">
            <v>10</v>
          </cell>
          <cell r="T94">
            <v>0</v>
          </cell>
          <cell r="U94" t="str">
            <v>UA</v>
          </cell>
          <cell r="V94">
            <v>0</v>
          </cell>
          <cell r="W94">
            <v>0</v>
          </cell>
          <cell r="X94" t="str">
            <v>Cost for the project are not explained well.</v>
          </cell>
          <cell r="Y94">
            <v>0</v>
          </cell>
          <cell r="Z94">
            <v>10</v>
          </cell>
          <cell r="AA94">
            <v>10</v>
          </cell>
          <cell r="AB94">
            <v>10</v>
          </cell>
          <cell r="AC94">
            <v>0</v>
          </cell>
          <cell r="AD94">
            <v>0</v>
          </cell>
          <cell r="AE94">
            <v>14.295999999999999</v>
          </cell>
          <cell r="AF94" t="str">
            <v>YES</v>
          </cell>
          <cell r="AG94" t="str">
            <v>On page 82 it gives you the exact amount of money invested into each pa!!!</v>
          </cell>
          <cell r="AH94" t="str">
            <v>NO</v>
          </cell>
          <cell r="AI94" t="str">
            <v>PARTIAL</v>
          </cell>
          <cell r="AJ94" t="str">
            <v>The SPBCP "Secretariat" was expected to introduce activity planning, monitoring and reporting systems suitable for each of the in-country CA initiatives and for other SPBCP activities... Not sure if this was done properly, all that the latter sentence meant is that the secretariat would visit the PA... I would hardly call that monitoring</v>
          </cell>
          <cell r="AK94" t="str">
            <v>UA</v>
          </cell>
          <cell r="AL94" t="str">
            <v>UA</v>
          </cell>
          <cell r="AM94" t="str">
            <v>MU</v>
          </cell>
          <cell r="AN94" t="str">
            <v>UA</v>
          </cell>
          <cell r="AO94" t="str">
            <v>UA</v>
          </cell>
          <cell r="AP94" t="str">
            <v>T/M/F</v>
          </cell>
          <cell r="AQ94" t="str">
            <v>Australasia</v>
          </cell>
          <cell r="AR94" t="str">
            <v>Palau</v>
          </cell>
          <cell r="AS94" t="str">
            <v>Micronesia</v>
          </cell>
          <cell r="AT94" t="str">
            <v>Nauru</v>
          </cell>
          <cell r="AU94" t="str">
            <v>Vanuatu</v>
          </cell>
          <cell r="AV94">
            <v>0</v>
          </cell>
          <cell r="AW94">
            <v>0</v>
          </cell>
          <cell r="AX94">
            <v>0</v>
          </cell>
          <cell r="AY94">
            <v>0</v>
          </cell>
          <cell r="AZ94">
            <v>0</v>
          </cell>
          <cell r="BA94" t="str">
            <v>Site/Regional/National/International</v>
          </cell>
          <cell r="BB94">
            <v>1</v>
          </cell>
          <cell r="BC94">
            <v>1</v>
          </cell>
          <cell r="BD94">
            <v>1</v>
          </cell>
          <cell r="BE94">
            <v>1</v>
          </cell>
          <cell r="BF94">
            <v>17</v>
          </cell>
          <cell r="BG94" t="str">
            <v>(1) Takitumu (2) Utwe-Walung (3) Pohnpei  (4) Koroyanitu  (5) North Tarawa (6) Kiritimati  (7) Jaluit Atoll (8) Huvalu Forest (9) Rock Islands (10) Ngaremeduu (11) Sa'anapu-Sataoa  (12) Uafato (13) Komarindi  (14) Arnarvon Islands  (15) Ha’apai Islands  (16) Funafuti  (17) Vatth</v>
          </cell>
          <cell r="BH94">
            <v>0</v>
          </cell>
          <cell r="BI94" t="str">
            <v>Develop strategies for the conservation of biodiversity by means of the sustainable use of biological resources by the people of the South Pacific</v>
          </cell>
          <cell r="BJ94" t="str">
            <v>Y</v>
          </cell>
          <cell r="BK94" t="str">
            <v>Better M&amp;E section</v>
          </cell>
          <cell r="BL94" t="str">
            <v>Y</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t="str">
            <v>Y</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row>
        <row r="95">
          <cell r="A95">
            <v>406</v>
          </cell>
          <cell r="B95">
            <v>0</v>
          </cell>
          <cell r="C95">
            <v>244</v>
          </cell>
          <cell r="D95">
            <v>0</v>
          </cell>
          <cell r="E95" t="str">
            <v>African NGO-Government Partnership for Sustainable Biodiversity Action</v>
          </cell>
          <cell r="F95" t="str">
            <v>UNDP</v>
          </cell>
          <cell r="G95" t="str">
            <v>UNOPS</v>
          </cell>
          <cell r="H95">
            <v>1998</v>
          </cell>
          <cell r="I95">
            <v>1998</v>
          </cell>
          <cell r="J95">
            <v>0</v>
          </cell>
          <cell r="K95">
            <v>2003</v>
          </cell>
          <cell r="L95">
            <v>2003</v>
          </cell>
          <cell r="M95" t="str">
            <v>Y</v>
          </cell>
          <cell r="N95" t="str">
            <v>YES</v>
          </cell>
          <cell r="O95">
            <v>0</v>
          </cell>
          <cell r="P95" t="str">
            <v>YES</v>
          </cell>
          <cell r="Q95" t="str">
            <v>Various NGOs/Agencies  ($7.11)</v>
          </cell>
          <cell r="R95">
            <v>0</v>
          </cell>
          <cell r="S95">
            <v>4.5199999999999996</v>
          </cell>
          <cell r="T95">
            <v>0</v>
          </cell>
          <cell r="U95">
            <v>11.64</v>
          </cell>
          <cell r="V95">
            <v>0</v>
          </cell>
          <cell r="W95">
            <v>0</v>
          </cell>
          <cell r="X95" t="str">
            <v>On page 9 in TE</v>
          </cell>
          <cell r="Y95">
            <v>0</v>
          </cell>
          <cell r="Z95">
            <v>0</v>
          </cell>
          <cell r="AA95">
            <v>0</v>
          </cell>
          <cell r="AB95">
            <v>4.33</v>
          </cell>
          <cell r="AC95">
            <v>11.66</v>
          </cell>
          <cell r="AD95">
            <v>0</v>
          </cell>
          <cell r="AE95">
            <v>0</v>
          </cell>
          <cell r="AF95" t="str">
            <v>PARTIAL</v>
          </cell>
          <cell r="AG95" t="str">
            <v>On page 9 broken down into objectives</v>
          </cell>
          <cell r="AH95" t="str">
            <v>YES</v>
          </cell>
          <cell r="AI95" t="str">
            <v>PARTIAL</v>
          </cell>
          <cell r="AJ95" t="str">
            <v>The indicators in the logframe are not sufficient for monitoring project progress or impact. Despite this great effort, a question mark hangs over the usefulness of the reports; for example it is not possible from the many reports to answer simple monitoring questions. The project monitoring mechanism was extremely complex.</v>
          </cell>
          <cell r="AK95" t="str">
            <v>MU</v>
          </cell>
          <cell r="AL95" t="str">
            <v>MU</v>
          </cell>
          <cell r="AM95" t="str">
            <v>U</v>
          </cell>
          <cell r="AN95" t="str">
            <v>MU</v>
          </cell>
          <cell r="AO95" t="str">
            <v>UA</v>
          </cell>
          <cell r="AP95" t="str">
            <v>T/M/F</v>
          </cell>
          <cell r="AQ95" t="str">
            <v>Africa</v>
          </cell>
          <cell r="AR95" t="str">
            <v>Cameroon</v>
          </cell>
          <cell r="AS95" t="str">
            <v>Burkina Faso</v>
          </cell>
          <cell r="AT95" t="str">
            <v>Ethiopia</v>
          </cell>
          <cell r="AU95" t="str">
            <v>Ghana</v>
          </cell>
          <cell r="AV95" t="str">
            <v>Kenya</v>
          </cell>
          <cell r="AW95" t="str">
            <v>Sierra Leone</v>
          </cell>
          <cell r="AX95" t="str">
            <v>South Africa</v>
          </cell>
          <cell r="AY95" t="str">
            <v>Tanzania</v>
          </cell>
          <cell r="AZ95" t="str">
            <v>Tunisia, Uganda</v>
          </cell>
          <cell r="BA95" t="str">
            <v>Site/Regional/National/International</v>
          </cell>
          <cell r="BB95">
            <v>1</v>
          </cell>
          <cell r="BC95">
            <v>1</v>
          </cell>
          <cell r="BD95">
            <v>1</v>
          </cell>
          <cell r="BE95">
            <v>1</v>
          </cell>
          <cell r="BF95" t="str">
            <v>&gt; 5</v>
          </cell>
          <cell r="BG95" t="str">
            <v>(1) Ankasa National Park (2) Amanzuri Lagoon (3) The Berga Wetlands (4) Ngovayang (5) Mbam Minkom</v>
          </cell>
          <cell r="BH95">
            <v>0</v>
          </cell>
          <cell r="BI95" t="str">
            <v>Enhancing biodiversity conservation in Africa through local and national NGO-government partnerships in the Important Bird Area process. (i) identifying and inventorying key biodiversity sites using an objective, internationally agreed, scientific process with birds as indicators (the sites are known as Important Bird Areas or IBAs); (ii) monitoring IBAs and setting priorities for conservation action at them; (iii) initiating site-level conservation action; and (iv) developing national site conservation programmes in which the cycle of monitoring, action and advocacy is well-established, with security of future funding.</v>
          </cell>
          <cell r="BJ95">
            <v>0</v>
          </cell>
          <cell r="BK95">
            <v>0</v>
          </cell>
          <cell r="BL95" t="str">
            <v>Y</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D95">
            <v>0</v>
          </cell>
          <cell r="CE95">
            <v>0</v>
          </cell>
          <cell r="CF95">
            <v>0</v>
          </cell>
          <cell r="CG95" t="str">
            <v>Y</v>
          </cell>
          <cell r="CH95">
            <v>0</v>
          </cell>
          <cell r="CI95">
            <v>0</v>
          </cell>
          <cell r="CJ95">
            <v>0</v>
          </cell>
          <cell r="CK95">
            <v>0</v>
          </cell>
          <cell r="CL95">
            <v>0</v>
          </cell>
          <cell r="CM95">
            <v>0</v>
          </cell>
          <cell r="CN95">
            <v>0</v>
          </cell>
          <cell r="CO95">
            <v>0</v>
          </cell>
          <cell r="CP95">
            <v>0</v>
          </cell>
          <cell r="CQ95">
            <v>0</v>
          </cell>
          <cell r="CR95">
            <v>0</v>
          </cell>
          <cell r="CS95">
            <v>0</v>
          </cell>
          <cell r="CT95">
            <v>0</v>
          </cell>
          <cell r="CU95">
            <v>0</v>
          </cell>
          <cell r="CV95">
            <v>0</v>
          </cell>
          <cell r="CW95">
            <v>0</v>
          </cell>
          <cell r="CX95">
            <v>0</v>
          </cell>
        </row>
        <row r="96">
          <cell r="A96">
            <v>407</v>
          </cell>
          <cell r="B96">
            <v>0</v>
          </cell>
          <cell r="C96">
            <v>160</v>
          </cell>
          <cell r="D96">
            <v>0</v>
          </cell>
          <cell r="E96" t="str">
            <v>Inventory, Evaluation and Monitoring of Botanical Diversity in Southern Africa: A Regional Capacity and Institution Building Network</v>
          </cell>
          <cell r="F96" t="str">
            <v>UNDP</v>
          </cell>
          <cell r="G96" t="str">
            <v>National Botanical Institute</v>
          </cell>
          <cell r="H96">
            <v>1997</v>
          </cell>
          <cell r="I96">
            <v>1997</v>
          </cell>
          <cell r="J96">
            <v>0</v>
          </cell>
          <cell r="K96">
            <v>2005</v>
          </cell>
          <cell r="L96">
            <v>2005</v>
          </cell>
          <cell r="M96" t="str">
            <v>Y</v>
          </cell>
          <cell r="N96" t="str">
            <v>YES</v>
          </cell>
          <cell r="O96">
            <v>0</v>
          </cell>
          <cell r="P96" t="str">
            <v>YES</v>
          </cell>
          <cell r="Q96" t="str">
            <v>Government ($4),  USAID/IUCN  ($0.44),  National Botanical Institute  ($0.09)</v>
          </cell>
          <cell r="R96">
            <v>0</v>
          </cell>
          <cell r="S96">
            <v>4.6500000000000004</v>
          </cell>
          <cell r="T96">
            <v>0</v>
          </cell>
          <cell r="U96">
            <v>12.55</v>
          </cell>
          <cell r="V96">
            <v>0</v>
          </cell>
          <cell r="W96">
            <v>0</v>
          </cell>
          <cell r="X96" t="str">
            <v>On page 11 in TE</v>
          </cell>
          <cell r="Y96">
            <v>0</v>
          </cell>
          <cell r="Z96">
            <v>0</v>
          </cell>
          <cell r="AA96">
            <v>0</v>
          </cell>
          <cell r="AB96">
            <v>4.7249999999999996</v>
          </cell>
          <cell r="AC96">
            <v>9.26</v>
          </cell>
          <cell r="AD96">
            <v>0</v>
          </cell>
          <cell r="AE96">
            <v>9.4</v>
          </cell>
          <cell r="AF96" t="str">
            <v>NO</v>
          </cell>
          <cell r="AG96" t="str">
            <v>Costs not broken down well at all.</v>
          </cell>
          <cell r="AH96" t="str">
            <v>YES</v>
          </cell>
          <cell r="AI96" t="str">
            <v>PARTIAL</v>
          </cell>
          <cell r="AJ96" t="str">
            <v>Ideas were designed, but lacked implementation effort. The institutional capacity and capability within the region to carry out botanical inventory, monitoring and conservation was weak, and totally lacking in some countries, and there was hardly any regional coordination or collaboration. Project M&amp;E was MS</v>
          </cell>
          <cell r="AK96" t="str">
            <v>S</v>
          </cell>
          <cell r="AL96" t="str">
            <v>S</v>
          </cell>
          <cell r="AM96" t="str">
            <v>MS</v>
          </cell>
          <cell r="AN96" t="str">
            <v>MU</v>
          </cell>
          <cell r="AO96" t="str">
            <v>UA</v>
          </cell>
          <cell r="AP96" t="str">
            <v>T</v>
          </cell>
          <cell r="AQ96" t="str">
            <v>Africa</v>
          </cell>
          <cell r="AR96" t="str">
            <v>Angola</v>
          </cell>
          <cell r="AS96" t="str">
            <v>Botswana</v>
          </cell>
          <cell r="AT96" t="str">
            <v>Lesotho</v>
          </cell>
          <cell r="AU96" t="str">
            <v>Malawi</v>
          </cell>
          <cell r="AV96" t="str">
            <v>Mozambique</v>
          </cell>
          <cell r="AW96" t="str">
            <v>Namibia</v>
          </cell>
          <cell r="AX96" t="str">
            <v>Swaziland</v>
          </cell>
          <cell r="AY96" t="str">
            <v>South Africa</v>
          </cell>
          <cell r="AZ96" t="str">
            <v>Zambia, Zimbabwe</v>
          </cell>
          <cell r="BA96" t="str">
            <v>Site/Regional/National/International</v>
          </cell>
          <cell r="BB96">
            <v>1</v>
          </cell>
          <cell r="BC96">
            <v>1</v>
          </cell>
          <cell r="BD96">
            <v>1</v>
          </cell>
          <cell r="BE96">
            <v>1</v>
          </cell>
          <cell r="BF96" t="str">
            <v>&gt; 7</v>
          </cell>
          <cell r="BG96" t="str">
            <v>(1) Maputo (2) Windhoek (3) Harare (4) Zomba (5) Gaborone (6) Pretoria (7) Cape Town</v>
          </cell>
          <cell r="BH96">
            <v>0</v>
          </cell>
          <cell r="BI96" t="str">
            <v>Contribute towards sustainable human development in the southern African region through the effective conservation of natural resources. develop a strong core of professional botanists, taxonomists, horticulturists and plant diversity specialists within the ten countries of southern Africa, competent to inventory, monitor, evaluate and conserve the botanical diversity of the region in the face of specific development challenges, and to respond to the technical and scientific needs of the Convention on Biological Diversity</v>
          </cell>
          <cell r="BJ96">
            <v>0</v>
          </cell>
          <cell r="BK96">
            <v>0</v>
          </cell>
          <cell r="BL96" t="str">
            <v>Y</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t="str">
            <v>Y</v>
          </cell>
          <cell r="CH96">
            <v>0</v>
          </cell>
          <cell r="CI96">
            <v>0</v>
          </cell>
          <cell r="CJ96">
            <v>0</v>
          </cell>
          <cell r="CK96">
            <v>0</v>
          </cell>
          <cell r="CL96">
            <v>0</v>
          </cell>
          <cell r="CM96">
            <v>0</v>
          </cell>
          <cell r="CN96">
            <v>0</v>
          </cell>
          <cell r="CO96">
            <v>0</v>
          </cell>
          <cell r="CP96">
            <v>0</v>
          </cell>
          <cell r="CQ96">
            <v>0</v>
          </cell>
          <cell r="CR96">
            <v>0</v>
          </cell>
          <cell r="CS96">
            <v>0</v>
          </cell>
          <cell r="CT96">
            <v>0</v>
          </cell>
          <cell r="CU96">
            <v>0</v>
          </cell>
          <cell r="CV96">
            <v>0</v>
          </cell>
          <cell r="CW96">
            <v>0</v>
          </cell>
          <cell r="CX96">
            <v>0</v>
          </cell>
        </row>
        <row r="97">
          <cell r="A97">
            <v>408</v>
          </cell>
          <cell r="B97">
            <v>37580</v>
          </cell>
          <cell r="C97">
            <v>0</v>
          </cell>
          <cell r="D97">
            <v>0</v>
          </cell>
          <cell r="E97" t="str">
            <v>National Parks Conservation and Management Project</v>
          </cell>
          <cell r="F97" t="str">
            <v>The World Bank</v>
          </cell>
          <cell r="G97" t="str">
            <v>CENAGREF (Parks Management organization)</v>
          </cell>
          <cell r="H97">
            <v>1998</v>
          </cell>
          <cell r="I97" t="str">
            <v>UA</v>
          </cell>
          <cell r="J97">
            <v>0</v>
          </cell>
          <cell r="K97">
            <v>2005</v>
          </cell>
          <cell r="L97">
            <v>2005</v>
          </cell>
          <cell r="M97" t="str">
            <v>Y</v>
          </cell>
          <cell r="N97" t="str">
            <v>YES</v>
          </cell>
          <cell r="O97">
            <v>0</v>
          </cell>
          <cell r="P97" t="str">
            <v>YES</v>
          </cell>
          <cell r="Q97" t="str">
            <v>Germany  ($5.7), France ($0.59), Netherlands ($2.15), EU ($4.75), Government ($3.54), ARDET ($0.27), CENAGREF  ($0.58), AFD ($1.5)</v>
          </cell>
          <cell r="R97">
            <v>0</v>
          </cell>
          <cell r="S97">
            <v>6.76</v>
          </cell>
          <cell r="T97">
            <v>0</v>
          </cell>
          <cell r="U97">
            <v>24.24</v>
          </cell>
          <cell r="V97">
            <v>0</v>
          </cell>
          <cell r="W97">
            <v>0</v>
          </cell>
          <cell r="X97" t="str">
            <v>In TER</v>
          </cell>
          <cell r="Y97">
            <v>0</v>
          </cell>
          <cell r="Z97">
            <v>0</v>
          </cell>
          <cell r="AA97">
            <v>0</v>
          </cell>
          <cell r="AB97">
            <v>6.7</v>
          </cell>
          <cell r="AC97">
            <v>26.1</v>
          </cell>
          <cell r="AD97">
            <v>0</v>
          </cell>
          <cell r="AE97">
            <v>23.34</v>
          </cell>
          <cell r="AF97" t="str">
            <v>PARTIAL</v>
          </cell>
          <cell r="AG97" t="str">
            <v>p8-12 costs broken down into component. US$889,000 between the two parks (page 13)</v>
          </cell>
          <cell r="AH97" t="str">
            <v>YES</v>
          </cell>
          <cell r="AI97" t="str">
            <v>YES</v>
          </cell>
          <cell r="AJ97" t="str">
            <v>The Ecological Monitoring Officer assigned to the Pendjari National Park, who was trained under the program, has become a national reference in environmental and ecological monitoring systems. A GIS-based ecological monitoring system was developed in 2002 and enables to track parameters related to fauna and flora conservation. A baseline study was also conducted in 2002. In 2005, after 3 years of conservation and control activities, the ecological monitoring system revealed some improvement in the kilometric abundance index</v>
          </cell>
          <cell r="AK97" t="str">
            <v>MS</v>
          </cell>
          <cell r="AL97" t="str">
            <v>MS</v>
          </cell>
          <cell r="AM97" t="str">
            <v>MU</v>
          </cell>
          <cell r="AN97" t="str">
            <v>MU</v>
          </cell>
          <cell r="AO97" t="str">
            <v>UA</v>
          </cell>
          <cell r="AP97" t="str">
            <v>T</v>
          </cell>
          <cell r="AQ97" t="str">
            <v>Africa</v>
          </cell>
          <cell r="AR97" t="str">
            <v>Benin</v>
          </cell>
          <cell r="AS97">
            <v>0</v>
          </cell>
          <cell r="AT97">
            <v>0</v>
          </cell>
          <cell r="AU97">
            <v>0</v>
          </cell>
          <cell r="AV97">
            <v>0</v>
          </cell>
          <cell r="AW97">
            <v>0</v>
          </cell>
          <cell r="AX97">
            <v>0</v>
          </cell>
          <cell r="AY97">
            <v>0</v>
          </cell>
          <cell r="AZ97">
            <v>0</v>
          </cell>
          <cell r="BA97" t="str">
            <v>Site/Regional</v>
          </cell>
          <cell r="BB97">
            <v>1</v>
          </cell>
          <cell r="BC97">
            <v>1</v>
          </cell>
          <cell r="BD97">
            <v>0</v>
          </cell>
          <cell r="BE97">
            <v>0</v>
          </cell>
          <cell r="BF97">
            <v>2</v>
          </cell>
          <cell r="BG97" t="str">
            <v>(1) Pendjari National Park (2) W National Park</v>
          </cell>
          <cell r="BH97">
            <v>0</v>
          </cell>
          <cell r="BI97" t="str">
            <v>To ensure the sustainable management and conservation of regionally and globally important biodiversity of fragile ecosystems in northern Benin. To create the capacity for sustainable wildlife management and biodiversity conservation at the local and national levels. The program targeted the development of sustainable wildlife management and conservation systems within protected areas and wildlife management zones. Through the development of an effective partnership with local communities based on the empowerment and increase in human resource capacity of local populations, the program sought to enhance local access to the benefits of protected areas and wildlife zones, and to encourage ecologically sound and economically viable land use and production practices in the surrounding areas.</v>
          </cell>
          <cell r="BJ97">
            <v>0</v>
          </cell>
          <cell r="BK97">
            <v>0</v>
          </cell>
          <cell r="BL97" t="str">
            <v>Y</v>
          </cell>
          <cell r="BM97">
            <v>0</v>
          </cell>
          <cell r="BN97">
            <v>0</v>
          </cell>
          <cell r="BO97" t="str">
            <v>Y</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t="str">
            <v>Y</v>
          </cell>
          <cell r="CH97">
            <v>0</v>
          </cell>
          <cell r="CI97">
            <v>0</v>
          </cell>
          <cell r="CJ97">
            <v>0</v>
          </cell>
          <cell r="CK97">
            <v>0</v>
          </cell>
          <cell r="CL97">
            <v>0</v>
          </cell>
          <cell r="CM97">
            <v>0</v>
          </cell>
          <cell r="CN97">
            <v>0</v>
          </cell>
          <cell r="CO97">
            <v>0</v>
          </cell>
          <cell r="CP97">
            <v>0</v>
          </cell>
          <cell r="CQ97">
            <v>0</v>
          </cell>
          <cell r="CR97">
            <v>0</v>
          </cell>
          <cell r="CS97">
            <v>0</v>
          </cell>
          <cell r="CT97">
            <v>0</v>
          </cell>
          <cell r="CU97">
            <v>0</v>
          </cell>
          <cell r="CV97">
            <v>0</v>
          </cell>
          <cell r="CW97">
            <v>0</v>
          </cell>
          <cell r="CX97">
            <v>0</v>
          </cell>
        </row>
        <row r="98">
          <cell r="A98">
            <v>409</v>
          </cell>
          <cell r="B98">
            <v>48314</v>
          </cell>
          <cell r="C98">
            <v>0</v>
          </cell>
          <cell r="D98">
            <v>0</v>
          </cell>
          <cell r="E98" t="str">
            <v>Protected Areas Management</v>
          </cell>
          <cell r="F98" t="str">
            <v>The World Bank</v>
          </cell>
          <cell r="G98" t="str">
            <v>Forest and Soil Conservation Dept.</v>
          </cell>
          <cell r="H98">
            <v>1999</v>
          </cell>
          <cell r="I98">
            <v>2000</v>
          </cell>
          <cell r="J98">
            <v>0</v>
          </cell>
          <cell r="K98">
            <v>2008</v>
          </cell>
          <cell r="L98">
            <v>2008</v>
          </cell>
          <cell r="M98" t="str">
            <v>Y</v>
          </cell>
          <cell r="N98" t="str">
            <v>YES</v>
          </cell>
          <cell r="O98">
            <v>0</v>
          </cell>
          <cell r="P98" t="str">
            <v>YES</v>
          </cell>
          <cell r="Q98" t="str">
            <v>Government  ($4.1), Beneficiaries ($1.1)</v>
          </cell>
          <cell r="R98">
            <v>0</v>
          </cell>
          <cell r="S98">
            <v>8.8000000000000007</v>
          </cell>
          <cell r="T98">
            <v>0</v>
          </cell>
          <cell r="U98">
            <v>14.43</v>
          </cell>
          <cell r="V98">
            <v>0</v>
          </cell>
          <cell r="W98">
            <v>0</v>
          </cell>
          <cell r="X98" t="str">
            <v>Page 1</v>
          </cell>
          <cell r="Y98">
            <v>0</v>
          </cell>
          <cell r="Z98">
            <v>0</v>
          </cell>
          <cell r="AA98">
            <v>0</v>
          </cell>
          <cell r="AB98">
            <v>10.1</v>
          </cell>
          <cell r="AC98">
            <v>15.95</v>
          </cell>
          <cell r="AD98">
            <v>0</v>
          </cell>
          <cell r="AE98">
            <v>13.75</v>
          </cell>
          <cell r="AF98" t="str">
            <v>PARTIAL</v>
          </cell>
          <cell r="AG98" t="str">
            <v>Page 2- . National Parks Management (appraisal cost: US$ 7.6 M; actual cost: US$ 5.48 M)
3. Reserves Management (appraisal cost: US$ 3.9 M; actual cost: US$ 3.43 M)</v>
          </cell>
          <cell r="AH98" t="str">
            <v>YES</v>
          </cell>
          <cell r="AI98" t="str">
            <v>YES</v>
          </cell>
          <cell r="AJ98" t="str">
            <v>A geographic information system (GIS) was set up at the High Commission's headquarters and in three Parks for biodiversity monitoring and management purposes.</v>
          </cell>
          <cell r="AK98" t="str">
            <v>MS</v>
          </cell>
          <cell r="AL98" t="str">
            <v>MS</v>
          </cell>
          <cell r="AM98" t="str">
            <v>UA</v>
          </cell>
          <cell r="AN98" t="str">
            <v>UA</v>
          </cell>
          <cell r="AO98" t="str">
            <v>UA</v>
          </cell>
          <cell r="AP98" t="str">
            <v>T</v>
          </cell>
          <cell r="AQ98" t="str">
            <v>Africa</v>
          </cell>
          <cell r="AR98" t="str">
            <v>Morocco</v>
          </cell>
          <cell r="AS98">
            <v>0</v>
          </cell>
          <cell r="AT98">
            <v>0</v>
          </cell>
          <cell r="AU98">
            <v>0</v>
          </cell>
          <cell r="AV98">
            <v>0</v>
          </cell>
          <cell r="AW98">
            <v>0</v>
          </cell>
          <cell r="AX98">
            <v>0</v>
          </cell>
          <cell r="AY98">
            <v>0</v>
          </cell>
          <cell r="AZ98">
            <v>0</v>
          </cell>
          <cell r="BA98" t="str">
            <v>Site/Regional</v>
          </cell>
          <cell r="BB98">
            <v>1</v>
          </cell>
          <cell r="BC98">
            <v>1</v>
          </cell>
          <cell r="BD98">
            <v>0</v>
          </cell>
          <cell r="BE98">
            <v>0</v>
          </cell>
          <cell r="BF98">
            <v>14</v>
          </cell>
          <cell r="BG98" t="str">
            <v>(1) Chekhar (2) Grouz (3) Tamga (4) Khenifiss  (5)  Parc National du Haut Atlas Oriental Site  (6) Al Hoceima National Park (7) Bouhachem (8) Parc National du Toubkal  (9) Lagune de Khnifiss (10) Moyen Atlas : Jbel Tichoukt, Bou Naceur, Bou Iblane (12) Aghbar</v>
          </cell>
          <cell r="BH98">
            <v>0</v>
          </cell>
          <cell r="BI98" t="str">
            <v>To contribute to sustainable development in Morocco by conserving its natural resources and biodiversity. (1) to improve conservation of globally significant ecosystems and species in Morocco
(2) to contribute to the establishment of a system of Protected Areas (PAs) in Morocco; and
(3) to strengthen the institutional capacity for sustainable conservation management in Morocco.</v>
          </cell>
          <cell r="BJ98" t="str">
            <v>Y</v>
          </cell>
          <cell r="BK98" t="str">
            <v>PA names</v>
          </cell>
          <cell r="BL98">
            <v>0</v>
          </cell>
          <cell r="BM98" t="str">
            <v>Y</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t="str">
            <v>Y</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row>
        <row r="99">
          <cell r="A99">
            <v>410</v>
          </cell>
          <cell r="B99">
            <v>0</v>
          </cell>
          <cell r="C99">
            <v>828</v>
          </cell>
          <cell r="D99">
            <v>0</v>
          </cell>
          <cell r="E99" t="str">
            <v>Conservation of Wetland and Coastal Ecosystems in the Mediterranean Region</v>
          </cell>
          <cell r="F99" t="str">
            <v>UNDP</v>
          </cell>
          <cell r="G99" t="str">
            <v>UNOPS</v>
          </cell>
          <cell r="H99">
            <v>1999</v>
          </cell>
          <cell r="I99">
            <v>1999</v>
          </cell>
          <cell r="J99">
            <v>0</v>
          </cell>
          <cell r="K99">
            <v>2006</v>
          </cell>
          <cell r="L99">
            <v>2006</v>
          </cell>
          <cell r="M99" t="str">
            <v>Y</v>
          </cell>
          <cell r="N99" t="str">
            <v>YES</v>
          </cell>
          <cell r="O99">
            <v>0</v>
          </cell>
          <cell r="P99" t="str">
            <v>YES</v>
          </cell>
          <cell r="Q99" t="str">
            <v>French GEF ($2.3),   Government ($22.68),   France ($0.7), Canada ($0.08), France ($0.7), UNDP ($0.1),   Rocha Trust ($0.1),   EC PHARE ($0.28),  MedWet ($1.68).</v>
          </cell>
          <cell r="R99">
            <v>13.43</v>
          </cell>
          <cell r="S99">
            <v>13.43</v>
          </cell>
          <cell r="T99">
            <v>19.89</v>
          </cell>
          <cell r="U99">
            <v>30.616</v>
          </cell>
          <cell r="V99">
            <v>0</v>
          </cell>
          <cell r="W99">
            <v>0</v>
          </cell>
          <cell r="X99" t="str">
            <v>In TER</v>
          </cell>
          <cell r="Y99">
            <v>0</v>
          </cell>
          <cell r="Z99">
            <v>0</v>
          </cell>
          <cell r="AA99">
            <v>0</v>
          </cell>
          <cell r="AB99">
            <v>13.27</v>
          </cell>
          <cell r="AC99">
            <v>42.05</v>
          </cell>
          <cell r="AD99">
            <v>0</v>
          </cell>
          <cell r="AE99">
            <v>39.75</v>
          </cell>
          <cell r="AF99" t="str">
            <v>PARTIAL</v>
          </cell>
          <cell r="AG99" t="str">
            <v xml:space="preserve">On page 15 the report breaks costs down into countries. </v>
          </cell>
          <cell r="AH99" t="str">
            <v>PARTIAL</v>
          </cell>
          <cell r="AI99" t="str">
            <v>NO</v>
          </cell>
          <cell r="AJ99" t="str">
            <v xml:space="preserve">The project’s monitoring and reporting was weak. Despite the major efforts the national teams put into monitoring, it was rarely sufficiently structured or systematic. Throughout the project, monitoring was confused with reporting, and monitoring did not feed adequately into planning or decision-making – hence there was little true adaptive management. This combined with the poor indicators and weak management mechanisms to cause difficulties in identifying challenges, in forging solutions and in taking difficult decisions. The efforts of the RCU to improve this situation were appreciated, but insufficient. </v>
          </cell>
          <cell r="AK99" t="str">
            <v>S</v>
          </cell>
          <cell r="AL99" t="str">
            <v>S</v>
          </cell>
          <cell r="AM99" t="str">
            <v>MU</v>
          </cell>
          <cell r="AN99" t="str">
            <v>L</v>
          </cell>
          <cell r="AO99">
            <v>0</v>
          </cell>
          <cell r="AP99" t="str">
            <v>M/F</v>
          </cell>
          <cell r="AQ99" t="str">
            <v>Africa/Europe/Middle East</v>
          </cell>
          <cell r="AR99" t="str">
            <v>Albania</v>
          </cell>
          <cell r="AS99" t="str">
            <v>Egypt</v>
          </cell>
          <cell r="AT99" t="str">
            <v>Lebanon</v>
          </cell>
          <cell r="AU99" t="str">
            <v>Morocco</v>
          </cell>
          <cell r="AV99" t="str">
            <v>Palestinian Authority</v>
          </cell>
          <cell r="AW99" t="str">
            <v>Tunisia</v>
          </cell>
          <cell r="AX99">
            <v>0</v>
          </cell>
          <cell r="AY99">
            <v>0</v>
          </cell>
          <cell r="AZ99">
            <v>0</v>
          </cell>
          <cell r="BA99" t="str">
            <v>Site/Regional/International</v>
          </cell>
          <cell r="BB99">
            <v>1</v>
          </cell>
          <cell r="BC99">
            <v>1</v>
          </cell>
          <cell r="BD99">
            <v>0</v>
          </cell>
          <cell r="BE99">
            <v>1</v>
          </cell>
          <cell r="BF99" t="str">
            <v>&gt; 9</v>
          </cell>
          <cell r="BG99" t="str">
            <v>(1) Omeyyed PA (2) Lake Burullus (3) Zaranik PA (4) Nartas Lagoon, (5) Orikum,(6)  Karaburun Peninsula, (7) Kanal, (8) Sazan Island (9) Vlora Bay</v>
          </cell>
          <cell r="BH99">
            <v>0</v>
          </cell>
          <cell r="BI99" t="str">
            <v xml:space="preserve">To protect wetland and coastal zone biodiversity losses in the Mediterranean by undertaking key demonstration activities which will directly address root causes and threats to globally significant biodiversity. </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t="str">
            <v>Y2</v>
          </cell>
        </row>
        <row r="100">
          <cell r="A100">
            <v>411</v>
          </cell>
          <cell r="B100">
            <v>0</v>
          </cell>
          <cell r="C100">
            <v>230</v>
          </cell>
          <cell r="D100">
            <v>0</v>
          </cell>
          <cell r="E100" t="str">
            <v>Conservation Management of Eritrea's Coastal, Marine and Island Biodiversity</v>
          </cell>
          <cell r="F100" t="str">
            <v>UNDP</v>
          </cell>
          <cell r="G100" t="str">
            <v>Ministry of Marine Resources</v>
          </cell>
          <cell r="H100">
            <v>1997</v>
          </cell>
          <cell r="I100">
            <v>1998</v>
          </cell>
          <cell r="J100">
            <v>0</v>
          </cell>
          <cell r="K100">
            <v>2003</v>
          </cell>
          <cell r="L100">
            <v>2003</v>
          </cell>
          <cell r="M100" t="str">
            <v>Y</v>
          </cell>
          <cell r="N100" t="str">
            <v>YES</v>
          </cell>
          <cell r="O100">
            <v>0</v>
          </cell>
          <cell r="P100" t="str">
            <v>YES</v>
          </cell>
          <cell r="Q100" t="str">
            <v>Government (in-kind) ($0.84)</v>
          </cell>
          <cell r="R100" t="str">
            <v>UA</v>
          </cell>
          <cell r="S100" t="str">
            <v>UA</v>
          </cell>
          <cell r="T100" t="str">
            <v>UA</v>
          </cell>
          <cell r="U100" t="str">
            <v>UA</v>
          </cell>
          <cell r="V100">
            <v>0</v>
          </cell>
          <cell r="W100">
            <v>0</v>
          </cell>
          <cell r="X100" t="str">
            <v>IN the TER the actual cost column is marked with NA's</v>
          </cell>
          <cell r="Y100">
            <v>0</v>
          </cell>
          <cell r="Z100">
            <v>0</v>
          </cell>
          <cell r="AA100">
            <v>0</v>
          </cell>
          <cell r="AB100">
            <v>4.9800000000000004</v>
          </cell>
          <cell r="AC100">
            <v>6.23</v>
          </cell>
          <cell r="AD100">
            <v>0</v>
          </cell>
          <cell r="AE100">
            <v>6.13</v>
          </cell>
          <cell r="AF100" t="str">
            <v>NO</v>
          </cell>
          <cell r="AG100" t="str">
            <v>Costs are not broken down into how money was invested into each PA in the TE</v>
          </cell>
          <cell r="AH100" t="str">
            <v>PARTIAL</v>
          </cell>
          <cell r="AI100" t="str">
            <v>NO</v>
          </cell>
          <cell r="AJ100" t="str">
            <v>The annual nature of the listed monitoring elements is not able to provide project management with an effective tool for adaptive management</v>
          </cell>
          <cell r="AK100" t="str">
            <v>MU</v>
          </cell>
          <cell r="AL100" t="str">
            <v>MU</v>
          </cell>
          <cell r="AM100" t="str">
            <v>MS</v>
          </cell>
          <cell r="AN100" t="str">
            <v>MU</v>
          </cell>
          <cell r="AO100">
            <v>0</v>
          </cell>
          <cell r="AP100" t="str">
            <v>M/F</v>
          </cell>
          <cell r="AQ100" t="str">
            <v>Africa</v>
          </cell>
          <cell r="AR100" t="str">
            <v>Eritrea</v>
          </cell>
          <cell r="AS100">
            <v>0</v>
          </cell>
          <cell r="AT100">
            <v>0</v>
          </cell>
          <cell r="AU100">
            <v>0</v>
          </cell>
          <cell r="AV100">
            <v>0</v>
          </cell>
          <cell r="AW100">
            <v>0</v>
          </cell>
          <cell r="AX100">
            <v>0</v>
          </cell>
          <cell r="AY100">
            <v>0</v>
          </cell>
          <cell r="AZ100">
            <v>0</v>
          </cell>
          <cell r="BA100" t="str">
            <v>Site/Regional</v>
          </cell>
          <cell r="BB100">
            <v>1</v>
          </cell>
          <cell r="BC100">
            <v>1</v>
          </cell>
          <cell r="BD100">
            <v>0</v>
          </cell>
          <cell r="BE100">
            <v>0</v>
          </cell>
          <cell r="BF100">
            <v>0</v>
          </cell>
          <cell r="BG100">
            <v>0</v>
          </cell>
          <cell r="BH100">
            <v>0</v>
          </cell>
          <cell r="BI100" t="str">
            <v xml:space="preserve">Ensure the conservation management of Eritrea's coastal, marine and island biodiversity. 1. Develop a comprehensive, integrated and participatory management framework for the conservation management and sustainable development of Eritrea's coastal, marine and island biodiversity 2. Develop and implement a participatory management program for critical conservation management areas, and for habitats and species of special concern outside conservation management areas. 3. Establish a system for ensuring that up-to-date biodiversity information is used in all coastal, marine and island planning and management activities. 4. Increase at all levels (Baitos, community groups, managers, administrators, policy makers, and private sector) awareness of the need for, the benefits of, and how to, sustainably use and manage Eritrea’s coastal, marine and island biodiversity resources. 
</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t="str">
            <v>Y2</v>
          </cell>
        </row>
        <row r="101">
          <cell r="A101">
            <v>458</v>
          </cell>
          <cell r="B101">
            <v>44175</v>
          </cell>
          <cell r="C101">
            <v>0</v>
          </cell>
          <cell r="D101">
            <v>0</v>
          </cell>
          <cell r="E101" t="str">
            <v>Biodiversity and Natural Resource Management (Global Environmental Facility) Project</v>
          </cell>
          <cell r="F101" t="str">
            <v>The World Bank</v>
          </cell>
          <cell r="G101" t="str">
            <v>Ministry of Environment and Forestry,  Project Management Team</v>
          </cell>
          <cell r="H101">
            <v>2000</v>
          </cell>
          <cell r="I101">
            <v>2000</v>
          </cell>
          <cell r="J101">
            <v>0</v>
          </cell>
          <cell r="K101">
            <v>2008</v>
          </cell>
          <cell r="L101">
            <v>2008</v>
          </cell>
          <cell r="M101" t="str">
            <v>Y</v>
          </cell>
          <cell r="N101" t="str">
            <v>YES</v>
          </cell>
          <cell r="O101">
            <v>0</v>
          </cell>
          <cell r="P101" t="str">
            <v>YES</v>
          </cell>
          <cell r="Q101" t="str">
            <v>Co-financing with public funds  ($3.35 mill) including a number of smaller grants received ($1.9 mill)</v>
          </cell>
          <cell r="R101">
            <v>0</v>
          </cell>
          <cell r="S101">
            <v>8.19</v>
          </cell>
          <cell r="T101">
            <v>0</v>
          </cell>
          <cell r="U101">
            <v>11.54</v>
          </cell>
          <cell r="V101" t="str">
            <v>NA</v>
          </cell>
          <cell r="W101">
            <v>8.25</v>
          </cell>
          <cell r="X101" t="str">
            <v>National framework developing ($3.29 mill) all remaining actions site based through on the ground management/monitoring. Report did not disclose how mush $ GEF specifically invested toward biodiversity.</v>
          </cell>
          <cell r="Y101">
            <v>0</v>
          </cell>
          <cell r="Z101">
            <v>0</v>
          </cell>
          <cell r="AA101">
            <v>0</v>
          </cell>
          <cell r="AB101">
            <v>8.19</v>
          </cell>
          <cell r="AC101">
            <v>11.9</v>
          </cell>
          <cell r="AD101">
            <v>0</v>
          </cell>
          <cell r="AE101">
            <v>0</v>
          </cell>
          <cell r="AF101" t="str">
            <v>PARTIAL</v>
          </cell>
          <cell r="AG101" t="str">
            <v>Only small grants are broken down into PA's direct investment</v>
          </cell>
          <cell r="AH101" t="str">
            <v>PARTIAL</v>
          </cell>
          <cell r="AI101" t="str">
            <v>PARTIAL</v>
          </cell>
          <cell r="AJ101" t="str">
            <v>Biodiversity monitoring protocols in place and under implementation to determine biodiversity status in protected area. Doesn’t go in to much more detail.</v>
          </cell>
          <cell r="AK101" t="str">
            <v>MS/S</v>
          </cell>
          <cell r="AL101" t="str">
            <v>MS</v>
          </cell>
          <cell r="AM101" t="str">
            <v>S</v>
          </cell>
          <cell r="AN101" t="str">
            <v>MU</v>
          </cell>
          <cell r="AO101" t="str">
            <v>UA</v>
          </cell>
          <cell r="AP101" t="str">
            <v>T</v>
          </cell>
          <cell r="AQ101" t="str">
            <v>Middle East</v>
          </cell>
          <cell r="AR101" t="str">
            <v>Turkey</v>
          </cell>
          <cell r="AS101">
            <v>0</v>
          </cell>
          <cell r="AT101">
            <v>0</v>
          </cell>
          <cell r="AU101">
            <v>0</v>
          </cell>
          <cell r="AV101">
            <v>0</v>
          </cell>
          <cell r="AW101">
            <v>0</v>
          </cell>
          <cell r="AX101">
            <v>0</v>
          </cell>
          <cell r="AY101">
            <v>0</v>
          </cell>
          <cell r="AZ101">
            <v>0</v>
          </cell>
          <cell r="BA101" t="str">
            <v>Site</v>
          </cell>
          <cell r="BB101">
            <v>1</v>
          </cell>
          <cell r="BC101">
            <v>0</v>
          </cell>
          <cell r="BD101">
            <v>0</v>
          </cell>
          <cell r="BE101">
            <v>0</v>
          </cell>
          <cell r="BF101">
            <v>4</v>
          </cell>
          <cell r="BG101" t="str">
            <v>(1) Köprülü Kanyon National Park (2) Sultan Sazligi (3) Camili (4) Igneada</v>
          </cell>
          <cell r="BH101" t="str">
            <v>North- Camili, Igneada; Central- Sultan Sazligi; West- Köprülü Kanyon</v>
          </cell>
          <cell r="BI101" t="str">
            <v>All Biodiversity. Ecological Integrity. Representative areas of key bioregions. Component2: PA Management Authority, Management Plans. Sustainable Development. Planning.</v>
          </cell>
          <cell r="BJ101" t="str">
            <v>N</v>
          </cell>
          <cell r="BK101">
            <v>0</v>
          </cell>
          <cell r="BL101" t="str">
            <v>Y</v>
          </cell>
          <cell r="BM101">
            <v>0</v>
          </cell>
          <cell r="BN101">
            <v>0</v>
          </cell>
          <cell r="BO101" t="str">
            <v>Y</v>
          </cell>
          <cell r="BP101">
            <v>0</v>
          </cell>
          <cell r="BQ101">
            <v>0</v>
          </cell>
          <cell r="BR101">
            <v>0</v>
          </cell>
          <cell r="BS101" t="str">
            <v>Y</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0</v>
          </cell>
          <cell r="CT101">
            <v>0</v>
          </cell>
          <cell r="CU101">
            <v>0</v>
          </cell>
          <cell r="CV101">
            <v>0</v>
          </cell>
          <cell r="CW101">
            <v>0</v>
          </cell>
          <cell r="CX101">
            <v>0</v>
          </cell>
        </row>
        <row r="102">
          <cell r="A102">
            <v>465</v>
          </cell>
          <cell r="B102">
            <v>0</v>
          </cell>
          <cell r="C102">
            <v>0</v>
          </cell>
          <cell r="D102">
            <v>0</v>
          </cell>
          <cell r="E102" t="str">
            <v>Development of Best Practices and Dissemination of Lessons Learned for Dealing with the Global Problem of Alien Species that Threaten Biological Diversity</v>
          </cell>
          <cell r="F102" t="str">
            <v>UNEP</v>
          </cell>
          <cell r="G102" t="str">
            <v>Scientific Committee for the Protection of the Environment (SCOPE)</v>
          </cell>
          <cell r="H102">
            <v>1998</v>
          </cell>
          <cell r="I102">
            <v>1998</v>
          </cell>
          <cell r="J102">
            <v>0</v>
          </cell>
          <cell r="K102">
            <v>2002</v>
          </cell>
          <cell r="L102">
            <v>2002</v>
          </cell>
          <cell r="M102" t="str">
            <v>Y</v>
          </cell>
          <cell r="N102" t="str">
            <v>YES</v>
          </cell>
          <cell r="O102">
            <v>0</v>
          </cell>
          <cell r="P102" t="str">
            <v>YES</v>
          </cell>
          <cell r="Q102" t="str">
            <v>Various Agencies  ($2.9), Norway ($0.2), SCOPE ($0,045), UNESCO ($0.006), UNEP ($0.41)</v>
          </cell>
          <cell r="R102">
            <v>0</v>
          </cell>
          <cell r="S102">
            <v>0.75</v>
          </cell>
          <cell r="T102">
            <v>0</v>
          </cell>
          <cell r="U102">
            <v>3.13</v>
          </cell>
          <cell r="V102">
            <v>0</v>
          </cell>
          <cell r="W102">
            <v>0</v>
          </cell>
          <cell r="X102" t="str">
            <v>Page 4</v>
          </cell>
          <cell r="Y102">
            <v>0</v>
          </cell>
          <cell r="Z102">
            <v>0</v>
          </cell>
          <cell r="AA102">
            <v>0</v>
          </cell>
          <cell r="AB102">
            <v>0.75</v>
          </cell>
          <cell r="AC102">
            <v>0</v>
          </cell>
          <cell r="AD102">
            <v>3.98</v>
          </cell>
          <cell r="AE102">
            <v>0</v>
          </cell>
          <cell r="AF102" t="str">
            <v>NO</v>
          </cell>
          <cell r="AG102" t="str">
            <v>Unsure of which PA's were worked in</v>
          </cell>
          <cell r="AH102" t="str">
            <v>PARTIAL</v>
          </cell>
          <cell r="AI102" t="str">
            <v>PARTIAL</v>
          </cell>
          <cell r="AJ102" t="str">
            <v>Monitoring was not always strongly in the consciousness of many people involved with GISP, and it appears that some sectors of the project did not have milestones sensitive enough to pick up problems and trends at an early stage.</v>
          </cell>
          <cell r="AK102" t="str">
            <v>HS/S</v>
          </cell>
          <cell r="AL102" t="str">
            <v>HS/S</v>
          </cell>
          <cell r="AM102" t="str">
            <v>MS</v>
          </cell>
          <cell r="AN102" t="str">
            <v>S</v>
          </cell>
          <cell r="AO102" t="str">
            <v>UA</v>
          </cell>
          <cell r="AP102" t="str">
            <v>T/M/F</v>
          </cell>
          <cell r="AQ102" t="str">
            <v>Africa/ Europe/ Australasia</v>
          </cell>
          <cell r="AR102" t="str">
            <v>Cote d'lvoire</v>
          </cell>
          <cell r="AS102" t="str">
            <v>Czech Republic</v>
          </cell>
          <cell r="AT102" t="str">
            <v>Kenya</v>
          </cell>
          <cell r="AU102" t="str">
            <v>Malawi</v>
          </cell>
          <cell r="AV102" t="str">
            <v>Mauritius</v>
          </cell>
          <cell r="AW102" t="str">
            <v>New Zeland</v>
          </cell>
          <cell r="AX102" t="str">
            <v>Poland</v>
          </cell>
          <cell r="AY102" t="str">
            <v>South Africa</v>
          </cell>
          <cell r="AZ102">
            <v>0</v>
          </cell>
          <cell r="BA102" t="str">
            <v>Regional/National/International</v>
          </cell>
          <cell r="BB102">
            <v>0</v>
          </cell>
          <cell r="BC102">
            <v>1</v>
          </cell>
          <cell r="BD102">
            <v>1</v>
          </cell>
          <cell r="BE102">
            <v>1</v>
          </cell>
          <cell r="BF102">
            <v>0</v>
          </cell>
          <cell r="BG102" t="str">
            <v>Developing best practices</v>
          </cell>
          <cell r="BH102">
            <v>0</v>
          </cell>
          <cell r="BI102" t="str">
            <v>“halt the loss of biological diversity due to harmful alien species through the development of best practices and the dissemination of lessons learned worldwide, the objectives being to determine what is being done at the current time to recognise, evaluate and mitigate against invasive species and to disseminate information on what practices are successful</v>
          </cell>
          <cell r="BJ102" t="str">
            <v>Y</v>
          </cell>
          <cell r="BK102" t="str">
            <v>PA names</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t="str">
            <v>Y</v>
          </cell>
          <cell r="BZ102">
            <v>0</v>
          </cell>
          <cell r="CA102">
            <v>0</v>
          </cell>
          <cell r="CB102">
            <v>0</v>
          </cell>
          <cell r="CC102">
            <v>0</v>
          </cell>
          <cell r="CD102">
            <v>0</v>
          </cell>
          <cell r="CE102">
            <v>0</v>
          </cell>
          <cell r="CF102">
            <v>0</v>
          </cell>
          <cell r="CG102" t="str">
            <v>Y</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row>
        <row r="103">
          <cell r="A103">
            <v>466</v>
          </cell>
          <cell r="B103">
            <v>56914</v>
          </cell>
          <cell r="C103">
            <v>0</v>
          </cell>
          <cell r="D103">
            <v>0</v>
          </cell>
          <cell r="E103" t="str">
            <v>Promotion of Biodiversity Conservation within Coffee Landscapes</v>
          </cell>
          <cell r="F103" t="str">
            <v>The World Bank</v>
          </cell>
          <cell r="G103" t="str">
            <v>PROCAFE</v>
          </cell>
          <cell r="H103">
            <v>1998</v>
          </cell>
          <cell r="I103">
            <v>1998</v>
          </cell>
          <cell r="J103">
            <v>0</v>
          </cell>
          <cell r="K103">
            <v>2001</v>
          </cell>
          <cell r="L103">
            <v>2001</v>
          </cell>
          <cell r="M103" t="str">
            <v>Y</v>
          </cell>
          <cell r="N103" t="str">
            <v>YES</v>
          </cell>
          <cell r="O103">
            <v>0</v>
          </cell>
          <cell r="P103" t="str">
            <v>YES</v>
          </cell>
          <cell r="Q103" t="str">
            <v>ProCafe  ($0.169),  Other Donors  ($2.9)</v>
          </cell>
          <cell r="R103">
            <v>0</v>
          </cell>
          <cell r="S103">
            <v>0.75</v>
          </cell>
          <cell r="T103">
            <v>0</v>
          </cell>
          <cell r="U103">
            <v>2.77</v>
          </cell>
          <cell r="V103">
            <v>0</v>
          </cell>
          <cell r="W103">
            <v>0</v>
          </cell>
          <cell r="X103" t="str">
            <v>in TER</v>
          </cell>
          <cell r="Y103">
            <v>0</v>
          </cell>
          <cell r="Z103">
            <v>0</v>
          </cell>
          <cell r="AA103">
            <v>0</v>
          </cell>
          <cell r="AB103">
            <v>0.72499999999999998</v>
          </cell>
          <cell r="AC103">
            <v>0</v>
          </cell>
          <cell r="AD103">
            <v>3.8</v>
          </cell>
          <cell r="AE103">
            <v>0</v>
          </cell>
          <cell r="AF103" t="str">
            <v>NO</v>
          </cell>
          <cell r="AG103" t="str">
            <v>Not  broken down</v>
          </cell>
          <cell r="AH103" t="str">
            <v>YES</v>
          </cell>
          <cell r="AI103" t="str">
            <v>YES</v>
          </cell>
          <cell r="AJ103" t="str">
            <v>GIS monitoring system, Ecological Study, Socioeconomic analysis &amp; Financial analysis</v>
          </cell>
          <cell r="AK103" t="str">
            <v>S</v>
          </cell>
          <cell r="AL103" t="str">
            <v>S</v>
          </cell>
          <cell r="AM103" t="str">
            <v>S</v>
          </cell>
          <cell r="AN103" t="str">
            <v>L</v>
          </cell>
          <cell r="AO103" t="str">
            <v>UA</v>
          </cell>
          <cell r="AP103" t="str">
            <v>T</v>
          </cell>
          <cell r="AQ103" t="str">
            <v>Central America</v>
          </cell>
          <cell r="AR103" t="str">
            <v>El Salvador</v>
          </cell>
          <cell r="AS103">
            <v>0</v>
          </cell>
          <cell r="AT103">
            <v>0</v>
          </cell>
          <cell r="AU103">
            <v>0</v>
          </cell>
          <cell r="AV103">
            <v>0</v>
          </cell>
          <cell r="AW103">
            <v>0</v>
          </cell>
          <cell r="AX103">
            <v>0</v>
          </cell>
          <cell r="AY103">
            <v>0</v>
          </cell>
          <cell r="AZ103">
            <v>0</v>
          </cell>
          <cell r="BA103" t="str">
            <v>Site/Regional/National</v>
          </cell>
          <cell r="BB103">
            <v>1</v>
          </cell>
          <cell r="BC103">
            <v>1</v>
          </cell>
          <cell r="BD103">
            <v>1</v>
          </cell>
          <cell r="BE103">
            <v>0</v>
          </cell>
          <cell r="BF103" t="str">
            <v>&gt;2 although mainly in buffer and agricultural areas (244 farms)</v>
          </cell>
          <cell r="BG103" t="str">
            <v>Buffer xone between (1)  El Imposible and (2)  Los Volcanes (Cerro Verde)</v>
          </cell>
          <cell r="BH103">
            <v>0</v>
          </cell>
          <cell r="BI103" t="str">
            <v>The objectives were to (i) stabilize and potentially increase the extent of coffee plantations under biodiversity-friendly shade-forest regimes to serve as habitats for globally significant biodiversity; (ii) initiate the establishment of a biological corridor of shade coffee habitats linking the El Impossible and Los Volcanoes (Cerro Verde) protected areas; and (iii) foster a biodiversity friendly coffee export industry in El Salvador.</v>
          </cell>
          <cell r="BJ103">
            <v>0</v>
          </cell>
          <cell r="BK103">
            <v>0</v>
          </cell>
          <cell r="BL103" t="str">
            <v>Y</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t="str">
            <v>Y</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row>
        <row r="104">
          <cell r="A104">
            <v>483</v>
          </cell>
          <cell r="B104">
            <v>57191</v>
          </cell>
          <cell r="C104">
            <v>0</v>
          </cell>
          <cell r="D104">
            <v>0</v>
          </cell>
          <cell r="E104" t="str">
            <v>Management of Avian Ecosystems in Seychelles</v>
          </cell>
          <cell r="F104" t="str">
            <v>The World Bank</v>
          </cell>
          <cell r="G104" t="str">
            <v>Birdlife Seychelles, Government of Seychelles, Ministry of Foreign Affairs, and Ministry of Environment and Transport</v>
          </cell>
          <cell r="H104">
            <v>1998</v>
          </cell>
          <cell r="I104">
            <v>1998</v>
          </cell>
          <cell r="J104">
            <v>0</v>
          </cell>
          <cell r="K104">
            <v>2002</v>
          </cell>
          <cell r="L104">
            <v>2002</v>
          </cell>
          <cell r="M104" t="str">
            <v>Y</v>
          </cell>
          <cell r="N104" t="str">
            <v>YES</v>
          </cell>
          <cell r="O104">
            <v>102</v>
          </cell>
          <cell r="P104" t="str">
            <v>NO</v>
          </cell>
          <cell r="Q104">
            <v>0</v>
          </cell>
          <cell r="R104">
            <v>0</v>
          </cell>
          <cell r="S104">
            <v>0.74</v>
          </cell>
          <cell r="T104">
            <v>0</v>
          </cell>
          <cell r="U104" t="str">
            <v>NA</v>
          </cell>
          <cell r="V104">
            <v>0.7</v>
          </cell>
          <cell r="W104">
            <v>0.7</v>
          </cell>
          <cell r="X104" t="str">
            <v>Socio-Economic Analysis ($35,000 thousand). Remaining funds toward site biodiversity. Cost allocation well documented in the report.</v>
          </cell>
          <cell r="Y104">
            <v>0</v>
          </cell>
          <cell r="Z104">
            <v>0</v>
          </cell>
          <cell r="AA104">
            <v>0</v>
          </cell>
          <cell r="AB104">
            <v>0.74</v>
          </cell>
          <cell r="AC104">
            <v>1</v>
          </cell>
          <cell r="AD104">
            <v>0</v>
          </cell>
          <cell r="AE104">
            <v>0</v>
          </cell>
          <cell r="AF104" t="str">
            <v>NO</v>
          </cell>
          <cell r="AG104" t="str">
            <v>Funds, directed more towards avian conservation as opposed to into a particular PA</v>
          </cell>
          <cell r="AH104" t="str">
            <v>YES</v>
          </cell>
          <cell r="AI104" t="str">
            <v>YES</v>
          </cell>
          <cell r="AJ104" t="str">
            <v>Regular bird monitoring</v>
          </cell>
          <cell r="AK104" t="str">
            <v>S</v>
          </cell>
          <cell r="AL104" t="str">
            <v>S</v>
          </cell>
          <cell r="AM104" t="str">
            <v>S</v>
          </cell>
          <cell r="AN104" t="str">
            <v>S</v>
          </cell>
          <cell r="AO104" t="str">
            <v>S</v>
          </cell>
          <cell r="AP104" t="str">
            <v>T/M/F</v>
          </cell>
          <cell r="AQ104" t="str">
            <v>Africa</v>
          </cell>
          <cell r="AR104" t="str">
            <v>Seychelles</v>
          </cell>
          <cell r="AS104">
            <v>0</v>
          </cell>
          <cell r="AT104">
            <v>0</v>
          </cell>
          <cell r="AU104">
            <v>0</v>
          </cell>
          <cell r="AV104">
            <v>0</v>
          </cell>
          <cell r="AW104">
            <v>0</v>
          </cell>
          <cell r="AX104">
            <v>0</v>
          </cell>
          <cell r="AY104">
            <v>0</v>
          </cell>
          <cell r="AZ104">
            <v>0</v>
          </cell>
          <cell r="BA104" t="str">
            <v>Site</v>
          </cell>
          <cell r="BB104">
            <v>1</v>
          </cell>
          <cell r="BC104">
            <v>0</v>
          </cell>
          <cell r="BD104">
            <v>0</v>
          </cell>
          <cell r="BE104">
            <v>0</v>
          </cell>
          <cell r="BF104" t="str">
            <v>&gt;3</v>
          </cell>
          <cell r="BG104" t="str">
            <v>(1) Curieuse Island (2) Denis Island (3) Aride Island</v>
          </cell>
          <cell r="BH104" t="str">
            <v>All Seychelles</v>
          </cell>
          <cell r="BI104" t="str">
            <v>Manage threatened ecosystems for endemic and threatened birds. Improve conservation status of highly threatened species. Habitat rehabilitation. Birdlife.</v>
          </cell>
          <cell r="BJ104" t="str">
            <v>N</v>
          </cell>
          <cell r="BK104">
            <v>0</v>
          </cell>
          <cell r="BL104" t="str">
            <v>Y</v>
          </cell>
          <cell r="BM104">
            <v>0</v>
          </cell>
          <cell r="BN104">
            <v>0</v>
          </cell>
          <cell r="BO104" t="str">
            <v>Y</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row>
        <row r="105">
          <cell r="A105">
            <v>488</v>
          </cell>
          <cell r="B105">
            <v>60009</v>
          </cell>
          <cell r="C105">
            <v>0</v>
          </cell>
          <cell r="D105">
            <v>0</v>
          </cell>
          <cell r="E105" t="str">
            <v>Integrated Coastal Management Project</v>
          </cell>
          <cell r="F105" t="str">
            <v>The World Bank</v>
          </cell>
          <cell r="G105" t="str">
            <v>Ministry of Environment</v>
          </cell>
          <cell r="H105">
            <v>1998</v>
          </cell>
          <cell r="I105">
            <v>1999</v>
          </cell>
          <cell r="J105">
            <v>0</v>
          </cell>
          <cell r="K105">
            <v>2006</v>
          </cell>
          <cell r="L105">
            <v>2006</v>
          </cell>
          <cell r="M105" t="str">
            <v>Y</v>
          </cell>
          <cell r="N105" t="str">
            <v>YES</v>
          </cell>
          <cell r="O105">
            <v>0</v>
          </cell>
          <cell r="P105" t="str">
            <v>YES</v>
          </cell>
          <cell r="Q105" t="str">
            <v>IDA ($4.4), Government ($0.9), Dutch Funds ($1)</v>
          </cell>
          <cell r="R105">
            <v>0</v>
          </cell>
          <cell r="S105">
            <v>1.3</v>
          </cell>
          <cell r="T105">
            <v>0</v>
          </cell>
          <cell r="U105">
            <v>7.9</v>
          </cell>
          <cell r="V105">
            <v>0</v>
          </cell>
          <cell r="W105">
            <v>0</v>
          </cell>
          <cell r="X105" t="str">
            <v>in TER</v>
          </cell>
          <cell r="Y105">
            <v>1.3</v>
          </cell>
          <cell r="Z105">
            <v>6.83</v>
          </cell>
          <cell r="AA105">
            <v>8.1300000000000008</v>
          </cell>
          <cell r="AB105">
            <v>1.3</v>
          </cell>
          <cell r="AC105">
            <v>7.6</v>
          </cell>
          <cell r="AD105">
            <v>0</v>
          </cell>
          <cell r="AE105">
            <v>8.1</v>
          </cell>
          <cell r="AF105" t="str">
            <v>YES</v>
          </cell>
          <cell r="AG105" t="str">
            <v>On page 26 : EST. KOLKHETI NAT'L PARK &amp; KOBULETI NATURE RESERVE ($2.54)</v>
          </cell>
          <cell r="AH105" t="str">
            <v>YES</v>
          </cell>
          <cell r="AI105" t="str">
            <v>PARTIAL</v>
          </cell>
          <cell r="AJ105" t="str">
            <v>Laboratory for water quality monitoring… although it says in the report "There is some ad hoc monitoring and evaluation, but no overall strategy and/or no regular collection of results"</v>
          </cell>
          <cell r="AK105" t="str">
            <v>MU</v>
          </cell>
          <cell r="AL105" t="str">
            <v>MU</v>
          </cell>
          <cell r="AM105" t="str">
            <v>UA</v>
          </cell>
          <cell r="AN105" t="str">
            <v>UA</v>
          </cell>
          <cell r="AO105" t="str">
            <v>UA</v>
          </cell>
          <cell r="AP105" t="str">
            <v>M/F</v>
          </cell>
          <cell r="AQ105" t="str">
            <v>Middle East/Europe</v>
          </cell>
          <cell r="AR105" t="str">
            <v>Georgia</v>
          </cell>
          <cell r="AS105">
            <v>0</v>
          </cell>
          <cell r="AT105">
            <v>0</v>
          </cell>
          <cell r="AU105">
            <v>0</v>
          </cell>
          <cell r="AV105">
            <v>0</v>
          </cell>
          <cell r="AW105">
            <v>0</v>
          </cell>
          <cell r="AX105">
            <v>0</v>
          </cell>
          <cell r="AY105">
            <v>0</v>
          </cell>
          <cell r="AZ105">
            <v>0</v>
          </cell>
          <cell r="BA105" t="str">
            <v>Site/Regional</v>
          </cell>
          <cell r="BB105">
            <v>1</v>
          </cell>
          <cell r="BC105">
            <v>1</v>
          </cell>
          <cell r="BD105">
            <v>0</v>
          </cell>
          <cell r="BE105">
            <v>0</v>
          </cell>
          <cell r="BF105">
            <v>2</v>
          </cell>
          <cell r="BG105" t="str">
            <v>(1) Kolkheti National Park (2) Kobuleti
State Nature Reserve</v>
          </cell>
          <cell r="BH105">
            <v>0</v>
          </cell>
          <cell r="BI105" t="str">
            <v>The project aims to strengthen institutions in Georgia to manage the coastal resources of the Black Sea by developing, testing and evaluating methods to effectively integrate environmental concerns into sustainable coastal development planning at the national,
regional, and local levels.</v>
          </cell>
          <cell r="BJ105" t="str">
            <v>Y</v>
          </cell>
          <cell r="BK105" t="str">
            <v>M&amp;E</v>
          </cell>
          <cell r="BL105" t="str">
            <v>Y</v>
          </cell>
          <cell r="BM105">
            <v>0</v>
          </cell>
          <cell r="BN105">
            <v>0</v>
          </cell>
          <cell r="BO105" t="str">
            <v>Y</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t="str">
            <v>Y</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row>
        <row r="106">
          <cell r="A106">
            <v>490</v>
          </cell>
          <cell r="B106">
            <v>59869</v>
          </cell>
          <cell r="C106">
            <v>0</v>
          </cell>
          <cell r="D106">
            <v>0</v>
          </cell>
          <cell r="E106" t="str">
            <v>Kibale Forest Wild Coffee</v>
          </cell>
          <cell r="F106" t="str">
            <v>The World Bank</v>
          </cell>
          <cell r="G106" t="str">
            <v>Uganda Coffee Trade Federation, Kibale Forest Foundation</v>
          </cell>
          <cell r="H106">
            <v>1998</v>
          </cell>
          <cell r="I106">
            <v>1999</v>
          </cell>
          <cell r="J106">
            <v>0</v>
          </cell>
          <cell r="K106">
            <v>2002</v>
          </cell>
          <cell r="L106">
            <v>2002</v>
          </cell>
          <cell r="M106" t="str">
            <v>Y</v>
          </cell>
          <cell r="N106" t="str">
            <v>YES</v>
          </cell>
          <cell r="O106">
            <v>0</v>
          </cell>
          <cell r="P106" t="str">
            <v>YES</v>
          </cell>
          <cell r="Q106" t="str">
            <v>Does not state who co-financed the work. The assumption that the Uganda Coffee Trade Federatio, or a company within that industry may have.</v>
          </cell>
          <cell r="R106">
            <v>0</v>
          </cell>
          <cell r="S106">
            <v>0.75</v>
          </cell>
          <cell r="T106">
            <v>0</v>
          </cell>
          <cell r="U106">
            <v>4.1500000000000004</v>
          </cell>
          <cell r="V106" t="str">
            <v>NA</v>
          </cell>
          <cell r="W106" t="str">
            <v>NA</v>
          </cell>
          <cell r="X106" t="str">
            <v>There was no information within reports of the amount of funds allocated to each objective, there was only a list of the objectives. There was only one PA therefore all site based investments would be impacting that area.</v>
          </cell>
          <cell r="Y106">
            <v>0</v>
          </cell>
          <cell r="Z106">
            <v>0</v>
          </cell>
          <cell r="AA106">
            <v>0</v>
          </cell>
          <cell r="AB106">
            <v>0.75</v>
          </cell>
          <cell r="AC106">
            <v>4.1500000000000004</v>
          </cell>
          <cell r="AD106">
            <v>0</v>
          </cell>
          <cell r="AE106">
            <v>0</v>
          </cell>
          <cell r="AF106" t="str">
            <v>YES</v>
          </cell>
          <cell r="AG106">
            <v>0</v>
          </cell>
          <cell r="AH106" t="str">
            <v>NO</v>
          </cell>
          <cell r="AI106" t="str">
            <v>NO</v>
          </cell>
          <cell r="AJ106">
            <v>0</v>
          </cell>
          <cell r="AK106" t="str">
            <v>NI/US</v>
          </cell>
          <cell r="AL106" t="str">
            <v>NI/US</v>
          </cell>
          <cell r="AM106" t="str">
            <v>NI/US</v>
          </cell>
          <cell r="AN106" t="str">
            <v>NI/US</v>
          </cell>
          <cell r="AO106" t="str">
            <v>UA</v>
          </cell>
          <cell r="AP106" t="str">
            <v>T</v>
          </cell>
          <cell r="AQ106" t="str">
            <v>Africa</v>
          </cell>
          <cell r="AR106" t="str">
            <v>Uganda</v>
          </cell>
          <cell r="AS106">
            <v>0</v>
          </cell>
          <cell r="AT106">
            <v>0</v>
          </cell>
          <cell r="AU106">
            <v>0</v>
          </cell>
          <cell r="AV106">
            <v>0</v>
          </cell>
          <cell r="AW106">
            <v>0</v>
          </cell>
          <cell r="AX106">
            <v>0</v>
          </cell>
          <cell r="AY106">
            <v>0</v>
          </cell>
          <cell r="AZ106">
            <v>0</v>
          </cell>
          <cell r="BA106" t="str">
            <v>Site</v>
          </cell>
          <cell r="BB106">
            <v>1</v>
          </cell>
          <cell r="BC106">
            <v>0</v>
          </cell>
          <cell r="BD106">
            <v>0</v>
          </cell>
          <cell r="BE106">
            <v>0</v>
          </cell>
          <cell r="BF106">
            <v>1</v>
          </cell>
          <cell r="BG106" t="str">
            <v>Kibale National Park</v>
          </cell>
          <cell r="BH106" t="str">
            <v>West</v>
          </cell>
          <cell r="BI106" t="str">
            <v>Improve national park management though Sustainable Financing. Community Project. To also benefit coffee industry.</v>
          </cell>
          <cell r="BJ106" t="str">
            <v>N</v>
          </cell>
          <cell r="BK106">
            <v>0</v>
          </cell>
          <cell r="BL106" t="str">
            <v>Y</v>
          </cell>
          <cell r="BM106">
            <v>0</v>
          </cell>
          <cell r="BN106">
            <v>0</v>
          </cell>
          <cell r="BO106">
            <v>0</v>
          </cell>
          <cell r="BP106">
            <v>0</v>
          </cell>
          <cell r="BQ106">
            <v>0</v>
          </cell>
          <cell r="BR106">
            <v>0</v>
          </cell>
          <cell r="BS106">
            <v>0</v>
          </cell>
          <cell r="BT106" t="str">
            <v>Y</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0</v>
          </cell>
          <cell r="CT106">
            <v>0</v>
          </cell>
          <cell r="CU106">
            <v>0</v>
          </cell>
          <cell r="CV106">
            <v>0</v>
          </cell>
          <cell r="CW106">
            <v>0</v>
          </cell>
          <cell r="CX106">
            <v>0</v>
          </cell>
        </row>
        <row r="107">
          <cell r="A107">
            <v>495</v>
          </cell>
          <cell r="B107">
            <v>59754</v>
          </cell>
          <cell r="C107">
            <v>0</v>
          </cell>
          <cell r="D107">
            <v>0</v>
          </cell>
          <cell r="E107" t="str">
            <v>Kopački rit Wetland Management Project</v>
          </cell>
          <cell r="F107" t="str">
            <v>The World Bank</v>
          </cell>
          <cell r="G107" t="str">
            <v>Republic of Croatia, Hrvatske Vode, Nature Park Management Office, Local communities</v>
          </cell>
          <cell r="H107">
            <v>1998</v>
          </cell>
          <cell r="I107">
            <v>1999</v>
          </cell>
          <cell r="J107">
            <v>0</v>
          </cell>
          <cell r="K107">
            <v>2003</v>
          </cell>
          <cell r="L107">
            <v>2003</v>
          </cell>
          <cell r="M107" t="str">
            <v>Y</v>
          </cell>
          <cell r="N107" t="str">
            <v>YES</v>
          </cell>
          <cell r="O107">
            <v>0</v>
          </cell>
          <cell r="P107" t="str">
            <v>YES</v>
          </cell>
          <cell r="Q107" t="str">
            <v>World Bank Loan ($0.966), Government of Croatia ($0.644)</v>
          </cell>
          <cell r="R107">
            <v>0</v>
          </cell>
          <cell r="S107">
            <v>0.75</v>
          </cell>
          <cell r="T107">
            <v>0</v>
          </cell>
          <cell r="U107">
            <v>2.36</v>
          </cell>
          <cell r="V107" t="str">
            <v>NA</v>
          </cell>
          <cell r="W107">
            <v>0.61</v>
          </cell>
          <cell r="X107" t="str">
            <v>$0.13 was invested into tourism. There was information detailing the investment in the site.</v>
          </cell>
          <cell r="Y107">
            <v>0</v>
          </cell>
          <cell r="Z107">
            <v>0</v>
          </cell>
          <cell r="AA107">
            <v>0</v>
          </cell>
          <cell r="AB107">
            <v>0.75</v>
          </cell>
          <cell r="AC107">
            <v>1.8</v>
          </cell>
          <cell r="AD107">
            <v>0</v>
          </cell>
          <cell r="AE107">
            <v>0</v>
          </cell>
          <cell r="AF107" t="str">
            <v>PARTIAL</v>
          </cell>
          <cell r="AG107" t="str">
            <v>Only discloses how much was invested in biodiversity and not into which particular PA, project focuses on 2 PA's</v>
          </cell>
          <cell r="AH107" t="str">
            <v>YES</v>
          </cell>
          <cell r="AI107" t="str">
            <v>YES</v>
          </cell>
          <cell r="AJ107">
            <v>0</v>
          </cell>
          <cell r="AK107" t="str">
            <v>NI/MS</v>
          </cell>
          <cell r="AL107" t="str">
            <v>UA</v>
          </cell>
          <cell r="AM107" t="str">
            <v>S</v>
          </cell>
          <cell r="AN107" t="str">
            <v>UA</v>
          </cell>
          <cell r="AO107" t="str">
            <v>UA</v>
          </cell>
          <cell r="AP107" t="str">
            <v>M/F</v>
          </cell>
          <cell r="AQ107" t="str">
            <v>Europe</v>
          </cell>
          <cell r="AR107" t="str">
            <v>Croatia</v>
          </cell>
          <cell r="AS107">
            <v>0</v>
          </cell>
          <cell r="AT107">
            <v>0</v>
          </cell>
          <cell r="AU107">
            <v>0</v>
          </cell>
          <cell r="AV107">
            <v>0</v>
          </cell>
          <cell r="AW107">
            <v>0</v>
          </cell>
          <cell r="AX107">
            <v>0</v>
          </cell>
          <cell r="AY107">
            <v>0</v>
          </cell>
          <cell r="AZ107">
            <v>0</v>
          </cell>
          <cell r="BA107" t="str">
            <v>Site</v>
          </cell>
          <cell r="BB107">
            <v>1</v>
          </cell>
          <cell r="BC107">
            <v>0</v>
          </cell>
          <cell r="BD107">
            <v>0</v>
          </cell>
          <cell r="BE107">
            <v>0</v>
          </cell>
          <cell r="BF107">
            <v>2</v>
          </cell>
          <cell r="BG107" t="str">
            <v>(1) Kopački rit Nature Park (2) Kopački rit Wetlands</v>
          </cell>
          <cell r="BH107" t="str">
            <v>East</v>
          </cell>
          <cell r="BI107" t="str">
            <v>Kopački rit Wetlands. Kopacki Rit Nature Park. Staff Capacity/Training. Restoration. Management Plan. Equipment. Infrastructure. Self-Financing. Sustainable Tourism. Monitoring - Fauna, Vegetation and Water Quality. Community engagement and citizen science.</v>
          </cell>
          <cell r="BJ107" t="str">
            <v>N</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row>
        <row r="108">
          <cell r="A108">
            <v>496</v>
          </cell>
          <cell r="B108">
            <v>57045</v>
          </cell>
          <cell r="C108">
            <v>0</v>
          </cell>
          <cell r="D108">
            <v>0</v>
          </cell>
          <cell r="E108" t="str">
            <v>Northern Belize Biological Corridors Project</v>
          </cell>
          <cell r="F108" t="str">
            <v>The World Bank</v>
          </cell>
          <cell r="G108" t="str">
            <v>Programme for Belize (PfB)</v>
          </cell>
          <cell r="H108">
            <v>1998</v>
          </cell>
          <cell r="I108">
            <v>1999</v>
          </cell>
          <cell r="J108">
            <v>0</v>
          </cell>
          <cell r="K108">
            <v>2002</v>
          </cell>
          <cell r="L108">
            <v>2002</v>
          </cell>
          <cell r="M108" t="str">
            <v>Y</v>
          </cell>
          <cell r="N108" t="str">
            <v>YES</v>
          </cell>
          <cell r="O108">
            <v>0</v>
          </cell>
          <cell r="P108" t="str">
            <v>YES</v>
          </cell>
          <cell r="Q108" t="str">
            <v>Co-financing ($3.15),  Cofin (PDF-A)  ($0.01)</v>
          </cell>
          <cell r="R108">
            <v>0</v>
          </cell>
          <cell r="S108">
            <v>0.61099999999999999</v>
          </cell>
          <cell r="T108">
            <v>0</v>
          </cell>
          <cell r="U108">
            <v>3.5</v>
          </cell>
          <cell r="V108">
            <v>0</v>
          </cell>
          <cell r="W108">
            <v>0</v>
          </cell>
          <cell r="X108" t="str">
            <v>in TER</v>
          </cell>
          <cell r="Y108">
            <v>0</v>
          </cell>
          <cell r="Z108">
            <v>0</v>
          </cell>
          <cell r="AA108">
            <v>0</v>
          </cell>
          <cell r="AB108">
            <v>0.72299999999999998</v>
          </cell>
          <cell r="AC108">
            <v>0</v>
          </cell>
          <cell r="AD108">
            <v>3.9</v>
          </cell>
          <cell r="AE108">
            <v>0</v>
          </cell>
          <cell r="AF108" t="str">
            <v>PARTIAL</v>
          </cell>
          <cell r="AG108" t="str">
            <v>Broken down into components</v>
          </cell>
          <cell r="AH108" t="str">
            <v>YES</v>
          </cell>
          <cell r="AI108" t="str">
            <v>YES</v>
          </cell>
          <cell r="AJ108" t="str">
            <v>Biological monitoring (fauna) and project monitoring, water quality</v>
          </cell>
          <cell r="AK108" t="str">
            <v>UA</v>
          </cell>
          <cell r="AL108" t="str">
            <v>UA</v>
          </cell>
          <cell r="AM108" t="str">
            <v>S</v>
          </cell>
          <cell r="AN108" t="str">
            <v>UA</v>
          </cell>
          <cell r="AO108" t="str">
            <v>UA</v>
          </cell>
          <cell r="AP108" t="str">
            <v>T</v>
          </cell>
          <cell r="AQ108" t="str">
            <v>Central America</v>
          </cell>
          <cell r="AR108" t="str">
            <v>Belize</v>
          </cell>
          <cell r="AS108">
            <v>0</v>
          </cell>
          <cell r="AT108">
            <v>0</v>
          </cell>
          <cell r="AU108">
            <v>0</v>
          </cell>
          <cell r="AV108">
            <v>0</v>
          </cell>
          <cell r="AW108">
            <v>0</v>
          </cell>
          <cell r="AX108">
            <v>0</v>
          </cell>
          <cell r="AY108">
            <v>0</v>
          </cell>
          <cell r="AZ108">
            <v>0</v>
          </cell>
          <cell r="BA108" t="str">
            <v>Site/Regional/National</v>
          </cell>
          <cell r="BB108">
            <v>1</v>
          </cell>
          <cell r="BC108">
            <v>1</v>
          </cell>
          <cell r="BD108">
            <v>1</v>
          </cell>
          <cell r="BE108">
            <v>0</v>
          </cell>
          <cell r="BF108" t="str">
            <v>&gt; 4 and in buffer areas</v>
          </cell>
          <cell r="BG108" t="str">
            <v>(1) Maya and (2) Calakmul Biosphere Reserves (3) Shipstern Nature Reserve (4) Fresh Water Creek Forest Reserve</v>
          </cell>
          <cell r="BH108">
            <v>0</v>
          </cell>
          <cell r="BI108" t="str">
            <v>To maintain the ecological linkages that currently connect major protected areas within northern and central Belize to the regional Mesoamerican Biological Corridor system</v>
          </cell>
          <cell r="BJ108">
            <v>0</v>
          </cell>
          <cell r="BK108">
            <v>0</v>
          </cell>
          <cell r="BL108">
            <v>0</v>
          </cell>
          <cell r="BM108">
            <v>0</v>
          </cell>
          <cell r="BN108">
            <v>0</v>
          </cell>
          <cell r="BO108" t="str">
            <v>Y</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t="str">
            <v>Y</v>
          </cell>
          <cell r="CH108">
            <v>0</v>
          </cell>
          <cell r="CI108">
            <v>0</v>
          </cell>
          <cell r="CJ108">
            <v>0</v>
          </cell>
          <cell r="CK108">
            <v>0</v>
          </cell>
          <cell r="CL108">
            <v>0</v>
          </cell>
          <cell r="CM108">
            <v>0</v>
          </cell>
          <cell r="CN108">
            <v>0</v>
          </cell>
          <cell r="CO108">
            <v>0</v>
          </cell>
          <cell r="CP108">
            <v>0</v>
          </cell>
          <cell r="CQ108">
            <v>0</v>
          </cell>
          <cell r="CR108">
            <v>0</v>
          </cell>
          <cell r="CS108">
            <v>0</v>
          </cell>
          <cell r="CT108">
            <v>0</v>
          </cell>
          <cell r="CU108">
            <v>0</v>
          </cell>
          <cell r="CV108">
            <v>0</v>
          </cell>
          <cell r="CW108">
            <v>0</v>
          </cell>
          <cell r="CX108">
            <v>0</v>
          </cell>
        </row>
        <row r="109">
          <cell r="A109">
            <v>499</v>
          </cell>
          <cell r="B109">
            <v>0</v>
          </cell>
          <cell r="C109">
            <v>1204</v>
          </cell>
          <cell r="D109">
            <v>0</v>
          </cell>
          <cell r="E109" t="str">
            <v>Creating A Co-Managed Protected Areas System</v>
          </cell>
          <cell r="F109" t="str">
            <v>UNDP</v>
          </cell>
          <cell r="G109" t="str">
            <v>PACT</v>
          </cell>
          <cell r="H109">
            <v>1999</v>
          </cell>
          <cell r="I109">
            <v>1999</v>
          </cell>
          <cell r="J109">
            <v>0</v>
          </cell>
          <cell r="K109">
            <v>2002</v>
          </cell>
          <cell r="L109">
            <v>2002</v>
          </cell>
          <cell r="M109" t="str">
            <v>Y</v>
          </cell>
          <cell r="N109" t="str">
            <v>YES</v>
          </cell>
          <cell r="O109">
            <v>0</v>
          </cell>
          <cell r="P109" t="str">
            <v>YES</v>
          </cell>
          <cell r="Q109" t="str">
            <v>PACT (in-cash)  ($0.075),  PACT (in-kind)  ($0.075),  CCC (in kind)  ($0.08)</v>
          </cell>
          <cell r="R109">
            <v>0</v>
          </cell>
          <cell r="S109" t="str">
            <v>UA</v>
          </cell>
          <cell r="T109">
            <v>0</v>
          </cell>
          <cell r="U109">
            <v>0.82499999999999996</v>
          </cell>
          <cell r="V109">
            <v>0</v>
          </cell>
          <cell r="W109">
            <v>0</v>
          </cell>
          <cell r="X109" t="str">
            <v>"Due to lack of time and personnel, this evaluation did not include an assessment of disbursement or accounting of funds."</v>
          </cell>
          <cell r="Y109">
            <v>0</v>
          </cell>
          <cell r="Z109">
            <v>0</v>
          </cell>
          <cell r="AA109">
            <v>0</v>
          </cell>
          <cell r="AB109">
            <v>0.75</v>
          </cell>
          <cell r="AC109">
            <v>0</v>
          </cell>
          <cell r="AD109">
            <v>0.98</v>
          </cell>
          <cell r="AE109">
            <v>0</v>
          </cell>
          <cell r="AF109" t="str">
            <v>PARTIAL</v>
          </cell>
          <cell r="AG109" t="str">
            <v>Broken down into components although they are unclear about how many Pas were worked in</v>
          </cell>
          <cell r="AH109" t="str">
            <v>PARTIAL</v>
          </cell>
          <cell r="AI109" t="str">
            <v>NO</v>
          </cell>
          <cell r="AJ109" t="str">
            <v>Given these extreme resource constraints, it is highly unrealistic to assume that the Forest Department can adequately manage the nation’s PAs, or even monitor the management of these PAs by others.  No monitoring of the seedlings took place after planting, thus it is impossible to know if this effort was successful. Because of time constraints, no evaluation was made of the adequacy of financial monitoring of the project</v>
          </cell>
          <cell r="AK109" t="str">
            <v>U</v>
          </cell>
          <cell r="AL109" t="str">
            <v>U</v>
          </cell>
          <cell r="AM109" t="str">
            <v>U</v>
          </cell>
          <cell r="AN109" t="str">
            <v>U</v>
          </cell>
          <cell r="AO109" t="str">
            <v>UA</v>
          </cell>
          <cell r="AP109" t="str">
            <v>T/M/F</v>
          </cell>
          <cell r="AQ109" t="str">
            <v>Central America</v>
          </cell>
          <cell r="AR109" t="str">
            <v>Belize</v>
          </cell>
          <cell r="AS109">
            <v>0</v>
          </cell>
          <cell r="AT109">
            <v>0</v>
          </cell>
          <cell r="AU109">
            <v>0</v>
          </cell>
          <cell r="AV109">
            <v>0</v>
          </cell>
          <cell r="AW109">
            <v>0</v>
          </cell>
          <cell r="AX109">
            <v>0</v>
          </cell>
          <cell r="AY109">
            <v>0</v>
          </cell>
          <cell r="AZ109">
            <v>0</v>
          </cell>
          <cell r="BA109" t="str">
            <v>Site/Regional</v>
          </cell>
          <cell r="BB109">
            <v>1</v>
          </cell>
          <cell r="BC109">
            <v>1</v>
          </cell>
          <cell r="BD109">
            <v>0</v>
          </cell>
          <cell r="BE109">
            <v>0</v>
          </cell>
          <cell r="BF109" t="str">
            <v>&gt; or &lt; than 6 it is unclear</v>
          </cell>
          <cell r="BG109" t="str">
            <v>(1) Caye Caulker Marine Reserve (2) Sapodilla Cayes Marine Reserve (3) Freshwater Creek Forest Reserve (4) Aguacaliente Wildlife Sanctuary (5) Five Blues National Park (6) Gales Point Wildlife Sanctuary</v>
          </cell>
          <cell r="BH109">
            <v>0</v>
          </cell>
          <cell r="BI109" t="str">
            <v>A system of community co-managed parks would have been established, the number of NGOs involved in co-management of protected areas (PAs) in Belize would have increased, the capacity of communities to manage PAs would have been enhanced, and an ancillary park system managed by community organizations under the direction of the Conservation Division of the Forest Department would have been created</v>
          </cell>
          <cell r="BJ109" t="str">
            <v>Y</v>
          </cell>
          <cell r="BK109" t="str">
            <v>No M&amp;E section, although I think it will be Unsatisfactory</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t="str">
            <v>Y</v>
          </cell>
          <cell r="CC109">
            <v>0</v>
          </cell>
          <cell r="CD109">
            <v>0</v>
          </cell>
          <cell r="CE109">
            <v>0</v>
          </cell>
          <cell r="CF109">
            <v>0</v>
          </cell>
          <cell r="CG109" t="str">
            <v>Y</v>
          </cell>
          <cell r="CH109">
            <v>0</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row>
        <row r="110">
          <cell r="A110">
            <v>503</v>
          </cell>
          <cell r="B110">
            <v>0</v>
          </cell>
          <cell r="C110">
            <v>1421</v>
          </cell>
          <cell r="D110">
            <v>0</v>
          </cell>
          <cell r="E110" t="str">
            <v>Paraguayan Wildlands Protection Initiative</v>
          </cell>
          <cell r="F110" t="str">
            <v>UNDP</v>
          </cell>
          <cell r="G110" t="str">
            <v>Ministry of Agriculture and Livestock (MAG)</v>
          </cell>
          <cell r="H110">
            <v>1999</v>
          </cell>
          <cell r="I110">
            <v>2000</v>
          </cell>
          <cell r="J110">
            <v>0</v>
          </cell>
          <cell r="K110">
            <v>2010</v>
          </cell>
          <cell r="L110">
            <v>2010</v>
          </cell>
          <cell r="M110" t="str">
            <v>Y</v>
          </cell>
          <cell r="N110" t="str">
            <v>YES</v>
          </cell>
          <cell r="O110">
            <v>0</v>
          </cell>
          <cell r="P110" t="str">
            <v>YES</v>
          </cell>
          <cell r="Q110" t="str">
            <v>UNDP ($0.25), Government ($0.6), CAF ($0.6),   European Union ($0.855),   USAID/TNC ($1.25)</v>
          </cell>
          <cell r="R110">
            <v>0</v>
          </cell>
          <cell r="S110">
            <v>9.1999999999999993</v>
          </cell>
          <cell r="T110">
            <v>0</v>
          </cell>
          <cell r="U110">
            <v>83.7</v>
          </cell>
          <cell r="V110">
            <v>0</v>
          </cell>
          <cell r="W110">
            <v>0</v>
          </cell>
          <cell r="X110" t="str">
            <v>In TE on page 33</v>
          </cell>
          <cell r="Y110">
            <v>0</v>
          </cell>
          <cell r="Z110">
            <v>0</v>
          </cell>
          <cell r="AA110">
            <v>0</v>
          </cell>
          <cell r="AB110">
            <v>8.9</v>
          </cell>
          <cell r="AC110">
            <v>12.76</v>
          </cell>
          <cell r="AD110">
            <v>0</v>
          </cell>
          <cell r="AE110">
            <v>12.76</v>
          </cell>
          <cell r="AF110" t="str">
            <v>NO</v>
          </cell>
          <cell r="AG110" t="str">
            <v>Not broken down into how much was invested directly into each PA</v>
          </cell>
          <cell r="AH110" t="str">
            <v>NO</v>
          </cell>
          <cell r="AI110" t="str">
            <v>YES</v>
          </cell>
          <cell r="AJ110" t="str">
            <v>Mainly project montoring</v>
          </cell>
          <cell r="AK110" t="str">
            <v>S</v>
          </cell>
          <cell r="AL110" t="str">
            <v>S</v>
          </cell>
          <cell r="AM110" t="str">
            <v>S</v>
          </cell>
          <cell r="AN110" t="str">
            <v>S</v>
          </cell>
          <cell r="AO110">
            <v>0</v>
          </cell>
          <cell r="AP110" t="str">
            <v>T</v>
          </cell>
          <cell r="AQ110" t="str">
            <v>South America</v>
          </cell>
          <cell r="AR110" t="str">
            <v>Paraguay</v>
          </cell>
          <cell r="AS110">
            <v>0</v>
          </cell>
          <cell r="AT110">
            <v>0</v>
          </cell>
          <cell r="AU110">
            <v>0</v>
          </cell>
          <cell r="AV110">
            <v>0</v>
          </cell>
          <cell r="AW110">
            <v>0</v>
          </cell>
          <cell r="AX110">
            <v>0</v>
          </cell>
          <cell r="AY110">
            <v>0</v>
          </cell>
          <cell r="AZ110">
            <v>0</v>
          </cell>
          <cell r="BA110" t="str">
            <v>Site/Regional</v>
          </cell>
          <cell r="BB110">
            <v>1</v>
          </cell>
          <cell r="BC110">
            <v>1</v>
          </cell>
          <cell r="BD110">
            <v>0</v>
          </cell>
          <cell r="BE110">
            <v>0</v>
          </cell>
          <cell r="BF110">
            <v>4</v>
          </cell>
          <cell r="BG110" t="str">
            <v>From Report { (1) Paso Bravo (2) San Rafael (3) Médanos del Chaco (4) Rio Negro. From origional spread sheet {(1) Interior Atlantic Forest (2) Cerrado (3) Chaco-Pantanal (4) Chaco Seco }</v>
          </cell>
          <cell r="BH110">
            <v>0</v>
          </cell>
          <cell r="BI110" t="str">
            <v>i) Establish a participative planning system for the management and administration of Protected Selected Areas;
ii) Strengthen the operations of the Protected Areas in the four sites;
iii) Train people that work in conservation on methods of biodiversity management
iv) Overcoming the obstacles in the sustainable use of biodiversity components
v) Develop awareness campaigns for major stakeholders; and
vi) Manage the habitats in critical conditions in the corridors and buffer zones</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t="str">
            <v>Y</v>
          </cell>
        </row>
        <row r="111">
          <cell r="A111">
            <v>505</v>
          </cell>
          <cell r="B111">
            <v>0</v>
          </cell>
          <cell r="C111">
            <v>459</v>
          </cell>
          <cell r="D111">
            <v>0</v>
          </cell>
          <cell r="E111" t="str">
            <v>Mountain Areas Conservancy Project (MACP)</v>
          </cell>
          <cell r="F111" t="str">
            <v>UNDP</v>
          </cell>
          <cell r="G111" t="str">
            <v>Min. of Environment,Local Government and Rural Development</v>
          </cell>
          <cell r="H111">
            <v>1999</v>
          </cell>
          <cell r="I111">
            <v>1994</v>
          </cell>
          <cell r="J111">
            <v>0</v>
          </cell>
          <cell r="K111">
            <v>2006</v>
          </cell>
          <cell r="L111">
            <v>2006</v>
          </cell>
          <cell r="M111" t="str">
            <v>Y</v>
          </cell>
          <cell r="N111" t="str">
            <v>YES</v>
          </cell>
          <cell r="O111">
            <v>0</v>
          </cell>
          <cell r="P111" t="str">
            <v>YES</v>
          </cell>
          <cell r="Q111" t="str">
            <v>UNDP ($1.5), Government ($0.75), Local Cont. ($0.25),  IFAD/UNDP  ($0.3), IUCN ($0.8), AKRSP ($3.5),  WWF (Netherlands)  ($0.5),  Swiss Agency for Develop (IUCN)  ($0.045),  UK  ($0.1),  IUCN SSC/SUI ($0.1)</v>
          </cell>
          <cell r="R111">
            <v>0</v>
          </cell>
          <cell r="S111" t="str">
            <v>8.1-10.6</v>
          </cell>
          <cell r="T111">
            <v>0</v>
          </cell>
          <cell r="U111" t="str">
            <v>?</v>
          </cell>
          <cell r="V111">
            <v>0</v>
          </cell>
          <cell r="W111">
            <v>0</v>
          </cell>
          <cell r="X111" t="str">
            <v>"Incremental costs to be financed by the GEF amount to US$8,100,000.  Baseline expenditures amount to US$91,763,260 and the alternative strategy has been costed at US$ $108,113,260.  Funding from non GEF sources amounts to US$8,250,000, of which US$3,650,000 has been committed for complementary activities, and the remainder (US$4,600,000) for substitutional ones"</v>
          </cell>
          <cell r="Y111">
            <v>0</v>
          </cell>
          <cell r="Z111">
            <v>0</v>
          </cell>
          <cell r="AA111">
            <v>0</v>
          </cell>
          <cell r="AB111">
            <v>8.1</v>
          </cell>
          <cell r="AC111">
            <v>18.850000000000001</v>
          </cell>
          <cell r="AD111">
            <v>0</v>
          </cell>
          <cell r="AE111">
            <v>18.3</v>
          </cell>
          <cell r="AF111" t="str">
            <v>NO</v>
          </cell>
          <cell r="AG111" t="str">
            <v>Not broken down well, it is unclear how much money was spent at closing and it is also unclear how many PA's were worked in</v>
          </cell>
          <cell r="AH111" t="str">
            <v>YES</v>
          </cell>
          <cell r="AI111" t="str">
            <v>NO</v>
          </cell>
          <cell r="AJ111" t="str">
            <v>M&amp;E developed but implemented poorly/not implemented, as there was no RPM for 3.5 years wildlife monitoring was absent in this period</v>
          </cell>
          <cell r="AK111" t="str">
            <v>MS</v>
          </cell>
          <cell r="AL111" t="str">
            <v>MS</v>
          </cell>
          <cell r="AM111" t="str">
            <v>MU</v>
          </cell>
          <cell r="AN111" t="str">
            <v>ML</v>
          </cell>
          <cell r="AO111" t="str">
            <v>UA</v>
          </cell>
          <cell r="AP111" t="str">
            <v>T</v>
          </cell>
          <cell r="AQ111" t="str">
            <v>Middle East</v>
          </cell>
          <cell r="AR111" t="str">
            <v>Pakistan</v>
          </cell>
          <cell r="AS111">
            <v>0</v>
          </cell>
          <cell r="AT111">
            <v>0</v>
          </cell>
          <cell r="AU111">
            <v>0</v>
          </cell>
          <cell r="AV111">
            <v>0</v>
          </cell>
          <cell r="AW111">
            <v>0</v>
          </cell>
          <cell r="AX111">
            <v>0</v>
          </cell>
          <cell r="AY111">
            <v>0</v>
          </cell>
          <cell r="AZ111">
            <v>0</v>
          </cell>
          <cell r="BA111" t="str">
            <v>Site/Regional</v>
          </cell>
          <cell r="BB111">
            <v>1</v>
          </cell>
          <cell r="BC111">
            <v>1</v>
          </cell>
          <cell r="BD111">
            <v>0</v>
          </cell>
          <cell r="BE111">
            <v>0</v>
          </cell>
          <cell r="BF111" t="str">
            <v>&gt; 1 it is unclear… The buffer zone is probably worked in to</v>
          </cell>
          <cell r="BG111" t="str">
            <v>(1) Khunjerab National Park</v>
          </cell>
          <cell r="BH111">
            <v>0</v>
          </cell>
          <cell r="BI111" t="str">
            <v>Covering wide ecological landscapes, zoned for multiple use and backstopped by an enabling institutional, policy, regulatory and financial framework. Prevent habitat loss, and hunting without permits, forest loss, over harvest of medical plants and disease transmission</v>
          </cell>
          <cell r="BJ111">
            <v>0</v>
          </cell>
          <cell r="BK111">
            <v>0</v>
          </cell>
          <cell r="BL111" t="str">
            <v>Y</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t="str">
            <v>Y</v>
          </cell>
          <cell r="CC111">
            <v>0</v>
          </cell>
          <cell r="CD111">
            <v>0</v>
          </cell>
          <cell r="CE111">
            <v>0</v>
          </cell>
          <cell r="CF111">
            <v>0</v>
          </cell>
          <cell r="CG111" t="str">
            <v>Y</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row>
        <row r="112">
          <cell r="A112">
            <v>512</v>
          </cell>
          <cell r="B112">
            <v>48791</v>
          </cell>
          <cell r="C112">
            <v>0</v>
          </cell>
          <cell r="D112">
            <v>0</v>
          </cell>
          <cell r="E112" t="str">
            <v>Protected Areas Development</v>
          </cell>
          <cell r="F112" t="str">
            <v>The World Bank</v>
          </cell>
          <cell r="G112" t="str">
            <v>Ministry of Environment</v>
          </cell>
          <cell r="H112">
            <v>2001</v>
          </cell>
          <cell r="I112">
            <v>2002</v>
          </cell>
          <cell r="J112">
            <v>0</v>
          </cell>
          <cell r="K112">
            <v>2008</v>
          </cell>
          <cell r="L112">
            <v>2008</v>
          </cell>
          <cell r="M112" t="str">
            <v>Y</v>
          </cell>
          <cell r="N112" t="str">
            <v>YES</v>
          </cell>
          <cell r="O112">
            <v>0</v>
          </cell>
          <cell r="P112" t="str">
            <v>YES</v>
          </cell>
          <cell r="Q112" t="str">
            <v>IDA ($20), USA ($0.15), Government ($0.9)</v>
          </cell>
          <cell r="R112">
            <v>0</v>
          </cell>
          <cell r="S112">
            <v>8.6999999999999993</v>
          </cell>
          <cell r="T112">
            <v>0</v>
          </cell>
          <cell r="U112">
            <v>13.9</v>
          </cell>
          <cell r="V112">
            <v>0</v>
          </cell>
          <cell r="W112">
            <v>0</v>
          </cell>
          <cell r="X112" t="str">
            <v>Page 1 in TE</v>
          </cell>
          <cell r="Y112">
            <v>0</v>
          </cell>
          <cell r="Z112">
            <v>0</v>
          </cell>
          <cell r="AA112">
            <v>0</v>
          </cell>
          <cell r="AB112">
            <v>8.6999999999999993</v>
          </cell>
          <cell r="AC112">
            <v>30.1</v>
          </cell>
          <cell r="AD112">
            <v>0</v>
          </cell>
          <cell r="AE112">
            <v>33.15</v>
          </cell>
          <cell r="AF112" t="str">
            <v>NO</v>
          </cell>
          <cell r="AG112" t="str">
            <v>Not broken down well, it is unclear how much money was spent at closing and it is also unclear how many PA's were worked in</v>
          </cell>
          <cell r="AH112" t="str">
            <v>YES</v>
          </cell>
          <cell r="AI112" t="str">
            <v>YES</v>
          </cell>
          <cell r="AJ112" t="str">
            <v>Biodiversity monitoring program. Consultants to design biodiversity and social monitoring systems were not hired until late 2004. . Biodiversity monitoring was successfully carried out, primarily in PAs but also to some extent for the biological corridors</v>
          </cell>
          <cell r="AK112" t="str">
            <v>MS</v>
          </cell>
          <cell r="AL112" t="str">
            <v>MS</v>
          </cell>
          <cell r="AM112" t="str">
            <v>MS</v>
          </cell>
          <cell r="AN112" t="str">
            <v>UA</v>
          </cell>
          <cell r="AO112" t="str">
            <v>UA</v>
          </cell>
          <cell r="AP112" t="str">
            <v>T</v>
          </cell>
          <cell r="AQ112" t="str">
            <v>Middle East/Europe</v>
          </cell>
          <cell r="AR112" t="str">
            <v>Georgia</v>
          </cell>
          <cell r="AS112">
            <v>0</v>
          </cell>
          <cell r="AT112">
            <v>0</v>
          </cell>
          <cell r="AU112">
            <v>0</v>
          </cell>
          <cell r="AV112">
            <v>0</v>
          </cell>
          <cell r="AW112">
            <v>0</v>
          </cell>
          <cell r="AX112">
            <v>0</v>
          </cell>
          <cell r="AY112">
            <v>0</v>
          </cell>
          <cell r="AZ112">
            <v>0</v>
          </cell>
          <cell r="BA112" t="str">
            <v>Site/Regional</v>
          </cell>
          <cell r="BB112">
            <v>1</v>
          </cell>
          <cell r="BC112">
            <v>1</v>
          </cell>
          <cell r="BD112">
            <v>0</v>
          </cell>
          <cell r="BE112">
            <v>0</v>
          </cell>
          <cell r="BF112" t="str">
            <v>PA development… although it says in the report that they worked in PA's.. Didn’t give names</v>
          </cell>
          <cell r="BG112" t="str">
            <v>(1) Vashlovani (2)  Tusheti (3) Batsara-Babaneuri-Ilto</v>
          </cell>
          <cell r="BH112">
            <v>0</v>
          </cell>
          <cell r="BI112" t="str">
            <v>To conserve Georgian biodiversity through the creation of three ecologically and socially sustainable protected areas (PAs) in forest ecosystems, and to build capacity for mainstreaming biodiversity conservation into production landscapes which connect them.</v>
          </cell>
          <cell r="BJ112" t="str">
            <v>Y</v>
          </cell>
          <cell r="BK112" t="str">
            <v>PA names and better cost breakdown</v>
          </cell>
          <cell r="BL112">
            <v>0</v>
          </cell>
          <cell r="BM112" t="str">
            <v>Y</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t="str">
            <v>Y</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row>
        <row r="113">
          <cell r="A113">
            <v>534</v>
          </cell>
          <cell r="B113">
            <v>0</v>
          </cell>
          <cell r="C113">
            <v>987</v>
          </cell>
          <cell r="D113">
            <v>0</v>
          </cell>
          <cell r="E113" t="str">
            <v>Conservation and Management of Habitats and Species, and Sustainable Community Use of Biodiversity in Dinder National Park</v>
          </cell>
          <cell r="F113" t="str">
            <v>UNDP</v>
          </cell>
          <cell r="G113" t="str">
            <v>Wildlife Conservation General Administration</v>
          </cell>
          <cell r="H113">
            <v>1998</v>
          </cell>
          <cell r="I113">
            <v>1999</v>
          </cell>
          <cell r="J113">
            <v>0</v>
          </cell>
          <cell r="K113">
            <v>2004</v>
          </cell>
          <cell r="L113">
            <v>2004</v>
          </cell>
          <cell r="M113" t="str">
            <v>Y</v>
          </cell>
          <cell r="N113" t="str">
            <v>YES</v>
          </cell>
          <cell r="O113">
            <v>0</v>
          </cell>
          <cell r="P113" t="str">
            <v>YES</v>
          </cell>
          <cell r="Q113" t="str">
            <v>UNDP ($0.5), FAO ($0.45), Government ($0.15)</v>
          </cell>
          <cell r="R113">
            <v>0</v>
          </cell>
          <cell r="S113">
            <v>0.75</v>
          </cell>
          <cell r="T113">
            <v>0</v>
          </cell>
          <cell r="U113">
            <v>1.25</v>
          </cell>
          <cell r="V113">
            <v>0</v>
          </cell>
          <cell r="W113">
            <v>0</v>
          </cell>
          <cell r="X113" t="str">
            <v>Page 8 in TE</v>
          </cell>
          <cell r="Y113">
            <v>0</v>
          </cell>
          <cell r="Z113">
            <v>0</v>
          </cell>
          <cell r="AA113">
            <v>0</v>
          </cell>
          <cell r="AB113">
            <v>0.75</v>
          </cell>
          <cell r="AC113">
            <v>0</v>
          </cell>
          <cell r="AD113">
            <v>1.85</v>
          </cell>
          <cell r="AE113">
            <v>0</v>
          </cell>
          <cell r="AF113" t="str">
            <v>NO</v>
          </cell>
          <cell r="AG113" t="str">
            <v>Not broken down well, it is unclear how much money was spent as I am not sure if the $ they are noting are just estimates</v>
          </cell>
          <cell r="AH113" t="str">
            <v>YES</v>
          </cell>
          <cell r="AI113" t="str">
            <v>YES</v>
          </cell>
          <cell r="AJ113" t="str">
            <v>Dinder NP has benefited from frequent studies by universities, wildlife research center as well as more recently  research commissioned by the UNDP-project. There is some ad hoc monitoring and evaluation, but no overall strategy and/or no regular collection of results. road counts have been conducted since the early 1970s, allowing to follow the development of its large mammal populations</v>
          </cell>
          <cell r="AK113" t="str">
            <v>MS</v>
          </cell>
          <cell r="AL113" t="str">
            <v>MS</v>
          </cell>
          <cell r="AM113" t="str">
            <v>MU</v>
          </cell>
          <cell r="AN113" t="str">
            <v>MU</v>
          </cell>
          <cell r="AO113" t="str">
            <v>UA</v>
          </cell>
          <cell r="AP113" t="str">
            <v>T</v>
          </cell>
          <cell r="AQ113" t="str">
            <v>Middle East</v>
          </cell>
          <cell r="AR113" t="str">
            <v>Sudan</v>
          </cell>
          <cell r="AS113">
            <v>0</v>
          </cell>
          <cell r="AT113">
            <v>0</v>
          </cell>
          <cell r="AU113">
            <v>0</v>
          </cell>
          <cell r="AV113">
            <v>0</v>
          </cell>
          <cell r="AW113">
            <v>0</v>
          </cell>
          <cell r="AX113">
            <v>0</v>
          </cell>
          <cell r="AY113">
            <v>0</v>
          </cell>
          <cell r="AZ113">
            <v>0</v>
          </cell>
          <cell r="BA113" t="str">
            <v>Site/Regional</v>
          </cell>
          <cell r="BB113">
            <v>1</v>
          </cell>
          <cell r="BC113">
            <v>1</v>
          </cell>
          <cell r="BD113">
            <v>0</v>
          </cell>
          <cell r="BE113">
            <v>0</v>
          </cell>
          <cell r="BF113">
            <v>1</v>
          </cell>
          <cell r="BG113" t="str">
            <v>(1) Dinder National Park</v>
          </cell>
          <cell r="BH113">
            <v>0</v>
          </cell>
          <cell r="BI113" t="str">
            <v>The conservation of biodiversity in the Dinder National Park by encouraging species conservation and the sustainable use of resources through the integration of local communities in the utilization and management of natural resources. 1. Conservation of the Biodiversity of the park through development and implementation of a management plan.  
2. Long term sustainable conservation of biodiversity in the established park by encouraging species and habitat conservation and maintenance of the park as a coherent ecosystem.
3. Long-term sustainable management of the Buffer Zone through the integration of the local communities living inside and along the borders in the sustainable utilization and management of the natural resources of the park. Enhancement of the livelihoods of the communities living in and around the border of the Park by encouraging them to participate in community oriented projects, which will provide them with renewable resources on a long-term basis.</v>
          </cell>
          <cell r="BJ113">
            <v>0</v>
          </cell>
          <cell r="BK113">
            <v>0</v>
          </cell>
          <cell r="BL113" t="str">
            <v>Y</v>
          </cell>
          <cell r="BM113">
            <v>0</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cell r="CD113">
            <v>0</v>
          </cell>
          <cell r="CE113">
            <v>0</v>
          </cell>
          <cell r="CF113">
            <v>0</v>
          </cell>
          <cell r="CG113" t="str">
            <v>Y</v>
          </cell>
          <cell r="CH113">
            <v>0</v>
          </cell>
          <cell r="CI113">
            <v>0</v>
          </cell>
          <cell r="CJ113">
            <v>0</v>
          </cell>
          <cell r="CK113">
            <v>0</v>
          </cell>
          <cell r="CL113">
            <v>0</v>
          </cell>
          <cell r="CM113">
            <v>0</v>
          </cell>
          <cell r="CN113">
            <v>0</v>
          </cell>
          <cell r="CO113">
            <v>0</v>
          </cell>
          <cell r="CP113">
            <v>0</v>
          </cell>
          <cell r="CQ113">
            <v>0</v>
          </cell>
          <cell r="CR113">
            <v>0</v>
          </cell>
          <cell r="CS113">
            <v>0</v>
          </cell>
          <cell r="CT113">
            <v>0</v>
          </cell>
          <cell r="CU113">
            <v>0</v>
          </cell>
          <cell r="CV113">
            <v>0</v>
          </cell>
          <cell r="CW113">
            <v>0</v>
          </cell>
          <cell r="CX113">
            <v>0</v>
          </cell>
        </row>
        <row r="114">
          <cell r="A114">
            <v>535</v>
          </cell>
          <cell r="B114">
            <v>2377</v>
          </cell>
          <cell r="C114">
            <v>0</v>
          </cell>
          <cell r="D114">
            <v>0</v>
          </cell>
          <cell r="E114" t="str">
            <v>Biodiversity Conservation and Marine Pollution Abatement</v>
          </cell>
          <cell r="F114" t="str">
            <v>The World Bank</v>
          </cell>
          <cell r="G114" t="str">
            <v>Ministry of Environment, Economic Planning and External Relations; Ministry of Transport, Tourism and Trade</v>
          </cell>
          <cell r="H114" t="str">
            <v>UA</v>
          </cell>
          <cell r="I114">
            <v>1993</v>
          </cell>
          <cell r="J114">
            <v>0</v>
          </cell>
          <cell r="K114">
            <v>1997</v>
          </cell>
          <cell r="L114">
            <v>1997</v>
          </cell>
          <cell r="M114" t="str">
            <v>Y</v>
          </cell>
          <cell r="N114" t="str">
            <v>YES</v>
          </cell>
          <cell r="O114">
            <v>0</v>
          </cell>
          <cell r="P114" t="str">
            <v>YES</v>
          </cell>
          <cell r="Q114" t="str">
            <v xml:space="preserve">  Government ($0.2)</v>
          </cell>
          <cell r="R114" t="str">
            <v>UA</v>
          </cell>
          <cell r="S114" t="str">
            <v>UA</v>
          </cell>
          <cell r="T114" t="str">
            <v>UA</v>
          </cell>
          <cell r="U114" t="str">
            <v>UA</v>
          </cell>
          <cell r="V114">
            <v>0</v>
          </cell>
          <cell r="W114">
            <v>0</v>
          </cell>
          <cell r="X114">
            <v>0</v>
          </cell>
          <cell r="Y114">
            <v>0</v>
          </cell>
          <cell r="Z114">
            <v>0</v>
          </cell>
          <cell r="AA114">
            <v>0</v>
          </cell>
          <cell r="AB114">
            <v>1.8</v>
          </cell>
          <cell r="AC114">
            <v>0</v>
          </cell>
          <cell r="AD114">
            <v>0</v>
          </cell>
          <cell r="AE114">
            <v>2</v>
          </cell>
          <cell r="AF114">
            <v>0</v>
          </cell>
          <cell r="AG114">
            <v>0</v>
          </cell>
          <cell r="AH114" t="str">
            <v>PARTIAL</v>
          </cell>
          <cell r="AI114" t="str">
            <v>YES</v>
          </cell>
          <cell r="AJ114" t="str">
            <v>Equipment for the laboratory, turtle monitoring, and oil spill tracking and control (not foreseen in the original plan) was purchased and delivered. The turtle shell industry is now illegal, and turtles and tortoises protected and monitored.</v>
          </cell>
          <cell r="AK114" t="str">
            <v>UA</v>
          </cell>
          <cell r="AL114" t="str">
            <v>UA</v>
          </cell>
          <cell r="AM114" t="str">
            <v>UA</v>
          </cell>
          <cell r="AN114" t="str">
            <v>UA</v>
          </cell>
          <cell r="AO114">
            <v>0</v>
          </cell>
          <cell r="AP114" t="str">
            <v>M/F</v>
          </cell>
          <cell r="AQ114" t="str">
            <v>Africa</v>
          </cell>
          <cell r="AR114" t="str">
            <v>Seychelles</v>
          </cell>
          <cell r="AS114">
            <v>0</v>
          </cell>
          <cell r="AT114">
            <v>0</v>
          </cell>
          <cell r="AU114">
            <v>0</v>
          </cell>
          <cell r="AV114">
            <v>0</v>
          </cell>
          <cell r="AW114">
            <v>0</v>
          </cell>
          <cell r="AX114">
            <v>0</v>
          </cell>
          <cell r="AY114">
            <v>0</v>
          </cell>
          <cell r="AZ114">
            <v>0</v>
          </cell>
          <cell r="BA114" t="str">
            <v>Site/Regional/International</v>
          </cell>
          <cell r="BB114">
            <v>1</v>
          </cell>
          <cell r="BC114">
            <v>1</v>
          </cell>
          <cell r="BD114">
            <v>0</v>
          </cell>
          <cell r="BE114">
            <v>1</v>
          </cell>
          <cell r="BF114">
            <v>0</v>
          </cell>
          <cell r="BG114">
            <v>0</v>
          </cell>
          <cell r="BH114">
            <v>0</v>
          </cell>
          <cell r="BI114" t="str">
            <v>Restoration and preservation of the Aldabra ecosystem. Conservation of biodiversity. Actions to limit pollution of international waters.</v>
          </cell>
          <cell r="BJ114" t="str">
            <v>Y</v>
          </cell>
          <cell r="BK114" t="str">
            <v>Web based document available with minimal information</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t="str">
            <v>Y2</v>
          </cell>
        </row>
        <row r="115">
          <cell r="A115">
            <v>536</v>
          </cell>
          <cell r="B115">
            <v>0</v>
          </cell>
          <cell r="C115">
            <v>293</v>
          </cell>
          <cell r="D115">
            <v>0</v>
          </cell>
          <cell r="E115" t="str">
            <v>Conservation Priority-Setting for the Upper Guinea Forest Ecosystems, West Africa</v>
          </cell>
          <cell r="F115" t="str">
            <v>UNDP</v>
          </cell>
          <cell r="G115" t="str">
            <v>Conservation International</v>
          </cell>
          <cell r="H115">
            <v>1998</v>
          </cell>
          <cell r="I115">
            <v>1998</v>
          </cell>
          <cell r="J115">
            <v>0</v>
          </cell>
          <cell r="K115">
            <v>2001</v>
          </cell>
          <cell r="L115">
            <v>2001</v>
          </cell>
          <cell r="M115" t="str">
            <v>Y</v>
          </cell>
          <cell r="N115" t="str">
            <v>YES</v>
          </cell>
          <cell r="O115">
            <v>0</v>
          </cell>
          <cell r="P115" t="str">
            <v>YES</v>
          </cell>
          <cell r="Q115" t="str">
            <v>Co-financing ($0.2)</v>
          </cell>
          <cell r="R115">
            <v>0</v>
          </cell>
          <cell r="S115">
            <v>0.74</v>
          </cell>
          <cell r="T115">
            <v>0</v>
          </cell>
          <cell r="U115">
            <v>0.95</v>
          </cell>
          <cell r="V115">
            <v>0</v>
          </cell>
          <cell r="W115">
            <v>0</v>
          </cell>
          <cell r="X115" t="str">
            <v>In TER, and on Page 1 of the TE</v>
          </cell>
          <cell r="Y115">
            <v>0</v>
          </cell>
          <cell r="Z115">
            <v>0</v>
          </cell>
          <cell r="AA115">
            <v>0</v>
          </cell>
          <cell r="AB115">
            <v>0.74</v>
          </cell>
          <cell r="AC115">
            <v>0</v>
          </cell>
          <cell r="AD115">
            <v>0.94</v>
          </cell>
          <cell r="AE115">
            <v>0</v>
          </cell>
          <cell r="AF115" t="str">
            <v>NO</v>
          </cell>
          <cell r="AG115" t="str">
            <v>Not broken down well, it is unclear how much money was spent at closing and it is also unclear how many PA's were worked in</v>
          </cell>
          <cell r="AH115" t="str">
            <v>YES</v>
          </cell>
          <cell r="AI115" t="str">
            <v>PARTIAL</v>
          </cell>
          <cell r="AJ115" t="str">
            <v>"Carrying out of new surveys of methods and bio-monitoring" I'm not sure how regular/if this was implemented well</v>
          </cell>
          <cell r="AK115" t="str">
            <v>UA</v>
          </cell>
          <cell r="AL115" t="str">
            <v>UA</v>
          </cell>
          <cell r="AM115" t="str">
            <v>UA</v>
          </cell>
          <cell r="AN115" t="str">
            <v>UA</v>
          </cell>
          <cell r="AO115" t="str">
            <v>UA</v>
          </cell>
          <cell r="AP115" t="str">
            <v>T</v>
          </cell>
          <cell r="AQ115" t="str">
            <v>Africa</v>
          </cell>
          <cell r="AR115" t="str">
            <v>Cote d'lvoire</v>
          </cell>
          <cell r="AS115" t="str">
            <v>Ghana</v>
          </cell>
          <cell r="AT115" t="str">
            <v>Guinea</v>
          </cell>
          <cell r="AU115" t="str">
            <v>Liberia</v>
          </cell>
          <cell r="AV115" t="str">
            <v>Sierra Leone</v>
          </cell>
          <cell r="AW115">
            <v>0</v>
          </cell>
          <cell r="AX115">
            <v>0</v>
          </cell>
          <cell r="AY115">
            <v>0</v>
          </cell>
          <cell r="AZ115">
            <v>0</v>
          </cell>
          <cell r="BA115" t="str">
            <v>Site/Regional/National/International</v>
          </cell>
          <cell r="BB115">
            <v>1</v>
          </cell>
          <cell r="BC115">
            <v>1</v>
          </cell>
          <cell r="BD115">
            <v>1</v>
          </cell>
          <cell r="BE115">
            <v>1</v>
          </cell>
          <cell r="BF115" t="str">
            <v>&gt; 4</v>
          </cell>
          <cell r="BG115" t="str">
            <v>(1) Marahoue National Park  (2) Sapo National Park (3) Chabolo National Park (4)  the Liberian Forest</v>
          </cell>
          <cell r="BH115">
            <v>0</v>
          </cell>
          <cell r="BI115" t="str">
            <v>Phase III, From National Action to Regional Collaboration, was meant to ensure sustainability of project impact into the future.  The main event of this phase was to organize a Donor Conference where the outcomes of the national strategic processes could be presented and donors would commit to funding key elements contained in these strategies.</v>
          </cell>
          <cell r="BJ115" t="str">
            <v>Y</v>
          </cell>
          <cell r="BK115" t="str">
            <v>M&amp;E</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t="str">
            <v>Y</v>
          </cell>
          <cell r="CC115">
            <v>0</v>
          </cell>
          <cell r="CD115">
            <v>0</v>
          </cell>
          <cell r="CE115">
            <v>0</v>
          </cell>
          <cell r="CF115">
            <v>0</v>
          </cell>
          <cell r="CG115" t="str">
            <v>Y</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row>
        <row r="116">
          <cell r="A116">
            <v>537</v>
          </cell>
          <cell r="B116">
            <v>8290</v>
          </cell>
          <cell r="C116">
            <v>0</v>
          </cell>
          <cell r="D116">
            <v>0</v>
          </cell>
          <cell r="E116" t="str">
            <v>Biodiversity Protection</v>
          </cell>
          <cell r="F116" t="str">
            <v>The World Bank</v>
          </cell>
          <cell r="G116" t="str">
            <v>Belarus Council of Ministers' Committee for Ecology; Belovezhskaya National Park staff; Natural Resources Dept., in Min. of Envt.</v>
          </cell>
          <cell r="H116" t="str">
            <v>UA</v>
          </cell>
          <cell r="I116">
            <v>1993</v>
          </cell>
          <cell r="J116">
            <v>0</v>
          </cell>
          <cell r="K116">
            <v>1997</v>
          </cell>
          <cell r="L116">
            <v>1997</v>
          </cell>
          <cell r="M116" t="str">
            <v>Y</v>
          </cell>
          <cell r="N116" t="str">
            <v>YES</v>
          </cell>
          <cell r="O116">
            <v>0</v>
          </cell>
          <cell r="P116" t="str">
            <v>YES</v>
          </cell>
          <cell r="Q116" t="str">
            <v>Government ($0.25)</v>
          </cell>
          <cell r="R116" t="str">
            <v>UA</v>
          </cell>
          <cell r="S116" t="str">
            <v>UA</v>
          </cell>
          <cell r="T116" t="str">
            <v>UA</v>
          </cell>
          <cell r="U116" t="str">
            <v>UA</v>
          </cell>
          <cell r="V116">
            <v>0</v>
          </cell>
          <cell r="W116">
            <v>0</v>
          </cell>
          <cell r="X116" t="str">
            <v>The report available is in an online format, it doesn't provide all the information</v>
          </cell>
          <cell r="Y116">
            <v>0</v>
          </cell>
          <cell r="Z116">
            <v>0</v>
          </cell>
          <cell r="AA116">
            <v>0</v>
          </cell>
          <cell r="AB116">
            <v>1</v>
          </cell>
          <cell r="AC116">
            <v>0</v>
          </cell>
          <cell r="AD116">
            <v>0</v>
          </cell>
          <cell r="AE116">
            <v>1.25</v>
          </cell>
          <cell r="AF116" t="str">
            <v>UA</v>
          </cell>
          <cell r="AG116">
            <v>0</v>
          </cell>
          <cell r="AH116" t="str">
            <v>YES</v>
          </cell>
          <cell r="AI116">
            <v>0</v>
          </cell>
          <cell r="AJ116" t="str">
            <v>Investments in programs and research to assist with conservation of forest and wetland ecosystems, including air and soil monitoring equipment, a forest gene bank and related archival nursery equipment, and a geographic information system (GIS).</v>
          </cell>
          <cell r="AK116" t="str">
            <v>UA</v>
          </cell>
          <cell r="AL116" t="str">
            <v>UA</v>
          </cell>
          <cell r="AM116" t="str">
            <v>UA</v>
          </cell>
          <cell r="AN116" t="str">
            <v>ML</v>
          </cell>
          <cell r="AO116">
            <v>0</v>
          </cell>
          <cell r="AP116" t="str">
            <v>T</v>
          </cell>
          <cell r="AQ116" t="str">
            <v>Europe</v>
          </cell>
          <cell r="AR116" t="str">
            <v>Belarus</v>
          </cell>
          <cell r="AS116">
            <v>0</v>
          </cell>
          <cell r="AT116">
            <v>0</v>
          </cell>
          <cell r="AU116">
            <v>0</v>
          </cell>
          <cell r="AV116">
            <v>0</v>
          </cell>
          <cell r="AW116">
            <v>0</v>
          </cell>
          <cell r="AX116">
            <v>0</v>
          </cell>
          <cell r="AY116">
            <v>0</v>
          </cell>
          <cell r="AZ116">
            <v>0</v>
          </cell>
          <cell r="BA116" t="str">
            <v>Site/International</v>
          </cell>
          <cell r="BB116">
            <v>1</v>
          </cell>
          <cell r="BC116">
            <v>0</v>
          </cell>
          <cell r="BD116">
            <v>0</v>
          </cell>
          <cell r="BE116">
            <v>1</v>
          </cell>
          <cell r="BF116">
            <v>1</v>
          </cell>
          <cell r="BG116" t="str">
            <v>(1) Belovezhskaya National Park</v>
          </cell>
          <cell r="BH116">
            <v>0</v>
          </cell>
          <cell r="BI116" t="str">
            <v>The project objectives were to preserve the biodiversity of key endangered forests (the Belovezhskaya Protected Forest Reserve (BPF) and the wetlands and forests of the Berezinsky and Pripiatsky Reserves) through institutional support and investments in applied research and management. Trans boundary with Polands Project 539</v>
          </cell>
          <cell r="BJ116" t="str">
            <v>Y</v>
          </cell>
          <cell r="BK116" t="str">
            <v>The report available is in an online format, it dosnt provide all the information</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t="str">
            <v>Y</v>
          </cell>
        </row>
        <row r="117">
          <cell r="A117">
            <v>538</v>
          </cell>
          <cell r="B117">
            <v>7928</v>
          </cell>
          <cell r="C117">
            <v>0</v>
          </cell>
          <cell r="D117">
            <v>0</v>
          </cell>
          <cell r="E117" t="str">
            <v>National Trust Fund for Protected Areas</v>
          </cell>
          <cell r="F117" t="str">
            <v>The World Bank</v>
          </cell>
          <cell r="G117" t="str">
            <v>Agency for the National Fund for Protected Areas (PROFONANPE)</v>
          </cell>
          <cell r="H117" t="str">
            <v>UA</v>
          </cell>
          <cell r="I117">
            <v>1995</v>
          </cell>
          <cell r="J117">
            <v>0</v>
          </cell>
          <cell r="K117">
            <v>1996</v>
          </cell>
          <cell r="L117">
            <v>1996</v>
          </cell>
          <cell r="M117" t="str">
            <v>Y</v>
          </cell>
          <cell r="N117" t="str">
            <v>YES</v>
          </cell>
          <cell r="O117">
            <v>0</v>
          </cell>
          <cell r="P117" t="str">
            <v>YES</v>
          </cell>
          <cell r="Q117" t="str">
            <v>Co-financing ($2.86)</v>
          </cell>
          <cell r="R117">
            <v>5.4</v>
          </cell>
          <cell r="S117">
            <v>0</v>
          </cell>
          <cell r="T117">
            <v>0</v>
          </cell>
          <cell r="U117">
            <v>33</v>
          </cell>
          <cell r="V117">
            <v>0</v>
          </cell>
          <cell r="W117">
            <v>0</v>
          </cell>
          <cell r="X117" t="str">
            <v>In TE on page 5</v>
          </cell>
          <cell r="Y117">
            <v>0</v>
          </cell>
          <cell r="Z117">
            <v>0</v>
          </cell>
          <cell r="AA117">
            <v>0</v>
          </cell>
          <cell r="AB117">
            <v>5</v>
          </cell>
          <cell r="AC117">
            <v>0</v>
          </cell>
          <cell r="AD117">
            <v>0</v>
          </cell>
          <cell r="AE117">
            <v>7.88</v>
          </cell>
          <cell r="AF117">
            <v>0</v>
          </cell>
          <cell r="AG117">
            <v>0</v>
          </cell>
          <cell r="AH117" t="str">
            <v>NO</v>
          </cell>
          <cell r="AI117" t="str">
            <v>NO</v>
          </cell>
          <cell r="AJ117" t="str">
            <v>The project design did specify a project monitoring strategy consisting of two types of evaluation: (i) the monitoring and evaluationof the implementationof the GEF project. As PROFONANPE develops and matures, the institution will be in a better position to promote and seek financing for the required biodiversity monitoring</v>
          </cell>
          <cell r="AK117" t="str">
            <v>S</v>
          </cell>
          <cell r="AL117" t="str">
            <v>HS/S</v>
          </cell>
          <cell r="AM117" t="str">
            <v>UA</v>
          </cell>
          <cell r="AN117" t="str">
            <v xml:space="preserve">L </v>
          </cell>
          <cell r="AO117">
            <v>0</v>
          </cell>
          <cell r="AP117" t="str">
            <v>T</v>
          </cell>
          <cell r="AQ117" t="str">
            <v>South America</v>
          </cell>
          <cell r="AR117" t="str">
            <v>Peru</v>
          </cell>
          <cell r="AS117">
            <v>0</v>
          </cell>
          <cell r="AT117">
            <v>0</v>
          </cell>
          <cell r="AU117">
            <v>0</v>
          </cell>
          <cell r="AV117">
            <v>0</v>
          </cell>
          <cell r="AW117">
            <v>0</v>
          </cell>
          <cell r="AX117">
            <v>0</v>
          </cell>
          <cell r="AY117">
            <v>0</v>
          </cell>
          <cell r="AZ117">
            <v>0</v>
          </cell>
          <cell r="BA117" t="str">
            <v>Site/Regional</v>
          </cell>
          <cell r="BB117">
            <v>1</v>
          </cell>
          <cell r="BC117">
            <v>1</v>
          </cell>
          <cell r="BD117">
            <v>0</v>
          </cell>
          <cell r="BE117">
            <v>0</v>
          </cell>
          <cell r="BF117">
            <v>14</v>
          </cell>
          <cell r="BG117" t="str">
            <v>** There is a map of PA's on the last page of the TE but it is in Spanish</v>
          </cell>
          <cell r="BH117">
            <v>0</v>
          </cell>
          <cell r="BI117" t="str">
            <v>Providea long-term and predictable source of funding for the protection of Peru's biodiversity through the establishment of a trust fund, the income of which would be used for financing the management of priority protected areas. Improve INRENA's capacity to protect and manage Peru's protected areas. Provide the country with are liable institutional mechanism to channel debt donations for sustainable development and conservation through bilateral and commercial debt-for-nature swap agreements. Test the viability of trust funds as mechanisms for providing long-term and sustainable funding for biodiversity conservation.</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t="str">
            <v>Y</v>
          </cell>
        </row>
        <row r="118">
          <cell r="A118">
            <v>539</v>
          </cell>
          <cell r="B118">
            <v>8562</v>
          </cell>
          <cell r="C118">
            <v>0</v>
          </cell>
          <cell r="D118">
            <v>0</v>
          </cell>
          <cell r="E118" t="str">
            <v>Forest Biodiversity Protection</v>
          </cell>
          <cell r="F118" t="str">
            <v>The World Bank</v>
          </cell>
          <cell r="G118" t="str">
            <v>Ministry of Environment Protection, Natural Resources and Forestry</v>
          </cell>
          <cell r="H118" t="str">
            <v>UA</v>
          </cell>
          <cell r="I118">
            <v>1992</v>
          </cell>
          <cell r="J118">
            <v>0</v>
          </cell>
          <cell r="K118">
            <v>1995</v>
          </cell>
          <cell r="L118">
            <v>1995</v>
          </cell>
          <cell r="M118" t="str">
            <v>Y</v>
          </cell>
          <cell r="N118" t="str">
            <v>YES</v>
          </cell>
          <cell r="O118">
            <v>0</v>
          </cell>
          <cell r="P118" t="str">
            <v>YES</v>
          </cell>
          <cell r="Q118" t="str">
            <v>Government ($1.4),   Bilateral Donors ($0.3)</v>
          </cell>
          <cell r="R118" t="str">
            <v>UA</v>
          </cell>
          <cell r="S118" t="str">
            <v>UA</v>
          </cell>
          <cell r="T118" t="str">
            <v>UA</v>
          </cell>
          <cell r="U118" t="str">
            <v>UA</v>
          </cell>
          <cell r="V118">
            <v>0</v>
          </cell>
          <cell r="W118">
            <v>0</v>
          </cell>
          <cell r="X118" t="str">
            <v>The report available is in an online format, it doesn't provide all the information</v>
          </cell>
          <cell r="Y118">
            <v>0</v>
          </cell>
          <cell r="Z118">
            <v>0</v>
          </cell>
          <cell r="AA118">
            <v>0</v>
          </cell>
          <cell r="AB118">
            <v>4.5</v>
          </cell>
          <cell r="AC118">
            <v>0</v>
          </cell>
          <cell r="AD118">
            <v>0</v>
          </cell>
          <cell r="AE118">
            <v>6.2</v>
          </cell>
          <cell r="AF118" t="str">
            <v>UA</v>
          </cell>
          <cell r="AG118">
            <v>0</v>
          </cell>
          <cell r="AH118" t="str">
            <v>YES</v>
          </cell>
          <cell r="AI118">
            <v>0</v>
          </cell>
          <cell r="AJ118">
            <v>0</v>
          </cell>
          <cell r="AK118" t="str">
            <v>S</v>
          </cell>
          <cell r="AL118" t="str">
            <v>S</v>
          </cell>
          <cell r="AM118" t="str">
            <v>UA</v>
          </cell>
          <cell r="AN118" t="str">
            <v>ML</v>
          </cell>
          <cell r="AO118">
            <v>0</v>
          </cell>
          <cell r="AP118" t="str">
            <v>T</v>
          </cell>
          <cell r="AQ118" t="str">
            <v>Europe</v>
          </cell>
          <cell r="AR118" t="str">
            <v>Poland</v>
          </cell>
          <cell r="AS118">
            <v>0</v>
          </cell>
          <cell r="AT118">
            <v>0</v>
          </cell>
          <cell r="AU118">
            <v>0</v>
          </cell>
          <cell r="AV118">
            <v>0</v>
          </cell>
          <cell r="AW118">
            <v>0</v>
          </cell>
          <cell r="AX118">
            <v>0</v>
          </cell>
          <cell r="AY118">
            <v>0</v>
          </cell>
          <cell r="AZ118">
            <v>0</v>
          </cell>
          <cell r="BA118" t="str">
            <v>Site/International</v>
          </cell>
          <cell r="BB118">
            <v>1</v>
          </cell>
          <cell r="BC118">
            <v>0</v>
          </cell>
          <cell r="BD118">
            <v>0</v>
          </cell>
          <cell r="BE118">
            <v>1</v>
          </cell>
          <cell r="BF118">
            <v>1</v>
          </cell>
          <cell r="BG118" t="str">
            <v xml:space="preserve">(1) Bialowieza Primeval Forest </v>
          </cell>
          <cell r="BH118">
            <v>0</v>
          </cell>
          <cell r="BI118" t="str">
            <v>Project objectives were twofold. The first was to further the protection of globally significant Polish forest biological diversity at four different levels - genetic (molecular), species, association and landscape (ecosystem) - through a balanced approach between in-situ (conservation in place) and ex-situ (conservation outside the target area) conservation measures. The second was to define and realize Pilot Phase GEF objectives, namely global environmental benefits, innovation, demonstration value and reliability, contribution to the GEF portfolio (that is, testing of particular methodologies or protection of particular biodiversity not covered elsewhere in the GEF portfolio), sustainability, monitoring and evaluation mechanisms. Trans boundary with Belarus Project 537.</v>
          </cell>
          <cell r="BJ118" t="str">
            <v>Y</v>
          </cell>
          <cell r="BK118" t="str">
            <v>The report available is in an online format, it dosnt provide all the information</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t="str">
            <v>Y</v>
          </cell>
        </row>
        <row r="119">
          <cell r="A119">
            <v>541</v>
          </cell>
          <cell r="B119">
            <v>0</v>
          </cell>
          <cell r="C119">
            <v>1231</v>
          </cell>
          <cell r="D119">
            <v>0</v>
          </cell>
          <cell r="E119" t="str">
            <v>Reducing Biodiversity Loss at Cross-Border Sites in East Africa</v>
          </cell>
          <cell r="F119" t="str">
            <v>UNDP</v>
          </cell>
          <cell r="G119">
            <v>0</v>
          </cell>
          <cell r="H119">
            <v>1998</v>
          </cell>
          <cell r="I119">
            <v>1998</v>
          </cell>
          <cell r="J119">
            <v>0</v>
          </cell>
          <cell r="K119">
            <v>2003</v>
          </cell>
          <cell r="L119">
            <v>2003</v>
          </cell>
          <cell r="M119" t="str">
            <v>Y</v>
          </cell>
          <cell r="N119" t="str">
            <v>YES</v>
          </cell>
          <cell r="O119">
            <v>0</v>
          </cell>
          <cell r="P119" t="str">
            <v>YES</v>
          </cell>
          <cell r="Q119" t="str">
            <v>Government ($5.2)</v>
          </cell>
          <cell r="R119">
            <v>0</v>
          </cell>
          <cell r="S119" t="str">
            <v>UA</v>
          </cell>
          <cell r="T119">
            <v>0</v>
          </cell>
          <cell r="U119" t="str">
            <v>UA</v>
          </cell>
          <cell r="V119">
            <v>0</v>
          </cell>
          <cell r="W119">
            <v>0</v>
          </cell>
          <cell r="X119" t="str">
            <v>"Apparently all the GEF funds were spent as anticipated"… that’s not a good answer?…"Not specified although the TE notes that $0.5 million from bilateral donors and $0.5 million from the three country governments did not materialize as envisioned at project planning."</v>
          </cell>
          <cell r="Y119">
            <v>0</v>
          </cell>
          <cell r="Z119">
            <v>0</v>
          </cell>
          <cell r="AA119">
            <v>0</v>
          </cell>
          <cell r="AB119">
            <v>12.65</v>
          </cell>
          <cell r="AC119">
            <v>12.898999999999999</v>
          </cell>
          <cell r="AD119">
            <v>0</v>
          </cell>
          <cell r="AE119">
            <v>18.169</v>
          </cell>
          <cell r="AF119" t="str">
            <v>YES</v>
          </cell>
          <cell r="AG119" t="str">
            <v>on page 16 GOOD EXAMPLE OF HOW TO DISPAY PA INVESTMENT</v>
          </cell>
          <cell r="AH119" t="str">
            <v>PARTIAL</v>
          </cell>
          <cell r="AI119" t="str">
            <v>PARTIAL</v>
          </cell>
          <cell r="AJ119" t="str">
            <v>Threat Reduction Analysis (TRA) for monitoring implemented although the project did not come up with a costed long-term monitoring plan to demonstrate impact.</v>
          </cell>
          <cell r="AK119" t="str">
            <v>S</v>
          </cell>
          <cell r="AL119" t="str">
            <v>S</v>
          </cell>
          <cell r="AM119" t="str">
            <v>U</v>
          </cell>
          <cell r="AN119" t="str">
            <v>S</v>
          </cell>
          <cell r="AO119" t="str">
            <v>UA</v>
          </cell>
          <cell r="AP119" t="str">
            <v>T/M/F</v>
          </cell>
          <cell r="AQ119" t="str">
            <v>Africa</v>
          </cell>
          <cell r="AR119" t="str">
            <v>Kenya</v>
          </cell>
          <cell r="AS119" t="str">
            <v>Tanzania</v>
          </cell>
          <cell r="AT119" t="str">
            <v>Uganda</v>
          </cell>
          <cell r="AU119">
            <v>0</v>
          </cell>
          <cell r="AV119">
            <v>0</v>
          </cell>
          <cell r="AW119">
            <v>0</v>
          </cell>
          <cell r="AX119">
            <v>0</v>
          </cell>
          <cell r="AY119">
            <v>0</v>
          </cell>
          <cell r="AZ119">
            <v>0</v>
          </cell>
          <cell r="BA119" t="str">
            <v>Site/Regional/National/International</v>
          </cell>
          <cell r="BB119">
            <v>1</v>
          </cell>
          <cell r="BC119">
            <v>1</v>
          </cell>
          <cell r="BD119">
            <v>1</v>
          </cell>
          <cell r="BE119">
            <v>1</v>
          </cell>
          <cell r="BF119" t="str">
            <v>&gt; 12</v>
          </cell>
          <cell r="BG119" t="str">
            <v>(1) Sango Bay Forest Reserve (2) Chome Forest Reserve Ngezi
(3) East Usambaras (4) Jozani (5) Bwindi (6) Kenya sites (CBBP)
(7) Tanzania sites (CBBP) (8) Udzungwa (9) Kibale – Semuliki (10) Mt. Elgon (11) All sites - average (CBBP) (12) Uganda sites (CBBP)</v>
          </cell>
          <cell r="BH119">
            <v>0</v>
          </cell>
          <cell r="BI119" t="str">
            <v>To reduce the rate of loss of forest and wetland biodiversity in specific cross border sites of national and global significance in East Africa. (a) To establish an enabling environment that allows local sectorial and development agencies as well as local communities to promote the sustainable use of biodiversity resources; and (b) Resource demands brought into balance with supply at key resource sites.</v>
          </cell>
          <cell r="BJ119">
            <v>0</v>
          </cell>
          <cell r="BK119">
            <v>0</v>
          </cell>
          <cell r="BL119" t="str">
            <v>Y</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t="str">
            <v>Y</v>
          </cell>
          <cell r="CC119">
            <v>0</v>
          </cell>
          <cell r="CD119">
            <v>0</v>
          </cell>
          <cell r="CE119">
            <v>0</v>
          </cell>
          <cell r="CF119">
            <v>0</v>
          </cell>
          <cell r="CG119" t="str">
            <v>Y</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row>
        <row r="120">
          <cell r="A120">
            <v>542</v>
          </cell>
          <cell r="B120">
            <v>9568</v>
          </cell>
          <cell r="C120">
            <v>0</v>
          </cell>
          <cell r="D120">
            <v>0</v>
          </cell>
          <cell r="E120" t="str">
            <v>Trust Fund for Environmental Conservation</v>
          </cell>
          <cell r="F120" t="str">
            <v>The World Bank</v>
          </cell>
          <cell r="G120" t="str">
            <v>Forestry Department, Nature Conservation Division</v>
          </cell>
          <cell r="H120">
            <v>1992</v>
          </cell>
          <cell r="I120">
            <v>1992</v>
          </cell>
          <cell r="J120">
            <v>0</v>
          </cell>
          <cell r="K120">
            <v>1999</v>
          </cell>
          <cell r="L120">
            <v>1999</v>
          </cell>
          <cell r="M120" t="str">
            <v>Y</v>
          </cell>
          <cell r="N120" t="str">
            <v>YES</v>
          </cell>
          <cell r="O120">
            <v>0</v>
          </cell>
          <cell r="P120" t="str">
            <v>YES</v>
          </cell>
          <cell r="Q120" t="str">
            <v>WWF ($1),   Bilateral Grants ($1),   Others ($5.57)</v>
          </cell>
          <cell r="R120">
            <v>0</v>
          </cell>
          <cell r="S120">
            <v>0</v>
          </cell>
          <cell r="T120">
            <v>0</v>
          </cell>
          <cell r="U120">
            <v>0</v>
          </cell>
          <cell r="V120">
            <v>0</v>
          </cell>
          <cell r="W120">
            <v>0</v>
          </cell>
          <cell r="X120">
            <v>0</v>
          </cell>
          <cell r="Y120">
            <v>0</v>
          </cell>
          <cell r="Z120">
            <v>0</v>
          </cell>
          <cell r="AA120">
            <v>0</v>
          </cell>
          <cell r="AB120">
            <v>10</v>
          </cell>
          <cell r="AC120">
            <v>12</v>
          </cell>
          <cell r="AD120">
            <v>0</v>
          </cell>
          <cell r="AE120">
            <v>17.57</v>
          </cell>
          <cell r="AF120">
            <v>0</v>
          </cell>
          <cell r="AG120">
            <v>0</v>
          </cell>
          <cell r="AH120">
            <v>0</v>
          </cell>
          <cell r="AI120">
            <v>0</v>
          </cell>
          <cell r="AJ120">
            <v>0</v>
          </cell>
          <cell r="AK120">
            <v>0</v>
          </cell>
          <cell r="AL120">
            <v>0</v>
          </cell>
          <cell r="AM120">
            <v>0</v>
          </cell>
          <cell r="AN120">
            <v>0</v>
          </cell>
          <cell r="AO120">
            <v>0</v>
          </cell>
          <cell r="AP120" t="str">
            <v>T</v>
          </cell>
          <cell r="AQ120" t="str">
            <v>Asia</v>
          </cell>
          <cell r="AR120" t="str">
            <v>Bhutan</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t="str">
            <v xml:space="preserve">The objectives of the GEF grant as reflected in the Grant 
      Agreement were to:
(a) assist the RGOB in initiating a comprehensive nation-wide environmental conservation program and 
(b) test the feasibility of trust funds as a mechanism for providing long-term and sustainable support for conservation of biodiversity. The grant provided financing for the BTF, which in turn financed a conservation program </v>
          </cell>
          <cell r="BJ120" t="str">
            <v>Y</v>
          </cell>
          <cell r="BK120" t="str">
            <v>Only text file available on BOX</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t="str">
            <v>Y</v>
          </cell>
        </row>
        <row r="121">
          <cell r="A121">
            <v>543</v>
          </cell>
          <cell r="B121">
            <v>9103</v>
          </cell>
          <cell r="C121">
            <v>0</v>
          </cell>
          <cell r="D121">
            <v>0</v>
          </cell>
          <cell r="E121" t="str">
            <v>Transcarpathian Biodiversity Protection</v>
          </cell>
          <cell r="F121" t="str">
            <v>The World Bank</v>
          </cell>
          <cell r="G121" t="str">
            <v>Ministry of Environmental Protection</v>
          </cell>
          <cell r="H121" t="str">
            <v>UA</v>
          </cell>
          <cell r="I121">
            <v>1993</v>
          </cell>
          <cell r="J121">
            <v>0</v>
          </cell>
          <cell r="K121">
            <v>1997</v>
          </cell>
          <cell r="L121">
            <v>1997</v>
          </cell>
          <cell r="M121" t="str">
            <v>Y</v>
          </cell>
          <cell r="N121" t="str">
            <v>YES</v>
          </cell>
          <cell r="O121">
            <v>0</v>
          </cell>
          <cell r="P121" t="str">
            <v>YES</v>
          </cell>
          <cell r="Q121" t="str">
            <v>MacArthur Foundation ($0.01), Government ($0.07)</v>
          </cell>
          <cell r="R121" t="str">
            <v>UA</v>
          </cell>
          <cell r="S121" t="str">
            <v>UA</v>
          </cell>
          <cell r="T121" t="str">
            <v>UA</v>
          </cell>
          <cell r="U121" t="str">
            <v>UA</v>
          </cell>
          <cell r="V121">
            <v>0</v>
          </cell>
          <cell r="W121">
            <v>0</v>
          </cell>
          <cell r="X121" t="str">
            <v>The report available is in an online format, it doesn't provide all the information</v>
          </cell>
          <cell r="Y121">
            <v>0</v>
          </cell>
          <cell r="Z121">
            <v>0</v>
          </cell>
          <cell r="AA121">
            <v>0</v>
          </cell>
          <cell r="AB121">
            <v>0.5</v>
          </cell>
          <cell r="AC121">
            <v>0</v>
          </cell>
          <cell r="AD121">
            <v>0</v>
          </cell>
          <cell r="AE121">
            <v>0.57999999999999996</v>
          </cell>
          <cell r="AF121" t="str">
            <v>UA</v>
          </cell>
          <cell r="AG121">
            <v>0</v>
          </cell>
          <cell r="AH121" t="str">
            <v>PARTIAL</v>
          </cell>
          <cell r="AI121" t="str">
            <v>YES</v>
          </cell>
          <cell r="AJ121" t="str">
            <v>The  program of applied research and monitoring and protected area management  yielded satisfactory results and is being further developed following the 
completion of the project.</v>
          </cell>
          <cell r="AK121" t="str">
            <v>S</v>
          </cell>
          <cell r="AL121" t="str">
            <v>S</v>
          </cell>
          <cell r="AM121" t="str">
            <v>S</v>
          </cell>
          <cell r="AN121" t="str">
            <v>UA</v>
          </cell>
          <cell r="AO121">
            <v>0</v>
          </cell>
          <cell r="AP121" t="str">
            <v>T</v>
          </cell>
          <cell r="AQ121" t="str">
            <v>Europe</v>
          </cell>
          <cell r="AR121" t="str">
            <v>Ukraine</v>
          </cell>
          <cell r="AS121">
            <v>0</v>
          </cell>
          <cell r="AT121">
            <v>0</v>
          </cell>
          <cell r="AU121">
            <v>0</v>
          </cell>
          <cell r="AV121">
            <v>0</v>
          </cell>
          <cell r="AW121">
            <v>0</v>
          </cell>
          <cell r="AX121">
            <v>0</v>
          </cell>
          <cell r="AY121">
            <v>0</v>
          </cell>
          <cell r="AZ121">
            <v>0</v>
          </cell>
          <cell r="BA121" t="str">
            <v>Site/Regional/National/International</v>
          </cell>
          <cell r="BB121">
            <v>1</v>
          </cell>
          <cell r="BC121">
            <v>1</v>
          </cell>
          <cell r="BD121">
            <v>1</v>
          </cell>
          <cell r="BE121">
            <v>1</v>
          </cell>
          <cell r="BF121">
            <v>1</v>
          </cell>
          <cell r="BG121" t="str">
            <v>(1) Carpathians Biosphere Reserve</v>
          </cell>
          <cell r="BH121">
            <v>0</v>
          </cell>
          <cell r="BI121" t="str">
            <v>In 1991, Ukraine, Poland, and the Slovak Republic agreed to develop a Tri-national Biosphere Reserve in the Eastern Carpathians. The project objectives were to: (i) incorporate this small Ukrainian GEF project ($500,000) as an add-on to the proposed Slovakia Biodiversity Protection project (GEF $2.3 million); (ii) support  Ukraine's efforts to protect habitat fragments, stop species loss, and  improve habitat management in the Carpathian Mountains; and (iii) develop and implement the legal, institutional, and administrative interventions to achieve the long term protection of the area in Ukraine, in collaboration with parallel GEF projects in the Carpathian forests of Poland and the Slovak Republic. Three additional project objectives were for the project to be innovative, to yield results that can be replicated  elsewhere, and to be sustainable.</v>
          </cell>
          <cell r="BJ121" t="str">
            <v>Y</v>
          </cell>
          <cell r="BK121" t="str">
            <v>The report available is in an online format, it dosnt provide all the information</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t="str">
            <v>Y</v>
          </cell>
        </row>
        <row r="122">
          <cell r="A122">
            <v>566</v>
          </cell>
          <cell r="B122">
            <v>8376</v>
          </cell>
          <cell r="C122">
            <v>0</v>
          </cell>
          <cell r="D122">
            <v>0</v>
          </cell>
          <cell r="E122" t="str">
            <v>Biodiversity Protection</v>
          </cell>
          <cell r="F122" t="str">
            <v>The World Bank</v>
          </cell>
          <cell r="G122" t="str">
            <v>Dept. of Nature Protection (Min. of Environment); Dept. of Forestry (Min. of Agriculture)</v>
          </cell>
          <cell r="H122" t="str">
            <v>UA</v>
          </cell>
          <cell r="I122" t="str">
            <v>UA</v>
          </cell>
          <cell r="J122">
            <v>0</v>
          </cell>
          <cell r="K122">
            <v>1998</v>
          </cell>
          <cell r="L122">
            <v>1998</v>
          </cell>
          <cell r="M122" t="str">
            <v>Y</v>
          </cell>
          <cell r="N122" t="str">
            <v>YES</v>
          </cell>
          <cell r="O122">
            <v>0</v>
          </cell>
          <cell r="P122" t="str">
            <v>YES</v>
          </cell>
          <cell r="Q122" t="str">
            <v>USDA Forest Service  ($0.05),  Austrian Eco-Fund  ($0.5),  Government  ($0.2)</v>
          </cell>
          <cell r="R122">
            <v>0</v>
          </cell>
          <cell r="S122">
            <v>1.18</v>
          </cell>
          <cell r="T122">
            <v>0</v>
          </cell>
          <cell r="U122">
            <v>2.5099999999999998</v>
          </cell>
          <cell r="V122">
            <v>0</v>
          </cell>
          <cell r="W122">
            <v>0</v>
          </cell>
          <cell r="X122" t="str">
            <v>The report indicated that the GEF spent 2mill, but I think this is only an estimate and not the actual expenditure see page 14 for what I believe is the actual</v>
          </cell>
          <cell r="Y122">
            <v>0</v>
          </cell>
          <cell r="Z122">
            <v>0</v>
          </cell>
          <cell r="AA122">
            <v>0</v>
          </cell>
          <cell r="AB122">
            <v>2</v>
          </cell>
          <cell r="AC122">
            <v>0</v>
          </cell>
          <cell r="AD122">
            <v>0</v>
          </cell>
          <cell r="AE122">
            <v>2.75</v>
          </cell>
          <cell r="AF122" t="str">
            <v>PARTIAL</v>
          </cell>
          <cell r="AG122" t="str">
            <v>On page 16 there is a cost breakdown into component</v>
          </cell>
          <cell r="AH122" t="str">
            <v>YES</v>
          </cell>
          <cell r="AI122" t="str">
            <v>YES</v>
          </cell>
          <cell r="AJ122" t="str">
            <v>Monitoring efforts show that previous populations of plants and insects are reappearing.</v>
          </cell>
          <cell r="AK122" t="str">
            <v>HS</v>
          </cell>
          <cell r="AL122" t="str">
            <v>HS</v>
          </cell>
          <cell r="AM122" t="str">
            <v>S</v>
          </cell>
          <cell r="AN122" t="str">
            <v>L</v>
          </cell>
          <cell r="AO122" t="str">
            <v>S</v>
          </cell>
          <cell r="AP122" t="str">
            <v>T/M/F</v>
          </cell>
          <cell r="AQ122" t="str">
            <v>Europe</v>
          </cell>
          <cell r="AR122" t="str">
            <v>Czech Republic</v>
          </cell>
          <cell r="AS122" t="str">
            <v>Austria</v>
          </cell>
          <cell r="AT122" t="str">
            <v>Germany</v>
          </cell>
          <cell r="AU122" t="str">
            <v>Slovak Republic</v>
          </cell>
          <cell r="AV122" t="str">
            <v>Poland</v>
          </cell>
          <cell r="AW122">
            <v>0</v>
          </cell>
          <cell r="AX122">
            <v>0</v>
          </cell>
          <cell r="AY122">
            <v>0</v>
          </cell>
          <cell r="AZ122">
            <v>0</v>
          </cell>
          <cell r="BA122" t="str">
            <v>Site/Regional/National/International</v>
          </cell>
          <cell r="BB122">
            <v>1</v>
          </cell>
          <cell r="BC122">
            <v>1</v>
          </cell>
          <cell r="BD122">
            <v>1</v>
          </cell>
          <cell r="BE122">
            <v>1</v>
          </cell>
          <cell r="BF122">
            <v>3</v>
          </cell>
          <cell r="BG122" t="str">
            <v>(1) Palava, (2) Krkonose, and (3) Sumava</v>
          </cell>
          <cell r="BH122">
            <v>0</v>
          </cell>
          <cell r="BI122" t="str">
            <v>The project objectives were to protect and strengthen representative ecosystem biodiversity of global significance in the Czech Republic in the Transboundary areas of Palava, Krkonose, and Sumava. Protect three representative ecosystems: montane meadows (Krkonose), mountain forest (Krkonose and Sumava), and lowland forest and wetland (Palava);
Support three transnational biodiversity protection networks: the Krkonose Reserves (Poland), the Sumava National Park (Austria, and Germany), and the Morava Floodplain Forests and Wetlands (Slovak Republic and Austria); and
Develop systems of financially sustainable biodiversity protection in the Czech Republic through the introduction of alternative sustainable uses, user fees, related charges for visitors, and concessions to manage the areas within their determined "carrying capacities'."</v>
          </cell>
          <cell r="BJ122">
            <v>0</v>
          </cell>
          <cell r="BK122">
            <v>0</v>
          </cell>
          <cell r="BL122">
            <v>0</v>
          </cell>
          <cell r="BM122">
            <v>0</v>
          </cell>
          <cell r="BN122">
            <v>0</v>
          </cell>
          <cell r="BO122" t="str">
            <v>Y</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t="str">
            <v>Y</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0</v>
          </cell>
          <cell r="CW122">
            <v>0</v>
          </cell>
          <cell r="CX122">
            <v>0</v>
          </cell>
        </row>
        <row r="123">
          <cell r="A123">
            <v>567</v>
          </cell>
          <cell r="B123">
            <v>8842</v>
          </cell>
          <cell r="C123">
            <v>0</v>
          </cell>
          <cell r="D123">
            <v>0</v>
          </cell>
          <cell r="E123" t="str">
            <v>Biodiversity Protection</v>
          </cell>
          <cell r="F123" t="str">
            <v>The World Bank</v>
          </cell>
          <cell r="G123" t="str">
            <v>Department of Nature and Landscape Conservation; Ministry of Environment</v>
          </cell>
          <cell r="H123" t="str">
            <v>UA</v>
          </cell>
          <cell r="I123">
            <v>1993</v>
          </cell>
          <cell r="J123">
            <v>0</v>
          </cell>
          <cell r="K123">
            <v>1998</v>
          </cell>
          <cell r="L123">
            <v>1998</v>
          </cell>
          <cell r="M123" t="str">
            <v>Y</v>
          </cell>
          <cell r="N123" t="str">
            <v>YES</v>
          </cell>
          <cell r="O123">
            <v>0</v>
          </cell>
          <cell r="P123" t="str">
            <v>YES</v>
          </cell>
          <cell r="Q123" t="str">
            <v>MacArthur Foundation ($0.31),   Austrian Eco-Fund ($0.5), Government ($0.06)</v>
          </cell>
          <cell r="R123" t="str">
            <v>UA</v>
          </cell>
          <cell r="S123" t="str">
            <v>UA</v>
          </cell>
          <cell r="T123" t="str">
            <v>UA</v>
          </cell>
          <cell r="U123" t="str">
            <v>UA</v>
          </cell>
          <cell r="V123">
            <v>0</v>
          </cell>
          <cell r="W123">
            <v>0</v>
          </cell>
          <cell r="X123" t="str">
            <v>The report available is in an online format, it doesn't provide all the information</v>
          </cell>
          <cell r="Y123">
            <v>0</v>
          </cell>
          <cell r="Z123">
            <v>0</v>
          </cell>
          <cell r="AA123">
            <v>0</v>
          </cell>
          <cell r="AB123">
            <v>2.2999999999999998</v>
          </cell>
          <cell r="AC123">
            <v>0</v>
          </cell>
          <cell r="AD123">
            <v>0</v>
          </cell>
          <cell r="AE123">
            <v>3.17</v>
          </cell>
          <cell r="AF123" t="str">
            <v>UA</v>
          </cell>
          <cell r="AG123">
            <v>0</v>
          </cell>
          <cell r="AH123" t="str">
            <v>PARTIAL</v>
          </cell>
          <cell r="AI123" t="str">
            <v>YES</v>
          </cell>
          <cell r="AJ123" t="str">
            <v xml:space="preserve"> Monitoring and management of meadows at the Poloniny National Park/ Eastern Carpathians Biosphere Reserve.</v>
          </cell>
          <cell r="AK123" t="str">
            <v>S</v>
          </cell>
          <cell r="AL123" t="str">
            <v>S</v>
          </cell>
          <cell r="AM123" t="str">
            <v>UA</v>
          </cell>
          <cell r="AN123" t="str">
            <v>UA</v>
          </cell>
          <cell r="AO123">
            <v>0</v>
          </cell>
          <cell r="AP123" t="str">
            <v>T</v>
          </cell>
          <cell r="AQ123" t="str">
            <v>Europe</v>
          </cell>
          <cell r="AR123" t="str">
            <v>Slovak Republic</v>
          </cell>
          <cell r="AS123">
            <v>0</v>
          </cell>
          <cell r="AT123">
            <v>0</v>
          </cell>
          <cell r="AU123">
            <v>0</v>
          </cell>
          <cell r="AV123">
            <v>0</v>
          </cell>
          <cell r="AW123">
            <v>0</v>
          </cell>
          <cell r="AX123">
            <v>0</v>
          </cell>
          <cell r="AY123">
            <v>0</v>
          </cell>
          <cell r="AZ123">
            <v>0</v>
          </cell>
          <cell r="BA123" t="str">
            <v>Site/Regional</v>
          </cell>
          <cell r="BB123">
            <v>1</v>
          </cell>
          <cell r="BC123">
            <v>1</v>
          </cell>
          <cell r="BD123">
            <v>0</v>
          </cell>
          <cell r="BE123">
            <v>0</v>
          </cell>
          <cell r="BF123">
            <v>2</v>
          </cell>
          <cell r="BG123" t="str">
            <v>(1) Poloniny National Park (2) Eastern Carpathians Biosphere Reserve.</v>
          </cell>
          <cell r="BH123">
            <v>0</v>
          </cell>
          <cell r="BI123" t="str">
            <v>The project objectives were to protect and strengthen representative ecosystem biodiversity of global significance in the Slovak Republic, in particular- in transboundary areas. Biodiversity Protection Program.  Conservation Program to develop revenue generation mechanisms for the protected area system. Institutional Infrastructure Improvement Program to provide support  for project management coordination at the national level and at the three selected sites.</v>
          </cell>
          <cell r="BJ123" t="str">
            <v>Y</v>
          </cell>
          <cell r="BK123" t="str">
            <v>The report available is in an online format, it dosnt provide all the information</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0</v>
          </cell>
          <cell r="CW123">
            <v>0</v>
          </cell>
          <cell r="CX123" t="str">
            <v>Y</v>
          </cell>
        </row>
        <row r="124">
          <cell r="A124">
            <v>591</v>
          </cell>
          <cell r="B124">
            <v>0</v>
          </cell>
          <cell r="C124">
            <v>1326</v>
          </cell>
          <cell r="D124">
            <v>0</v>
          </cell>
          <cell r="E124" t="str">
            <v>Priority Actions to Consolidate Biodiversity Protection in the Sabana-Camaguey Ecosystem</v>
          </cell>
          <cell r="F124" t="str">
            <v>UNDP</v>
          </cell>
          <cell r="G124" t="str">
            <v>Ministry of Science Environment and Technology</v>
          </cell>
          <cell r="H124">
            <v>1999</v>
          </cell>
          <cell r="I124">
            <v>1999</v>
          </cell>
          <cell r="J124">
            <v>0</v>
          </cell>
          <cell r="K124">
            <v>2004</v>
          </cell>
          <cell r="L124">
            <v>2004</v>
          </cell>
          <cell r="M124" t="str">
            <v>Y</v>
          </cell>
          <cell r="N124" t="str">
            <v>YES</v>
          </cell>
          <cell r="O124">
            <v>0</v>
          </cell>
          <cell r="P124" t="str">
            <v>YES</v>
          </cell>
          <cell r="Q124" t="str">
            <v>Government  ($15.27), UNDP ($0.47), Canada ($0.3)</v>
          </cell>
          <cell r="R124">
            <v>0</v>
          </cell>
          <cell r="S124">
            <v>4.18</v>
          </cell>
          <cell r="T124">
            <v>0</v>
          </cell>
          <cell r="U124">
            <v>18.87</v>
          </cell>
          <cell r="V124">
            <v>0</v>
          </cell>
          <cell r="W124">
            <v>0</v>
          </cell>
          <cell r="X124" t="str">
            <v>In TER</v>
          </cell>
          <cell r="Y124">
            <v>3.89</v>
          </cell>
          <cell r="Z124">
            <v>3.8889999999999998</v>
          </cell>
          <cell r="AA124">
            <v>19.48</v>
          </cell>
          <cell r="AB124">
            <v>3.8889999999999998</v>
          </cell>
          <cell r="AC124">
            <v>19.899999999999999</v>
          </cell>
          <cell r="AD124">
            <v>0</v>
          </cell>
          <cell r="AE124">
            <v>0</v>
          </cell>
          <cell r="AF124" t="str">
            <v>NO</v>
          </cell>
          <cell r="AG124" t="str">
            <v>Not broken down well, it is unclear which Pas were worked in and how the money was spent</v>
          </cell>
          <cell r="AH124" t="str">
            <v>PARTIAL</v>
          </cell>
          <cell r="AI124" t="str">
            <v>YES</v>
          </cell>
          <cell r="AJ124" t="str">
            <v>This has resulted in an understanding of the environmental problems that have been identified through research and monitoring, and the benefits to be gained by working together for biodiversity conservation. and monitoring the effects of on-going resource use</v>
          </cell>
          <cell r="AK124" t="str">
            <v>S</v>
          </cell>
          <cell r="AL124" t="str">
            <v>S</v>
          </cell>
          <cell r="AM124" t="str">
            <v>S</v>
          </cell>
          <cell r="AN124" t="str">
            <v>ML</v>
          </cell>
          <cell r="AO124" t="str">
            <v>UA</v>
          </cell>
          <cell r="AP124" t="str">
            <v>M/F</v>
          </cell>
          <cell r="AQ124" t="str">
            <v>Central America</v>
          </cell>
          <cell r="AR124" t="str">
            <v>Cuba</v>
          </cell>
          <cell r="AS124">
            <v>0</v>
          </cell>
          <cell r="AT124">
            <v>0</v>
          </cell>
          <cell r="AU124">
            <v>0</v>
          </cell>
          <cell r="AV124">
            <v>0</v>
          </cell>
          <cell r="AW124">
            <v>0</v>
          </cell>
          <cell r="AX124">
            <v>0</v>
          </cell>
          <cell r="AY124">
            <v>0</v>
          </cell>
          <cell r="AZ124">
            <v>0</v>
          </cell>
          <cell r="BA124" t="str">
            <v>Site/Regional</v>
          </cell>
          <cell r="BB124">
            <v>1</v>
          </cell>
          <cell r="BC124">
            <v>1</v>
          </cell>
          <cell r="BD124">
            <v>0</v>
          </cell>
          <cell r="BE124">
            <v>0</v>
          </cell>
          <cell r="BF124">
            <v>8</v>
          </cell>
          <cell r="BG124" t="str">
            <v>(1) Rio Máximo reserve</v>
          </cell>
          <cell r="BH124">
            <v>0</v>
          </cell>
          <cell r="BI124" t="str">
            <v>Objective is to secure the protection of the biodiversity of the SCE.  The specific objectives are to (1) establish 8 key protected areas; (2) consolidate the institutional co-ordination capacities for biodiversity conservation in the ICM context; (3) educate and inform stakeholders about biodiversity conservation; and, (4) strengthen capacities for ICM to attain sustainable development.</v>
          </cell>
          <cell r="BJ124" t="str">
            <v>Y</v>
          </cell>
          <cell r="BK124" t="str">
            <v>PA name and cost breakdowns</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t="str">
            <v>Y</v>
          </cell>
          <cell r="CC124">
            <v>0</v>
          </cell>
          <cell r="CD124">
            <v>0</v>
          </cell>
          <cell r="CE124">
            <v>0</v>
          </cell>
          <cell r="CF124">
            <v>0</v>
          </cell>
          <cell r="CG124" t="str">
            <v>Y</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row>
        <row r="125">
          <cell r="A125">
            <v>592</v>
          </cell>
          <cell r="B125">
            <v>0</v>
          </cell>
          <cell r="C125">
            <v>1238</v>
          </cell>
          <cell r="D125">
            <v>0</v>
          </cell>
          <cell r="E125" t="str">
            <v>Conservation And Sustainable Use of the Barrier Reef Complex</v>
          </cell>
          <cell r="F125" t="str">
            <v>UNDP</v>
          </cell>
          <cell r="G125" t="str">
            <v>Ministry of Agriculture, Fisheries and Cooperatives
Coastal Zone Management Authority</v>
          </cell>
          <cell r="H125">
            <v>1999</v>
          </cell>
          <cell r="I125">
            <v>1999</v>
          </cell>
          <cell r="J125">
            <v>0</v>
          </cell>
          <cell r="K125">
            <v>2004</v>
          </cell>
          <cell r="L125">
            <v>2004</v>
          </cell>
          <cell r="M125" t="str">
            <v>Y</v>
          </cell>
          <cell r="N125" t="str">
            <v>YES</v>
          </cell>
          <cell r="O125">
            <v>0</v>
          </cell>
          <cell r="P125" t="str">
            <v>YES</v>
          </cell>
          <cell r="Q125" t="str">
            <v>Government or Belize  ($0.75), EU ($0.66), Wildlife Conservation Society ($0.5), IDB ($1.7)</v>
          </cell>
          <cell r="R125">
            <v>0</v>
          </cell>
          <cell r="S125">
            <v>5.35</v>
          </cell>
          <cell r="T125">
            <v>0</v>
          </cell>
          <cell r="U125">
            <v>7.37</v>
          </cell>
          <cell r="V125">
            <v>0</v>
          </cell>
          <cell r="W125">
            <v>0</v>
          </cell>
          <cell r="X125" t="str">
            <v>In TER</v>
          </cell>
          <cell r="Y125">
            <v>0</v>
          </cell>
          <cell r="Z125">
            <v>0</v>
          </cell>
          <cell r="AA125">
            <v>0</v>
          </cell>
          <cell r="AB125">
            <v>5.35</v>
          </cell>
          <cell r="AC125">
            <v>7.4</v>
          </cell>
          <cell r="AD125">
            <v>0</v>
          </cell>
          <cell r="AE125">
            <v>7.37</v>
          </cell>
          <cell r="AF125" t="str">
            <v>NO</v>
          </cell>
          <cell r="AG125" t="str">
            <v>Not broken down well, it is unclear which Pas were worked in and how the money was spent</v>
          </cell>
          <cell r="AH125" t="str">
            <v>PARTIAL</v>
          </cell>
          <cell r="AI125" t="str">
            <v>YES</v>
          </cell>
          <cell r="AJ125" t="str">
            <v>Established programs for native endangered species, and water quality and coral reef monitoring programs; established participatory processes for decision making on coastal resource use</v>
          </cell>
          <cell r="AK125" t="str">
            <v>MS</v>
          </cell>
          <cell r="AL125" t="str">
            <v>MS</v>
          </cell>
          <cell r="AM125" t="str">
            <v>MU</v>
          </cell>
          <cell r="AN125" t="str">
            <v>MU</v>
          </cell>
          <cell r="AO125" t="str">
            <v>UA</v>
          </cell>
          <cell r="AP125" t="str">
            <v>M/F</v>
          </cell>
          <cell r="AQ125" t="str">
            <v>Central America</v>
          </cell>
          <cell r="AR125" t="str">
            <v>Belize</v>
          </cell>
          <cell r="AS125">
            <v>0</v>
          </cell>
          <cell r="AT125">
            <v>0</v>
          </cell>
          <cell r="AU125">
            <v>0</v>
          </cell>
          <cell r="AV125">
            <v>0</v>
          </cell>
          <cell r="AW125">
            <v>0</v>
          </cell>
          <cell r="AX125">
            <v>0</v>
          </cell>
          <cell r="AY125">
            <v>0</v>
          </cell>
          <cell r="AZ125">
            <v>0</v>
          </cell>
          <cell r="BA125" t="str">
            <v>Site/Regional/National</v>
          </cell>
          <cell r="BB125">
            <v>1</v>
          </cell>
          <cell r="BC125">
            <v>1</v>
          </cell>
          <cell r="BD125">
            <v>1</v>
          </cell>
          <cell r="BE125">
            <v>0</v>
          </cell>
          <cell r="BF125">
            <v>14</v>
          </cell>
          <cell r="BG125" t="str">
            <v>(1) The Lanzanillo Pajonal Fragoso Fauna Reserve (Refugio de Fauna), (2) The Marine PA Las Picuas - Cayo del Cristo, (3) Caguanes National Park , and (4) Río Máximo Fauna Reserve (Refugio de Fauna).</v>
          </cell>
          <cell r="BH125">
            <v>0</v>
          </cell>
          <cell r="BI125" t="str">
            <v>1. Consolidate capacity to effectively integrate biodiversity conservation concerns into a Coastal Zone Policy Framework;
2. The Belize Barrier Reef Marine Protected Area Network is established and fully functional;
3. Caye development plans are integrated with marine biodiversity conservation concerns through a demonstration project;
4. A sustainable financing mechanism for marine biodiversity conservation is established and operational;
5. Legal and regulatory capacities for facilitating bio prospecting agreements are in place; and
6. Training, awareness-raising and information dissemination activities garner public support for biodiversity conservation through coastal zone management and the barrier reef protected area network.</v>
          </cell>
          <cell r="BJ125">
            <v>0</v>
          </cell>
          <cell r="BK125">
            <v>0</v>
          </cell>
          <cell r="BL125" t="str">
            <v>Y</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t="str">
            <v>Y</v>
          </cell>
          <cell r="CC125">
            <v>0</v>
          </cell>
          <cell r="CD125">
            <v>0</v>
          </cell>
          <cell r="CE125">
            <v>0</v>
          </cell>
          <cell r="CF125">
            <v>0</v>
          </cell>
          <cell r="CG125" t="str">
            <v>Y</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row>
        <row r="126">
          <cell r="A126">
            <v>600</v>
          </cell>
          <cell r="B126">
            <v>0</v>
          </cell>
          <cell r="C126">
            <v>0</v>
          </cell>
          <cell r="D126">
            <v>0</v>
          </cell>
          <cell r="E126" t="str">
            <v>Lop Nur Nature Sanctuary Biodiversity Conservation</v>
          </cell>
          <cell r="F126" t="str">
            <v>UNEP</v>
          </cell>
          <cell r="G126" t="str">
            <v>National Environmental Protection Agency (SEPA), Government of China</v>
          </cell>
          <cell r="H126">
            <v>1998</v>
          </cell>
          <cell r="I126">
            <v>1999</v>
          </cell>
          <cell r="J126">
            <v>0</v>
          </cell>
          <cell r="K126">
            <v>2002</v>
          </cell>
          <cell r="L126">
            <v>2002</v>
          </cell>
          <cell r="M126" t="str">
            <v>Y</v>
          </cell>
          <cell r="N126" t="str">
            <v>YES</v>
          </cell>
          <cell r="O126">
            <v>0</v>
          </cell>
          <cell r="P126" t="str">
            <v>YES</v>
          </cell>
          <cell r="Q126" t="str">
            <v>NEPA ($0.35), Cable and Wireless UK ($0.2), Shell China ($0.1), Private Sector Sponsor ($0.05), Co-finance ($0.057)</v>
          </cell>
          <cell r="R126">
            <v>0</v>
          </cell>
          <cell r="S126">
            <v>0.22</v>
          </cell>
          <cell r="T126">
            <v>0</v>
          </cell>
          <cell r="U126">
            <v>0.38</v>
          </cell>
          <cell r="V126">
            <v>0</v>
          </cell>
          <cell r="W126">
            <v>0</v>
          </cell>
          <cell r="X126" t="str">
            <v>IN TER</v>
          </cell>
          <cell r="Y126">
            <v>0</v>
          </cell>
          <cell r="Z126">
            <v>0</v>
          </cell>
          <cell r="AA126">
            <v>0</v>
          </cell>
          <cell r="AB126">
            <v>0.72499999999999998</v>
          </cell>
          <cell r="AC126">
            <v>0</v>
          </cell>
          <cell r="AD126">
            <v>1.5</v>
          </cell>
          <cell r="AE126">
            <v>0</v>
          </cell>
          <cell r="AF126" t="str">
            <v>NO</v>
          </cell>
          <cell r="AG126" t="str">
            <v>Not broken down well</v>
          </cell>
          <cell r="AH126" t="str">
            <v>PARTIAL</v>
          </cell>
          <cell r="AI126" t="str">
            <v>YES</v>
          </cell>
          <cell r="AJ126" t="str">
            <v>"Several scientific surveys have been conducted, resulting in the incorporation of a scientific and monitoring plan into the management plan."</v>
          </cell>
          <cell r="AK126" t="str">
            <v>UA</v>
          </cell>
          <cell r="AL126" t="str">
            <v>UA</v>
          </cell>
          <cell r="AM126" t="str">
            <v>MU</v>
          </cell>
          <cell r="AN126" t="str">
            <v>UA</v>
          </cell>
          <cell r="AO126" t="str">
            <v>UA</v>
          </cell>
          <cell r="AP126" t="str">
            <v>T</v>
          </cell>
          <cell r="AQ126" t="str">
            <v>Asia</v>
          </cell>
          <cell r="AR126" t="str">
            <v>China</v>
          </cell>
          <cell r="AS126">
            <v>0</v>
          </cell>
          <cell r="AT126">
            <v>0</v>
          </cell>
          <cell r="AU126">
            <v>0</v>
          </cell>
          <cell r="AV126">
            <v>0</v>
          </cell>
          <cell r="AW126">
            <v>0</v>
          </cell>
          <cell r="AX126">
            <v>0</v>
          </cell>
          <cell r="AY126">
            <v>0</v>
          </cell>
          <cell r="AZ126">
            <v>0</v>
          </cell>
          <cell r="BA126" t="str">
            <v>Site</v>
          </cell>
          <cell r="BB126">
            <v>1</v>
          </cell>
          <cell r="BC126">
            <v>0</v>
          </cell>
          <cell r="BD126">
            <v>0</v>
          </cell>
          <cell r="BE126">
            <v>0</v>
          </cell>
          <cell r="BF126">
            <v>1</v>
          </cell>
          <cell r="BG126" t="str">
            <v>(1) Lop Nur Nature Sanctury</v>
          </cell>
          <cell r="BH126">
            <v>0</v>
          </cell>
          <cell r="BI126" t="str">
            <v>Objective was to promote effective management of the sanctuary by providing the right conditions for the preservation of its globally significant endangered biodiversity.</v>
          </cell>
          <cell r="BJ126">
            <v>0</v>
          </cell>
          <cell r="BK126">
            <v>0</v>
          </cell>
          <cell r="BL126" t="str">
            <v>Y</v>
          </cell>
          <cell r="BM126">
            <v>0</v>
          </cell>
          <cell r="BN126">
            <v>0</v>
          </cell>
          <cell r="BO126">
            <v>0</v>
          </cell>
          <cell r="BP126">
            <v>0</v>
          </cell>
          <cell r="BQ126">
            <v>0</v>
          </cell>
          <cell r="BR126">
            <v>0</v>
          </cell>
          <cell r="BS126">
            <v>0</v>
          </cell>
          <cell r="BT126">
            <v>0</v>
          </cell>
          <cell r="BU126">
            <v>0</v>
          </cell>
          <cell r="BV126">
            <v>0</v>
          </cell>
          <cell r="BW126">
            <v>0</v>
          </cell>
          <cell r="BX126">
            <v>0</v>
          </cell>
          <cell r="BY126" t="str">
            <v>Y</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row>
        <row r="127">
          <cell r="A127">
            <v>601</v>
          </cell>
          <cell r="B127">
            <v>57025</v>
          </cell>
          <cell r="C127">
            <v>0</v>
          </cell>
          <cell r="D127">
            <v>0</v>
          </cell>
          <cell r="E127" t="str">
            <v>Monitoring the Galapagous Islands Project</v>
          </cell>
          <cell r="F127" t="str">
            <v>The World Bank</v>
          </cell>
          <cell r="G127" t="str">
            <v>The Nature Conservancy , WWF, Fundación Natura, Provincial Directorate of Education , INGALA, Ingala Council</v>
          </cell>
          <cell r="H127">
            <v>1998</v>
          </cell>
          <cell r="I127">
            <v>1999</v>
          </cell>
          <cell r="J127">
            <v>0</v>
          </cell>
          <cell r="K127">
            <v>2002</v>
          </cell>
          <cell r="L127">
            <v>2002</v>
          </cell>
          <cell r="M127" t="str">
            <v>Y</v>
          </cell>
          <cell r="N127" t="str">
            <v>YES</v>
          </cell>
          <cell r="O127">
            <v>0</v>
          </cell>
          <cell r="P127" t="str">
            <v>YES</v>
          </cell>
          <cell r="Q127" t="str">
            <v>WWF ($0.26), Fundacion Natura ($0.15), CDF ($0.32)</v>
          </cell>
          <cell r="R127">
            <v>0</v>
          </cell>
          <cell r="S127">
            <v>0.94</v>
          </cell>
          <cell r="T127">
            <v>0</v>
          </cell>
          <cell r="U127">
            <v>1.67</v>
          </cell>
          <cell r="V127">
            <v>0.94</v>
          </cell>
          <cell r="W127">
            <v>1.67</v>
          </cell>
          <cell r="X127" t="str">
            <v>All actions site based, information is clearly displayed in report</v>
          </cell>
          <cell r="Y127">
            <v>0</v>
          </cell>
          <cell r="Z127">
            <v>0</v>
          </cell>
          <cell r="AA127">
            <v>0</v>
          </cell>
          <cell r="AB127">
            <v>0.94</v>
          </cell>
          <cell r="AC127">
            <v>1.6</v>
          </cell>
          <cell r="AD127">
            <v>0</v>
          </cell>
          <cell r="AE127">
            <v>0</v>
          </cell>
          <cell r="AF127" t="str">
            <v>PARTIAL</v>
          </cell>
          <cell r="AG127" t="str">
            <v>It is clear that there is only 1 PA that the money could be invested toward, although it is not clear how much exactly was funneled into onsite activity</v>
          </cell>
          <cell r="AH127" t="str">
            <v>YES</v>
          </cell>
          <cell r="AI127" t="str">
            <v>YES</v>
          </cell>
          <cell r="AJ127">
            <v>0</v>
          </cell>
          <cell r="AK127" t="str">
            <v>NI/MS</v>
          </cell>
          <cell r="AL127" t="str">
            <v>UA</v>
          </cell>
          <cell r="AM127" t="str">
            <v>S</v>
          </cell>
          <cell r="AN127" t="str">
            <v>UA</v>
          </cell>
          <cell r="AO127" t="str">
            <v>UA</v>
          </cell>
          <cell r="AP127" t="str">
            <v>M/F</v>
          </cell>
          <cell r="AQ127" t="str">
            <v>South America</v>
          </cell>
          <cell r="AR127" t="str">
            <v>Ecuador</v>
          </cell>
          <cell r="AS127">
            <v>0</v>
          </cell>
          <cell r="AT127">
            <v>0</v>
          </cell>
          <cell r="AU127">
            <v>0</v>
          </cell>
          <cell r="AV127">
            <v>0</v>
          </cell>
          <cell r="AW127">
            <v>0</v>
          </cell>
          <cell r="AX127">
            <v>0</v>
          </cell>
          <cell r="AY127">
            <v>0</v>
          </cell>
          <cell r="AZ127">
            <v>0</v>
          </cell>
          <cell r="BA127" t="str">
            <v>Site</v>
          </cell>
          <cell r="BB127">
            <v>1</v>
          </cell>
          <cell r="BC127">
            <v>0</v>
          </cell>
          <cell r="BD127">
            <v>0</v>
          </cell>
          <cell r="BE127">
            <v>0</v>
          </cell>
          <cell r="BF127">
            <v>2</v>
          </cell>
          <cell r="BG127" t="str">
            <v>(1) Galapagos Marine Reserve (2) Galapagos National Park</v>
          </cell>
          <cell r="BH127" t="str">
            <v>All Galapagos</v>
          </cell>
          <cell r="BI127" t="str">
            <v>Monitoring in Galapagos. Critical ecoregions. Globally important species.</v>
          </cell>
          <cell r="BJ127" t="str">
            <v>N</v>
          </cell>
          <cell r="BK127">
            <v>0</v>
          </cell>
          <cell r="BL127" t="str">
            <v>Y</v>
          </cell>
          <cell r="BM127">
            <v>0</v>
          </cell>
          <cell r="BN127">
            <v>0</v>
          </cell>
          <cell r="BO127" t="str">
            <v>Y</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row>
        <row r="128">
          <cell r="A128">
            <v>618</v>
          </cell>
          <cell r="B128">
            <v>49587</v>
          </cell>
          <cell r="C128">
            <v>0</v>
          </cell>
          <cell r="D128">
            <v>0</v>
          </cell>
          <cell r="E128" t="str">
            <v>Aquatic Biodiversity Conservation</v>
          </cell>
          <cell r="F128" t="str">
            <v>The World Bank</v>
          </cell>
          <cell r="G128" t="str">
            <v>Ministry of Fisheries and Livestock, Department of Fisheries, Bangladesh Water Development Board, Local Government Engineering Department</v>
          </cell>
          <cell r="H128">
            <v>1999</v>
          </cell>
          <cell r="I128">
            <v>1999</v>
          </cell>
          <cell r="J128">
            <v>0</v>
          </cell>
          <cell r="K128">
            <v>2004</v>
          </cell>
          <cell r="L128">
            <v>2004</v>
          </cell>
          <cell r="M128" t="str">
            <v>Y</v>
          </cell>
          <cell r="N128" t="str">
            <v>YES</v>
          </cell>
          <cell r="O128">
            <v>0</v>
          </cell>
          <cell r="P128" t="str">
            <v>YES</v>
          </cell>
          <cell r="Q128" t="str">
            <v>IDA ($28), DFID ($15.5), Govt. of Bangladesh ($9.3), Beneficiaries ($3)</v>
          </cell>
          <cell r="R128">
            <v>0</v>
          </cell>
          <cell r="S128">
            <v>3.3</v>
          </cell>
          <cell r="T128">
            <v>0</v>
          </cell>
          <cell r="U128">
            <v>42</v>
          </cell>
          <cell r="V128">
            <v>0</v>
          </cell>
          <cell r="W128">
            <v>0</v>
          </cell>
          <cell r="X128" t="str">
            <v>IN TER</v>
          </cell>
          <cell r="Y128">
            <v>0</v>
          </cell>
          <cell r="Z128">
            <v>0</v>
          </cell>
          <cell r="AA128">
            <v>0</v>
          </cell>
          <cell r="AB128">
            <v>5</v>
          </cell>
          <cell r="AC128">
            <v>60.8</v>
          </cell>
          <cell r="AD128">
            <v>0</v>
          </cell>
          <cell r="AE128">
            <v>0</v>
          </cell>
          <cell r="AF128" t="str">
            <v>NO</v>
          </cell>
          <cell r="AG128" t="str">
            <v>Report doesn’t mention any Pas</v>
          </cell>
          <cell r="AH128" t="str">
            <v>NO</v>
          </cell>
          <cell r="AI128" t="str">
            <v>PARTIAL</v>
          </cell>
          <cell r="AJ128" t="str">
            <v>M&amp;E was weak. the community-based catch reporting system, which was developed and made operational in the last few years, will provide a useful foundation for future monitoring in project areas, and perhaps serve as a model to be developed on a wider scale.</v>
          </cell>
          <cell r="AK128" t="str">
            <v>MS</v>
          </cell>
          <cell r="AL128" t="str">
            <v>MS</v>
          </cell>
          <cell r="AM128" t="str">
            <v>MU</v>
          </cell>
          <cell r="AN128" t="str">
            <v>MU</v>
          </cell>
          <cell r="AO128" t="str">
            <v>UA</v>
          </cell>
          <cell r="AP128" t="str">
            <v>M/F</v>
          </cell>
          <cell r="AQ128" t="str">
            <v>Asia</v>
          </cell>
          <cell r="AR128" t="str">
            <v>Bangladesh</v>
          </cell>
          <cell r="AS128">
            <v>0</v>
          </cell>
          <cell r="AT128">
            <v>0</v>
          </cell>
          <cell r="AU128">
            <v>0</v>
          </cell>
          <cell r="AV128">
            <v>0</v>
          </cell>
          <cell r="AW128">
            <v>0</v>
          </cell>
          <cell r="AX128">
            <v>0</v>
          </cell>
          <cell r="AY128">
            <v>0</v>
          </cell>
          <cell r="AZ128">
            <v>0</v>
          </cell>
          <cell r="BA128" t="str">
            <v>Site/Regional</v>
          </cell>
          <cell r="BB128">
            <v>1</v>
          </cell>
          <cell r="BC128">
            <v>1</v>
          </cell>
          <cell r="BD128">
            <v>0</v>
          </cell>
          <cell r="BE128">
            <v>0</v>
          </cell>
          <cell r="BF128" t="str">
            <v>50 fish sanctuaries established.</v>
          </cell>
          <cell r="BG128">
            <v>0</v>
          </cell>
          <cell r="BH128">
            <v>0</v>
          </cell>
          <cell r="BI128" t="str">
            <v>The objective of the Project was to support sustainable growth in and equitable distribution of the benefits generated from increased fish and shrimp production, domestic consumption and exports. Inland Open-Water Fisheries Management.  - Coastal Shrimp Aquaculture . Freshwater Aquaculture Extension and Training. - Aquatic Resources Development, Management, and Conservation Studies. Institutional Support: Manpower, Training and Equipment.</v>
          </cell>
          <cell r="BJ128" t="str">
            <v>Y</v>
          </cell>
          <cell r="BK128" t="str">
            <v>PA names</v>
          </cell>
          <cell r="BL128" t="str">
            <v>Y</v>
          </cell>
          <cell r="BM128">
            <v>0</v>
          </cell>
          <cell r="BN128">
            <v>0</v>
          </cell>
          <cell r="BO128" t="str">
            <v>Y</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0</v>
          </cell>
          <cell r="CT128">
            <v>0</v>
          </cell>
          <cell r="CU128">
            <v>0</v>
          </cell>
          <cell r="CV128">
            <v>0</v>
          </cell>
          <cell r="CW128">
            <v>0</v>
          </cell>
          <cell r="CX128">
            <v>0</v>
          </cell>
        </row>
        <row r="129">
          <cell r="A129">
            <v>620</v>
          </cell>
          <cell r="B129">
            <v>60474</v>
          </cell>
          <cell r="C129">
            <v>0</v>
          </cell>
          <cell r="D129">
            <v>0</v>
          </cell>
          <cell r="E129" t="str">
            <v>Sustainability of the National System of Protected Areas</v>
          </cell>
          <cell r="F129" t="str">
            <v>The World Bank</v>
          </cell>
          <cell r="G129" t="str">
            <v>National Service of Protected Areas (SERNAP)</v>
          </cell>
          <cell r="H129">
            <v>2000</v>
          </cell>
          <cell r="I129">
            <v>2001</v>
          </cell>
          <cell r="J129">
            <v>0</v>
          </cell>
          <cell r="K129">
            <v>2006</v>
          </cell>
          <cell r="L129">
            <v>2006</v>
          </cell>
          <cell r="M129" t="str">
            <v>Y</v>
          </cell>
          <cell r="N129" t="str">
            <v>YES</v>
          </cell>
          <cell r="O129">
            <v>0</v>
          </cell>
          <cell r="P129" t="str">
            <v>YES</v>
          </cell>
          <cell r="Q129" t="str">
            <v>Government ($3), SNAP Revenue ($1.47), Netherland ($5.37), Germany ($11.37), NGO's ($0.55), SNAP Trust Fund ($2.29), Snap Endowment ($4.61)</v>
          </cell>
          <cell r="R129">
            <v>0</v>
          </cell>
          <cell r="S129">
            <v>14.5</v>
          </cell>
          <cell r="T129">
            <v>0</v>
          </cell>
          <cell r="U129">
            <v>26.47</v>
          </cell>
          <cell r="V129">
            <v>0</v>
          </cell>
          <cell r="W129">
            <v>0</v>
          </cell>
          <cell r="X129" t="str">
            <v>IN TER</v>
          </cell>
          <cell r="Y129">
            <v>0</v>
          </cell>
          <cell r="Z129">
            <v>0</v>
          </cell>
          <cell r="AA129">
            <v>0</v>
          </cell>
          <cell r="AB129">
            <v>15</v>
          </cell>
          <cell r="AC129">
            <v>43.99</v>
          </cell>
          <cell r="AD129">
            <v>0</v>
          </cell>
          <cell r="AE129">
            <v>46.7</v>
          </cell>
          <cell r="AF129" t="str">
            <v>PARTIAL</v>
          </cell>
          <cell r="AG129" t="str">
            <v>Breaks down into component</v>
          </cell>
          <cell r="AH129" t="str">
            <v>YES</v>
          </cell>
          <cell r="AI129" t="str">
            <v>PARTIAL</v>
          </cell>
          <cell r="AJ129" t="str">
            <v>Social monitoring system. Thus the project did not succeed in measuring changes over time in biodiversity values in the Protected Areas giving information on the impact of conservation actions. In spite of this, there were successful instances of the use of information on selected species (e.g. flamingoes and vicunas) that could track impact over time.</v>
          </cell>
          <cell r="AK129" t="str">
            <v>MS</v>
          </cell>
          <cell r="AL129" t="str">
            <v>MS</v>
          </cell>
          <cell r="AM129" t="str">
            <v>S</v>
          </cell>
          <cell r="AN129" t="str">
            <v>ML</v>
          </cell>
          <cell r="AO129" t="str">
            <v>UA</v>
          </cell>
          <cell r="AP129" t="str">
            <v>T/M/F</v>
          </cell>
          <cell r="AQ129" t="str">
            <v>South America</v>
          </cell>
          <cell r="AR129" t="str">
            <v>Bolivia</v>
          </cell>
          <cell r="AS129">
            <v>0</v>
          </cell>
          <cell r="AT129">
            <v>0</v>
          </cell>
          <cell r="AU129">
            <v>0</v>
          </cell>
          <cell r="AV129">
            <v>0</v>
          </cell>
          <cell r="AW129">
            <v>0</v>
          </cell>
          <cell r="AX129">
            <v>0</v>
          </cell>
          <cell r="AY129">
            <v>0</v>
          </cell>
          <cell r="AZ129">
            <v>0</v>
          </cell>
          <cell r="BA129" t="str">
            <v>Site/Regional</v>
          </cell>
          <cell r="BB129">
            <v>1</v>
          </cell>
          <cell r="BC129">
            <v>1</v>
          </cell>
          <cell r="BD129">
            <v>0</v>
          </cell>
          <cell r="BE129">
            <v>0</v>
          </cell>
          <cell r="BF129">
            <v>10</v>
          </cell>
          <cell r="BG129" t="str">
            <v>(1) Natural Area of Integrated Management Apolobamba (2) National Park and Natural Area of Integrated Management Kaa-Iya from Gran Chaco; (3) El Palmar Natural Area of Integrated Management; (4) Otuquis National Park and Zone of Integrated Management; (5) San Matias Integrated Management of Natural Areas; (6) Toro Toro National Park; (7) Pilon Lajas Biosphere Natural Reserve and Indigenous Territory; (8) Sama Cordillera Biological Reserve; (9) Eduardo Avaroa National Park; and (10) Beni Biological Reserve.</v>
          </cell>
          <cell r="BH129">
            <v>0</v>
          </cell>
          <cell r="BI129" t="str">
            <v>Institutional and Policy Development. Management of Priority Protected Areas.  Legal and Regulatory Framework. Sustainable Financing. Biodiversity Management and Monitoring in Protected Areas</v>
          </cell>
          <cell r="BJ129">
            <v>0</v>
          </cell>
          <cell r="BK129">
            <v>0</v>
          </cell>
          <cell r="BL129" t="str">
            <v>Y</v>
          </cell>
          <cell r="BM129">
            <v>0</v>
          </cell>
          <cell r="BN129">
            <v>0</v>
          </cell>
          <cell r="BO129" t="str">
            <v>Y</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0</v>
          </cell>
          <cell r="CH129">
            <v>0</v>
          </cell>
          <cell r="CI129">
            <v>0</v>
          </cell>
          <cell r="CJ129">
            <v>0</v>
          </cell>
          <cell r="CK129">
            <v>0</v>
          </cell>
          <cell r="CL129">
            <v>0</v>
          </cell>
          <cell r="CM129">
            <v>0</v>
          </cell>
          <cell r="CN129">
            <v>0</v>
          </cell>
          <cell r="CO129">
            <v>0</v>
          </cell>
          <cell r="CP129">
            <v>0</v>
          </cell>
          <cell r="CQ129">
            <v>0</v>
          </cell>
          <cell r="CR129">
            <v>0</v>
          </cell>
          <cell r="CS129">
            <v>0</v>
          </cell>
          <cell r="CT129">
            <v>0</v>
          </cell>
          <cell r="CU129">
            <v>0</v>
          </cell>
          <cell r="CV129">
            <v>0</v>
          </cell>
          <cell r="CW129">
            <v>0</v>
          </cell>
          <cell r="CX129">
            <v>0</v>
          </cell>
        </row>
        <row r="130">
          <cell r="A130">
            <v>621</v>
          </cell>
          <cell r="B130">
            <v>52006</v>
          </cell>
          <cell r="C130">
            <v>0</v>
          </cell>
          <cell r="D130">
            <v>0</v>
          </cell>
          <cell r="E130" t="str">
            <v>Biodiversity and Protected Area Management Pilot Project for the Virachey National Park</v>
          </cell>
          <cell r="F130" t="str">
            <v>The World Bank</v>
          </cell>
          <cell r="G130" t="str">
            <v>Royal Government of Cambodia
Ministry of Environment</v>
          </cell>
          <cell r="H130">
            <v>1999</v>
          </cell>
          <cell r="I130">
            <v>2000</v>
          </cell>
          <cell r="J130">
            <v>0</v>
          </cell>
          <cell r="K130">
            <v>2007</v>
          </cell>
          <cell r="L130">
            <v>2007</v>
          </cell>
          <cell r="M130" t="str">
            <v>Y</v>
          </cell>
          <cell r="N130" t="str">
            <v>YES</v>
          </cell>
          <cell r="O130">
            <v>0</v>
          </cell>
          <cell r="P130" t="str">
            <v>YES</v>
          </cell>
          <cell r="Q130" t="str">
            <v>IDA ($1.91), Government of Cambodia ($0.25)</v>
          </cell>
          <cell r="R130">
            <v>0</v>
          </cell>
          <cell r="S130">
            <v>2</v>
          </cell>
          <cell r="T130">
            <v>0</v>
          </cell>
          <cell r="U130">
            <v>5.15</v>
          </cell>
          <cell r="V130">
            <v>0</v>
          </cell>
          <cell r="W130">
            <v>0</v>
          </cell>
          <cell r="X130" t="str">
            <v>IN TER</v>
          </cell>
          <cell r="Y130">
            <v>0</v>
          </cell>
          <cell r="Z130">
            <v>0</v>
          </cell>
          <cell r="AA130">
            <v>0</v>
          </cell>
          <cell r="AB130">
            <v>2.75</v>
          </cell>
          <cell r="AC130">
            <v>4.91</v>
          </cell>
          <cell r="AD130">
            <v>0</v>
          </cell>
          <cell r="AE130">
            <v>5</v>
          </cell>
          <cell r="AF130" t="str">
            <v>NO</v>
          </cell>
          <cell r="AG130" t="str">
            <v>Not broken down</v>
          </cell>
          <cell r="AH130" t="str">
            <v>YES</v>
          </cell>
          <cell r="AI130" t="str">
            <v>PARTIAL</v>
          </cell>
          <cell r="AJ130" t="str">
            <v>I'm not sure how well monitoring/what monitoring was done. "MoE's ability to plan, implement, and monitor an effective NPA system continues to be incipient and its capacity more generally continues to require considerable strengthening. Mining concessions appear to threaten the integrity of the VNP.  inclusion of the adequate expertise to monitor and ensure compliance with these policies during supervision." However, it is not clear that sufficient data was available to do this."</v>
          </cell>
          <cell r="AK130" t="str">
            <v>MS</v>
          </cell>
          <cell r="AL130" t="str">
            <v>MS</v>
          </cell>
          <cell r="AM130" t="str">
            <v>S</v>
          </cell>
          <cell r="AN130" t="str">
            <v>ML</v>
          </cell>
          <cell r="AO130" t="str">
            <v>UA</v>
          </cell>
          <cell r="AP130" t="str">
            <v>T</v>
          </cell>
          <cell r="AQ130" t="str">
            <v>Asia</v>
          </cell>
          <cell r="AR130" t="str">
            <v>Cambodia</v>
          </cell>
          <cell r="AS130">
            <v>0</v>
          </cell>
          <cell r="AT130">
            <v>0</v>
          </cell>
          <cell r="AU130">
            <v>0</v>
          </cell>
          <cell r="AV130">
            <v>0</v>
          </cell>
          <cell r="AW130">
            <v>0</v>
          </cell>
          <cell r="AX130">
            <v>0</v>
          </cell>
          <cell r="AY130">
            <v>0</v>
          </cell>
          <cell r="AZ130">
            <v>0</v>
          </cell>
          <cell r="BA130" t="str">
            <v>Site/Regional</v>
          </cell>
          <cell r="BB130">
            <v>1</v>
          </cell>
          <cell r="BC130">
            <v>1</v>
          </cell>
          <cell r="BD130">
            <v>0</v>
          </cell>
          <cell r="BE130">
            <v>0</v>
          </cell>
          <cell r="BF130" t="str">
            <v>&gt; 1 + pilot parks</v>
          </cell>
          <cell r="BG130" t="str">
            <v>(1) Virachey National Park</v>
          </cell>
          <cell r="BH130">
            <v>0</v>
          </cell>
          <cell r="BI130" t="str">
            <v>To improve the capacity of the Ministry of Environment (MoE) to plan, implement, and monitor an effective system of National Protected Areas. To develop and test proactive measures to minimize unsustainable exploitation and degradation of biodiversity of national and global significance in the Virachey National Park (VNP); and (ii) to use the experiences gained from the VNP to formulate institutional models for the development of the NPA system of Cambodia.</v>
          </cell>
          <cell r="BJ130">
            <v>0</v>
          </cell>
          <cell r="BK130">
            <v>0</v>
          </cell>
          <cell r="BL130" t="str">
            <v>Y</v>
          </cell>
          <cell r="BM130" t="str">
            <v>Y</v>
          </cell>
          <cell r="BN130">
            <v>0</v>
          </cell>
          <cell r="BO130" t="str">
            <v>Y</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cell r="CP130">
            <v>0</v>
          </cell>
          <cell r="CQ130">
            <v>0</v>
          </cell>
          <cell r="CR130">
            <v>0</v>
          </cell>
          <cell r="CS130">
            <v>0</v>
          </cell>
          <cell r="CT130">
            <v>0</v>
          </cell>
          <cell r="CU130">
            <v>0</v>
          </cell>
          <cell r="CV130">
            <v>0</v>
          </cell>
          <cell r="CW130">
            <v>0</v>
          </cell>
          <cell r="CX130">
            <v>0</v>
          </cell>
        </row>
        <row r="131">
          <cell r="A131">
            <v>623</v>
          </cell>
          <cell r="B131">
            <v>0</v>
          </cell>
          <cell r="C131">
            <v>520</v>
          </cell>
          <cell r="D131">
            <v>0</v>
          </cell>
          <cell r="E131" t="str">
            <v>Wetland Biodiversity Conservation and Sustainable Use</v>
          </cell>
          <cell r="F131" t="str">
            <v>UNDP</v>
          </cell>
          <cell r="G131" t="str">
            <v>State Forestry Administration of the PRC</v>
          </cell>
          <cell r="H131">
            <v>2005</v>
          </cell>
          <cell r="I131">
            <v>1999</v>
          </cell>
          <cell r="J131">
            <v>0</v>
          </cell>
          <cell r="K131">
            <v>2008</v>
          </cell>
          <cell r="L131">
            <v>2008</v>
          </cell>
          <cell r="M131" t="str">
            <v>Y</v>
          </cell>
          <cell r="N131" t="str">
            <v>YES</v>
          </cell>
          <cell r="O131">
            <v>0</v>
          </cell>
          <cell r="P131" t="str">
            <v>YES</v>
          </cell>
          <cell r="Q131" t="str">
            <v>Bilateral Donors  ($2.47), Government ($20.297), UNDP ($0.3)</v>
          </cell>
          <cell r="R131">
            <v>0</v>
          </cell>
          <cell r="S131">
            <v>11.7</v>
          </cell>
          <cell r="T131">
            <v>0</v>
          </cell>
          <cell r="U131">
            <v>15.19</v>
          </cell>
          <cell r="V131">
            <v>0</v>
          </cell>
          <cell r="W131">
            <v>0</v>
          </cell>
          <cell r="X131" t="str">
            <v>Page 57 in report… Although in TER the total cost was 36.75</v>
          </cell>
          <cell r="Y131">
            <v>0</v>
          </cell>
          <cell r="Z131">
            <v>0</v>
          </cell>
          <cell r="AA131">
            <v>0</v>
          </cell>
          <cell r="AB131">
            <v>11.689</v>
          </cell>
          <cell r="AC131">
            <v>35.049999999999997</v>
          </cell>
          <cell r="AD131">
            <v>0</v>
          </cell>
          <cell r="AE131">
            <v>0</v>
          </cell>
          <cell r="AF131" t="str">
            <v>PARTIAL</v>
          </cell>
          <cell r="AG131" t="str">
            <v>Breaks down into outcome not into PA</v>
          </cell>
          <cell r="AH131" t="str">
            <v>YES</v>
          </cell>
          <cell r="AI131" t="str">
            <v>YES</v>
          </cell>
          <cell r="AJ131" t="str">
            <v>Monitoring missions, and based on the analyses of the reports as well as on feed back from the various levels, the TAG did an outstanding job. Periodic monitoring of implementation progress assessments. Wetland species monitoring plan which looks at monitoring and analysing key wetland species and their habitats during the different seasons</v>
          </cell>
          <cell r="AK131" t="str">
            <v>MS</v>
          </cell>
          <cell r="AL131" t="str">
            <v>MS</v>
          </cell>
          <cell r="AM131" t="str">
            <v>MS</v>
          </cell>
          <cell r="AN131" t="str">
            <v>HL/L</v>
          </cell>
          <cell r="AO131" t="str">
            <v>UA</v>
          </cell>
          <cell r="AP131" t="str">
            <v>M/F</v>
          </cell>
          <cell r="AQ131" t="str">
            <v>Asia</v>
          </cell>
          <cell r="AR131" t="str">
            <v>China</v>
          </cell>
          <cell r="AS131">
            <v>0</v>
          </cell>
          <cell r="AT131">
            <v>0</v>
          </cell>
          <cell r="AU131">
            <v>0</v>
          </cell>
          <cell r="AV131">
            <v>0</v>
          </cell>
          <cell r="AW131">
            <v>0</v>
          </cell>
          <cell r="AX131">
            <v>0</v>
          </cell>
          <cell r="AY131">
            <v>0</v>
          </cell>
          <cell r="AZ131">
            <v>0</v>
          </cell>
          <cell r="BA131" t="str">
            <v>Site/Regional</v>
          </cell>
          <cell r="BB131">
            <v>1</v>
          </cell>
          <cell r="BC131">
            <v>1</v>
          </cell>
          <cell r="BD131">
            <v>0</v>
          </cell>
          <cell r="BE131">
            <v>0</v>
          </cell>
          <cell r="BF131" t="str">
            <v>&gt; 6</v>
          </cell>
          <cell r="BG131" t="str">
            <v>(1) Dafeng National Milu Nature Reserve (2) Yancheng National Nature Reserve (3) East Dongting Lake National Nature Reserve (4) Gahai-Zecha National Nature Reserve (5) Sanjiang National Nature Reserve (6) Honghe Nature Reserve</v>
          </cell>
          <cell r="BH131">
            <v>0</v>
          </cell>
          <cell r="BI131" t="str">
            <v>To secure the conservation of globally significant wetland biodiversity in China. To establish wetland biodiversity conservation as a routine consideration in national, provincial and local government decision making and action.</v>
          </cell>
          <cell r="BJ131" t="str">
            <v>Y</v>
          </cell>
          <cell r="BK131" t="str">
            <v>In the TER total cost is 36.75 in the TE cost is 15.19</v>
          </cell>
          <cell r="BL131" t="str">
            <v>Y</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t="str">
            <v>Y</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row>
        <row r="132">
          <cell r="A132">
            <v>625</v>
          </cell>
          <cell r="B132">
            <v>57027</v>
          </cell>
          <cell r="C132">
            <v>0</v>
          </cell>
          <cell r="D132">
            <v>0</v>
          </cell>
          <cell r="E132" t="str">
            <v>Sustainable Use of Biodiversity in the Western Slope of the Serrania del Baudo</v>
          </cell>
          <cell r="F132" t="str">
            <v>The World Bank</v>
          </cell>
          <cell r="G132" t="str">
            <v>Fundacion Natura</v>
          </cell>
          <cell r="H132">
            <v>1999</v>
          </cell>
          <cell r="I132">
            <v>1999</v>
          </cell>
          <cell r="J132">
            <v>0</v>
          </cell>
          <cell r="K132">
            <v>2002</v>
          </cell>
          <cell r="L132">
            <v>2002</v>
          </cell>
          <cell r="M132" t="str">
            <v>Y</v>
          </cell>
          <cell r="N132" t="str">
            <v>YES</v>
          </cell>
          <cell r="O132">
            <v>0</v>
          </cell>
          <cell r="P132" t="str">
            <v>YES</v>
          </cell>
          <cell r="Q132" t="str">
            <v>FNC ($1.5), Other Donors ($0.676)</v>
          </cell>
          <cell r="R132">
            <v>0</v>
          </cell>
          <cell r="S132">
            <v>0.72499999999999998</v>
          </cell>
          <cell r="T132">
            <v>0</v>
          </cell>
          <cell r="U132">
            <v>2.2000000000000002</v>
          </cell>
          <cell r="V132">
            <v>0</v>
          </cell>
          <cell r="W132">
            <v>0</v>
          </cell>
          <cell r="X132" t="str">
            <v>In TE page 5. TER (2.98).</v>
          </cell>
          <cell r="Y132">
            <v>0</v>
          </cell>
          <cell r="Z132">
            <v>0</v>
          </cell>
          <cell r="AA132">
            <v>0</v>
          </cell>
          <cell r="AB132">
            <v>0.72499999999999998</v>
          </cell>
          <cell r="AC132">
            <v>0</v>
          </cell>
          <cell r="AD132">
            <v>2.9870000000000001</v>
          </cell>
          <cell r="AE132">
            <v>0</v>
          </cell>
          <cell r="AF132" t="str">
            <v>PARTIAL</v>
          </cell>
          <cell r="AG132" t="str">
            <v>Breaks down into outcome not into PA. Page 5</v>
          </cell>
          <cell r="AH132" t="str">
            <v>PARTIAL</v>
          </cell>
          <cell r="AI132" t="str">
            <v>YES</v>
          </cell>
          <cell r="AJ132" t="str">
            <v>The evaluation and monitoring of project activities was a three-tier process: one level comprised the technical team comprised of local technical experts and field coordinators; the second, the beneficiary groups themselves; and the third monitoring and follow-by the Bank.</v>
          </cell>
          <cell r="AK132" t="str">
            <v>MS</v>
          </cell>
          <cell r="AL132" t="str">
            <v>MS</v>
          </cell>
          <cell r="AM132" t="str">
            <v>HS</v>
          </cell>
          <cell r="AN132" t="str">
            <v>MU</v>
          </cell>
          <cell r="AO132" t="str">
            <v>UA</v>
          </cell>
          <cell r="AP132" t="str">
            <v>T/M/F</v>
          </cell>
          <cell r="AQ132" t="str">
            <v>Central America</v>
          </cell>
          <cell r="AR132" t="str">
            <v>Colombia</v>
          </cell>
          <cell r="AS132">
            <v>0</v>
          </cell>
          <cell r="AT132">
            <v>0</v>
          </cell>
          <cell r="AU132">
            <v>0</v>
          </cell>
          <cell r="AV132">
            <v>0</v>
          </cell>
          <cell r="AW132">
            <v>0</v>
          </cell>
          <cell r="AX132">
            <v>0</v>
          </cell>
          <cell r="AY132">
            <v>0</v>
          </cell>
          <cell r="AZ132">
            <v>0</v>
          </cell>
          <cell r="BA132" t="str">
            <v>Site/Regional</v>
          </cell>
          <cell r="BB132">
            <v>1</v>
          </cell>
          <cell r="BC132">
            <v>1</v>
          </cell>
          <cell r="BD132">
            <v>0</v>
          </cell>
          <cell r="BE132">
            <v>0</v>
          </cell>
          <cell r="BF132" t="str">
            <v>&gt; 4</v>
          </cell>
          <cell r="BG132" t="str">
            <v>Western Slope of the Serrania del Baudo: (1) Playita and (2) Playa Larga (3) Juna  (4) Rio Valle</v>
          </cell>
          <cell r="BH132">
            <v>0</v>
          </cell>
          <cell r="BI132" t="str">
            <v>The goal of the project was to develop a participatory management system for the sustainable use of biodiversity in the Western slope of the Serrania del Baudo through a joint effort among representative governmental institutions and local communities (1) the verification and generation of ecological and socioeconomic information which will be made available to the local communities and administrations; (2) the training of local stakeholders for participation in the planning processes and the defining of policies for the conservation of biodiversity in the region; (3) the establishment of a network of protected areas in the region; and (4) the formulation of proposals and the implementation of projects of local and regional interest that responded to needs of conservation and sustainable use of global biodiversity.</v>
          </cell>
          <cell r="BJ132" t="str">
            <v>Y</v>
          </cell>
          <cell r="BK132" t="str">
            <v>In the TER total cost is 2.9 in the TE cost is 2.2</v>
          </cell>
          <cell r="BL132" t="str">
            <v>Y</v>
          </cell>
          <cell r="BM132">
            <v>0</v>
          </cell>
          <cell r="BN132">
            <v>0</v>
          </cell>
          <cell r="BO132" t="str">
            <v>Y</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row>
        <row r="133">
          <cell r="A133">
            <v>628</v>
          </cell>
          <cell r="B133">
            <v>57024</v>
          </cell>
          <cell r="C133">
            <v>0</v>
          </cell>
          <cell r="D133">
            <v>0</v>
          </cell>
          <cell r="E133" t="str">
            <v>Wetland Priorities for Conservation Action</v>
          </cell>
          <cell r="F133" t="str">
            <v>The World Bank</v>
          </cell>
          <cell r="G133" t="str">
            <v>EcoCiencia</v>
          </cell>
          <cell r="H133">
            <v>1999</v>
          </cell>
          <cell r="I133" t="str">
            <v>UA</v>
          </cell>
          <cell r="J133">
            <v>0</v>
          </cell>
          <cell r="K133">
            <v>2002</v>
          </cell>
          <cell r="L133">
            <v>2002</v>
          </cell>
          <cell r="M133" t="str">
            <v>Y</v>
          </cell>
          <cell r="N133" t="str">
            <v>YES</v>
          </cell>
          <cell r="O133">
            <v>0</v>
          </cell>
          <cell r="P133" t="str">
            <v>YES</v>
          </cell>
          <cell r="Q133" t="str">
            <v>Others ($0.191)</v>
          </cell>
          <cell r="R133">
            <v>0</v>
          </cell>
          <cell r="S133">
            <v>0.71799999999999997</v>
          </cell>
          <cell r="T133">
            <v>0</v>
          </cell>
          <cell r="U133">
            <v>1.35</v>
          </cell>
          <cell r="V133">
            <v>0</v>
          </cell>
          <cell r="W133">
            <v>0</v>
          </cell>
          <cell r="X133" t="str">
            <v>Same in TE p4 and TER</v>
          </cell>
          <cell r="Y133">
            <v>0</v>
          </cell>
          <cell r="Z133">
            <v>0</v>
          </cell>
          <cell r="AA133">
            <v>0</v>
          </cell>
          <cell r="AB133">
            <v>0.71799999999999997</v>
          </cell>
          <cell r="AC133">
            <v>0</v>
          </cell>
          <cell r="AD133">
            <v>0.93400000000000005</v>
          </cell>
          <cell r="AE133">
            <v>0</v>
          </cell>
          <cell r="AF133" t="str">
            <v>PARTIAL</v>
          </cell>
          <cell r="AG133" t="str">
            <v>Breaks down into outcome not into PA. Page 4</v>
          </cell>
          <cell r="AH133" t="str">
            <v>PARTIAL</v>
          </cell>
          <cell r="AI133" t="str">
            <v>PARTIAL</v>
          </cell>
          <cell r="AJ133" t="str">
            <v>It is not clear about what they did. The methodology developed through the project twill allow the design of monitoring protocols at the national and local level. This methodology has been validated by the Ramsar Convention. Specific wetlands monitoring strategies have been developed for several areas, as the Galapagos Archipelagos, that require special attention for wetlands conservation.</v>
          </cell>
          <cell r="AK133" t="str">
            <v>UA</v>
          </cell>
          <cell r="AL133" t="str">
            <v>UA</v>
          </cell>
          <cell r="AM133" t="str">
            <v>S</v>
          </cell>
          <cell r="AN133" t="str">
            <v>UA</v>
          </cell>
          <cell r="AO133" t="str">
            <v>UA</v>
          </cell>
          <cell r="AP133" t="str">
            <v>T/M/F</v>
          </cell>
          <cell r="AQ133" t="str">
            <v>South America</v>
          </cell>
          <cell r="AR133" t="str">
            <v>Ecuador</v>
          </cell>
          <cell r="AS133">
            <v>0</v>
          </cell>
          <cell r="AT133">
            <v>0</v>
          </cell>
          <cell r="AU133">
            <v>0</v>
          </cell>
          <cell r="AV133">
            <v>0</v>
          </cell>
          <cell r="AW133">
            <v>0</v>
          </cell>
          <cell r="AX133">
            <v>0</v>
          </cell>
          <cell r="AY133">
            <v>0</v>
          </cell>
          <cell r="AZ133">
            <v>0</v>
          </cell>
          <cell r="BA133" t="str">
            <v>Site/Regional</v>
          </cell>
          <cell r="BB133">
            <v>1</v>
          </cell>
          <cell r="BC133">
            <v>1</v>
          </cell>
          <cell r="BD133">
            <v>0</v>
          </cell>
          <cell r="BE133">
            <v>0</v>
          </cell>
          <cell r="BF133">
            <v>8</v>
          </cell>
          <cell r="BG133" t="str">
            <v>Ecuadorian Wetlands</v>
          </cell>
          <cell r="BH133">
            <v>0</v>
          </cell>
          <cell r="BI133" t="str">
            <v>The objective of this project was to promote and support the conservation of wetlands in Ecuador through their identification, characterization, and prioritization.</v>
          </cell>
          <cell r="BJ133" t="str">
            <v>Y</v>
          </cell>
          <cell r="BK133" t="str">
            <v>PA names</v>
          </cell>
          <cell r="BL133" t="str">
            <v>Y</v>
          </cell>
          <cell r="BM133">
            <v>0</v>
          </cell>
          <cell r="BN133">
            <v>0</v>
          </cell>
          <cell r="BO133" t="str">
            <v>Y</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row>
        <row r="134">
          <cell r="A134">
            <v>634</v>
          </cell>
          <cell r="B134">
            <v>0</v>
          </cell>
          <cell r="C134">
            <v>568</v>
          </cell>
          <cell r="D134">
            <v>0</v>
          </cell>
          <cell r="E134" t="str">
            <v>Conservation and Sustainable Use of the Gulf of Mannar Biosphere Reserve's Coastal Biodiversity</v>
          </cell>
          <cell r="F134" t="str">
            <v>UNDP</v>
          </cell>
          <cell r="G134" t="str">
            <v>Ministry of Environment and Forests</v>
          </cell>
          <cell r="H134">
            <v>2001</v>
          </cell>
          <cell r="I134">
            <v>2002</v>
          </cell>
          <cell r="J134">
            <v>2012</v>
          </cell>
          <cell r="K134" t="str">
            <v>UA</v>
          </cell>
          <cell r="L134" t="str">
            <v>UA</v>
          </cell>
          <cell r="M134" t="str">
            <v>UA</v>
          </cell>
          <cell r="N134" t="str">
            <v>YES</v>
          </cell>
          <cell r="O134">
            <v>0</v>
          </cell>
          <cell r="P134" t="str">
            <v>YES</v>
          </cell>
          <cell r="Q134" t="str">
            <v>Government (Tamil Nadu and India) ($1.69),   MSSRF/CMFRI.Banks Private ($1.12),   UNDP ($1),   Other Donors ($15.26)</v>
          </cell>
          <cell r="R134">
            <v>0</v>
          </cell>
          <cell r="S134">
            <v>0</v>
          </cell>
          <cell r="T134">
            <v>0</v>
          </cell>
          <cell r="U134">
            <v>0</v>
          </cell>
          <cell r="V134">
            <v>0</v>
          </cell>
          <cell r="W134">
            <v>0</v>
          </cell>
          <cell r="X134">
            <v>0</v>
          </cell>
          <cell r="Y134">
            <v>0</v>
          </cell>
          <cell r="Z134">
            <v>0</v>
          </cell>
          <cell r="AA134">
            <v>0</v>
          </cell>
          <cell r="AB134">
            <v>7.65</v>
          </cell>
          <cell r="AC134">
            <v>26.95</v>
          </cell>
          <cell r="AD134">
            <v>0</v>
          </cell>
          <cell r="AE134">
            <v>26.96</v>
          </cell>
          <cell r="AF134">
            <v>0</v>
          </cell>
          <cell r="AG134">
            <v>0</v>
          </cell>
          <cell r="AH134">
            <v>0</v>
          </cell>
          <cell r="AI134">
            <v>0</v>
          </cell>
          <cell r="AJ134">
            <v>0</v>
          </cell>
          <cell r="AK134">
            <v>0</v>
          </cell>
          <cell r="AL134">
            <v>0</v>
          </cell>
          <cell r="AM134">
            <v>0</v>
          </cell>
          <cell r="AN134">
            <v>0</v>
          </cell>
          <cell r="AO134">
            <v>0</v>
          </cell>
          <cell r="AP134" t="str">
            <v>M/F</v>
          </cell>
          <cell r="AQ134" t="str">
            <v>Asia</v>
          </cell>
          <cell r="AR134" t="str">
            <v>India</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t="str">
            <v>Y</v>
          </cell>
          <cell r="BK134" t="str">
            <v>No TE or TER- project may not be complete</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0</v>
          </cell>
          <cell r="CR134">
            <v>0</v>
          </cell>
          <cell r="CS134">
            <v>0</v>
          </cell>
          <cell r="CT134">
            <v>0</v>
          </cell>
          <cell r="CU134">
            <v>0</v>
          </cell>
          <cell r="CV134">
            <v>0</v>
          </cell>
          <cell r="CW134">
            <v>0</v>
          </cell>
          <cell r="CX134" t="str">
            <v>Y</v>
          </cell>
        </row>
        <row r="135">
          <cell r="A135">
            <v>640</v>
          </cell>
          <cell r="B135">
            <v>35917</v>
          </cell>
          <cell r="C135">
            <v>0</v>
          </cell>
          <cell r="D135">
            <v>0</v>
          </cell>
          <cell r="E135" t="str">
            <v>Mulanje Mountain Biodiversity Conservation Project</v>
          </cell>
          <cell r="F135" t="str">
            <v>The World Bank</v>
          </cell>
          <cell r="G135" t="str">
            <v>Ministry of Forestry, Fisheries and Environmental Affairs, Mulanje Mountain Conservation Trust</v>
          </cell>
          <cell r="H135">
            <v>2001</v>
          </cell>
          <cell r="I135">
            <v>2001</v>
          </cell>
          <cell r="J135">
            <v>0</v>
          </cell>
          <cell r="K135">
            <v>2008</v>
          </cell>
          <cell r="L135">
            <v>2008</v>
          </cell>
          <cell r="M135" t="str">
            <v>Y</v>
          </cell>
          <cell r="N135" t="str">
            <v>YES</v>
          </cell>
          <cell r="O135">
            <v>0</v>
          </cell>
          <cell r="P135" t="str">
            <v>YES</v>
          </cell>
          <cell r="Q135" t="str">
            <v>Other International  ($0.74), Government ($0.53)</v>
          </cell>
          <cell r="R135">
            <v>0</v>
          </cell>
          <cell r="S135">
            <v>5.5</v>
          </cell>
          <cell r="T135">
            <v>0</v>
          </cell>
          <cell r="U135">
            <v>8</v>
          </cell>
          <cell r="V135">
            <v>0</v>
          </cell>
          <cell r="W135">
            <v>0</v>
          </cell>
          <cell r="X135" t="str">
            <v>Broken down into components page 6</v>
          </cell>
          <cell r="Y135">
            <v>0</v>
          </cell>
          <cell r="Z135">
            <v>0</v>
          </cell>
          <cell r="AA135">
            <v>0</v>
          </cell>
          <cell r="AB135">
            <v>5</v>
          </cell>
          <cell r="AC135">
            <v>8.32</v>
          </cell>
          <cell r="AD135">
            <v>0</v>
          </cell>
          <cell r="AE135">
            <v>6.83</v>
          </cell>
          <cell r="AF135" t="str">
            <v>PARTIAL</v>
          </cell>
          <cell r="AG135" t="str">
            <v>Breaks down into outcome not into PA. Page 6</v>
          </cell>
          <cell r="AH135" t="str">
            <v>YES</v>
          </cell>
          <cell r="AI135" t="str">
            <v>PARTIAL</v>
          </cell>
          <cell r="AJ135" t="str">
            <v>The Project did not monitor results systematically. This Project’s ecological monitoring system was delayed and unable to fully inform management decisions. These studies complemented requirements for development of the Ecological Monitoring Program. Studies included:
a) Small Mammals of Mount Mulanje
b) The Reptiles and Amphibians of Mount Mulanje
c) The Butterflies and Moths of Mount Mulanje
d) The Mulanje Cedar Inventory</v>
          </cell>
          <cell r="AK135" t="str">
            <v>MS</v>
          </cell>
          <cell r="AL135" t="str">
            <v>MS</v>
          </cell>
          <cell r="AM135" t="str">
            <v>UA</v>
          </cell>
          <cell r="AN135" t="str">
            <v>UA</v>
          </cell>
          <cell r="AO135" t="str">
            <v>UA</v>
          </cell>
          <cell r="AP135" t="str">
            <v>T</v>
          </cell>
          <cell r="AQ135" t="str">
            <v>Africa</v>
          </cell>
          <cell r="AR135" t="str">
            <v>Malawi</v>
          </cell>
          <cell r="AS135">
            <v>0</v>
          </cell>
          <cell r="AT135">
            <v>0</v>
          </cell>
          <cell r="AU135">
            <v>0</v>
          </cell>
          <cell r="AV135">
            <v>0</v>
          </cell>
          <cell r="AW135">
            <v>0</v>
          </cell>
          <cell r="AX135">
            <v>0</v>
          </cell>
          <cell r="AY135">
            <v>0</v>
          </cell>
          <cell r="AZ135">
            <v>0</v>
          </cell>
          <cell r="BA135" t="str">
            <v>Site/Regional</v>
          </cell>
          <cell r="BB135">
            <v>1</v>
          </cell>
          <cell r="BC135">
            <v>1</v>
          </cell>
          <cell r="BD135">
            <v>0</v>
          </cell>
          <cell r="BE135">
            <v>0</v>
          </cell>
          <cell r="BF135">
            <v>1</v>
          </cell>
          <cell r="BG135" t="str">
            <v>(1) Maintain Mulanje Mountain ecosystem
Not a PA</v>
          </cell>
          <cell r="BH135">
            <v>0</v>
          </cell>
          <cell r="BI135" t="str">
            <v>1. Maintain Mulanje Mountain ecosystem, including globally significant biodiversity and vital ecological services.
2. Increase awareness, understanding and appreciation of the value of the Mulanje Mountain ecosystem at local and national levels.
3. Improve sustainability of biological resource use and enhance the value of the Mulanje Mountain ecosystem to local communities.
4. Establish long-term income stream and institutional capacity to ensure continuation of 1-3; Mulanje Mountain Conservation Trust (MMCT) appreciated and respected by stakeholders at local, national and international levels. Demonstrate the appropriateness of Conservation Trust Fund as financing mechanism for biodiversity conservation.</v>
          </cell>
          <cell r="BJ135">
            <v>0</v>
          </cell>
          <cell r="BK135">
            <v>0</v>
          </cell>
          <cell r="BL135">
            <v>0</v>
          </cell>
          <cell r="BM135">
            <v>0</v>
          </cell>
          <cell r="BN135">
            <v>0</v>
          </cell>
          <cell r="BO135" t="str">
            <v>Y</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row>
        <row r="136">
          <cell r="A136">
            <v>642</v>
          </cell>
          <cell r="B136">
            <v>0</v>
          </cell>
          <cell r="C136">
            <v>522</v>
          </cell>
          <cell r="D136">
            <v>0</v>
          </cell>
          <cell r="E136" t="str">
            <v>Conservation and Sustainable Use of Tropical Peat Swamp Forests and Associated Wetland Ecosystems</v>
          </cell>
          <cell r="F136" t="str">
            <v>UNDP</v>
          </cell>
          <cell r="G136" t="str">
            <v>Ministry of Primary Industries</v>
          </cell>
          <cell r="H136">
            <v>2000</v>
          </cell>
          <cell r="I136">
            <v>2001</v>
          </cell>
          <cell r="J136">
            <v>0</v>
          </cell>
          <cell r="K136">
            <v>2010</v>
          </cell>
          <cell r="L136">
            <v>2010</v>
          </cell>
          <cell r="M136" t="str">
            <v>Y</v>
          </cell>
          <cell r="N136" t="str">
            <v>YES</v>
          </cell>
          <cell r="O136">
            <v>0</v>
          </cell>
          <cell r="P136" t="str">
            <v>YES</v>
          </cell>
          <cell r="Q136" t="str">
            <v>Government ($5.28),  DANCED  ($1.6), Netherlands ($0.8)</v>
          </cell>
          <cell r="R136">
            <v>0</v>
          </cell>
          <cell r="S136">
            <v>5.9</v>
          </cell>
          <cell r="T136">
            <v>0</v>
          </cell>
          <cell r="U136">
            <v>13.66</v>
          </cell>
          <cell r="V136">
            <v>0</v>
          </cell>
          <cell r="W136">
            <v>0</v>
          </cell>
          <cell r="X136" t="str">
            <v>In TER</v>
          </cell>
          <cell r="Y136">
            <v>0</v>
          </cell>
          <cell r="Z136">
            <v>0</v>
          </cell>
          <cell r="AA136">
            <v>0</v>
          </cell>
          <cell r="AB136">
            <v>5.98</v>
          </cell>
          <cell r="AC136">
            <v>13.98</v>
          </cell>
          <cell r="AD136">
            <v>0</v>
          </cell>
          <cell r="AE136">
            <v>12.97</v>
          </cell>
          <cell r="AF136" t="str">
            <v>NO</v>
          </cell>
          <cell r="AG136" t="str">
            <v>Costs not broken down well</v>
          </cell>
          <cell r="AH136" t="str">
            <v>YES</v>
          </cell>
          <cell r="AI136" t="str">
            <v>PARTIAL</v>
          </cell>
          <cell r="AJ136" t="str">
            <v>However the biodiversity monitoring programme is not completely operational as yet.</v>
          </cell>
          <cell r="AK136" t="str">
            <v>MS</v>
          </cell>
          <cell r="AL136" t="str">
            <v>MS</v>
          </cell>
          <cell r="AM136" t="str">
            <v>S</v>
          </cell>
          <cell r="AN136" t="str">
            <v>ML</v>
          </cell>
          <cell r="AO136" t="str">
            <v>UA</v>
          </cell>
          <cell r="AP136" t="str">
            <v>M/F</v>
          </cell>
          <cell r="AQ136" t="str">
            <v>Asia</v>
          </cell>
          <cell r="AR136" t="str">
            <v>Malaysia</v>
          </cell>
          <cell r="AS136">
            <v>0</v>
          </cell>
          <cell r="AT136">
            <v>0</v>
          </cell>
          <cell r="AU136">
            <v>0</v>
          </cell>
          <cell r="AV136">
            <v>0</v>
          </cell>
          <cell r="AW136">
            <v>0</v>
          </cell>
          <cell r="AX136">
            <v>0</v>
          </cell>
          <cell r="AY136">
            <v>0</v>
          </cell>
          <cell r="AZ136">
            <v>0</v>
          </cell>
          <cell r="BA136" t="str">
            <v>Site/Regional</v>
          </cell>
          <cell r="BB136">
            <v>1</v>
          </cell>
          <cell r="BC136">
            <v>1</v>
          </cell>
          <cell r="BD136">
            <v>0</v>
          </cell>
          <cell r="BE136">
            <v>0</v>
          </cell>
          <cell r="BF136">
            <v>3</v>
          </cell>
          <cell r="BG136" t="str">
            <v>(1) Loagan Bunut National Park (LBNP) in Sarawak (2) Klias Peninsula in Sabah (3) South-East Pahang Peat Swamp Forest (SEPPSF) in Pahang.</v>
          </cell>
          <cell r="BH136">
            <v>0</v>
          </cell>
          <cell r="BI136" t="str">
            <v>Develop and implement plans that will strongly contribute to the conservation and sustainable use of these forests. The project’s primary objective was to develop and implement plans for respective sites, encouraging processes to ensure the conservation and sustainable use of globally significant biological diversity, and contribute towards better understanding of peat swamp forests in Malaysia as well as the region.</v>
          </cell>
          <cell r="BJ136">
            <v>0</v>
          </cell>
          <cell r="BK136">
            <v>0</v>
          </cell>
          <cell r="BL136" t="str">
            <v>Y</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t="str">
            <v>Y</v>
          </cell>
          <cell r="CC136">
            <v>0</v>
          </cell>
          <cell r="CD136">
            <v>0</v>
          </cell>
          <cell r="CE136">
            <v>0</v>
          </cell>
          <cell r="CF136">
            <v>0</v>
          </cell>
          <cell r="CG136">
            <v>0</v>
          </cell>
          <cell r="CH136">
            <v>0</v>
          </cell>
          <cell r="CI136">
            <v>0</v>
          </cell>
          <cell r="CJ136">
            <v>0</v>
          </cell>
          <cell r="CK136">
            <v>0</v>
          </cell>
          <cell r="CL136">
            <v>0</v>
          </cell>
          <cell r="CM136">
            <v>0</v>
          </cell>
          <cell r="CN136">
            <v>0</v>
          </cell>
          <cell r="CO136">
            <v>0</v>
          </cell>
          <cell r="CP136">
            <v>0</v>
          </cell>
          <cell r="CQ136">
            <v>0</v>
          </cell>
          <cell r="CR136">
            <v>0</v>
          </cell>
          <cell r="CS136">
            <v>0</v>
          </cell>
          <cell r="CT136">
            <v>0</v>
          </cell>
          <cell r="CU136">
            <v>0</v>
          </cell>
          <cell r="CV136">
            <v>0</v>
          </cell>
          <cell r="CW136">
            <v>0</v>
          </cell>
          <cell r="CX136">
            <v>0</v>
          </cell>
        </row>
        <row r="137">
          <cell r="A137">
            <v>644</v>
          </cell>
          <cell r="B137">
            <v>60558</v>
          </cell>
          <cell r="C137">
            <v>0</v>
          </cell>
          <cell r="D137">
            <v>0</v>
          </cell>
          <cell r="E137" t="str">
            <v>El Triunfo Biosphere Reserve: Habitat Enhancement in Productive Landscapes, Chiapas</v>
          </cell>
          <cell r="F137" t="str">
            <v>The World Bank</v>
          </cell>
          <cell r="G137" t="str">
            <v>IDESMAC (local NGO),Federal Government Administration of the El Triunfo Reserve and IHNyE,  Instituto para el Desarrollo Sustentable en Mesoamerica A.C.</v>
          </cell>
          <cell r="H137">
            <v>1999</v>
          </cell>
          <cell r="I137">
            <v>1999</v>
          </cell>
          <cell r="J137">
            <v>0</v>
          </cell>
          <cell r="K137">
            <v>2002</v>
          </cell>
          <cell r="L137">
            <v>2002</v>
          </cell>
          <cell r="M137" t="str">
            <v>Y</v>
          </cell>
          <cell r="N137" t="str">
            <v>YES</v>
          </cell>
          <cell r="O137">
            <v>0</v>
          </cell>
          <cell r="P137" t="str">
            <v>YES</v>
          </cell>
          <cell r="Q137" t="str">
            <v>Inter-American Institute for Cooperation on Agriculture, Fideicomisos Instituidos en Relación con la Agricultura, Consejo Estatal del Café, Secretaria de Agricultura y Ganadería , Universidad Autónoma Chapingo. As well as in-cash support provided by:  David and Lucile Packard Foundation (US$250,000), Fondo Accion BANAMEX (US$125,000), BANCOMEXT (US$80,000) and BUWAL (Swiss Agency for Environment and Forestry) (US$25,000).</v>
          </cell>
          <cell r="R137">
            <v>0</v>
          </cell>
          <cell r="S137">
            <v>0.73</v>
          </cell>
          <cell r="T137">
            <v>0</v>
          </cell>
          <cell r="U137">
            <v>2.17</v>
          </cell>
          <cell r="V137">
            <v>0.49</v>
          </cell>
          <cell r="W137">
            <v>1.78</v>
          </cell>
          <cell r="X137" t="str">
            <v>Sustainable production contributed to ($0.3) of the total investment. The remainder of the money was used for actions impacting the site.</v>
          </cell>
          <cell r="Y137">
            <v>0</v>
          </cell>
          <cell r="Z137">
            <v>0</v>
          </cell>
          <cell r="AA137">
            <v>0</v>
          </cell>
          <cell r="AB137">
            <v>0.72499999999999998</v>
          </cell>
          <cell r="AC137">
            <v>2.1</v>
          </cell>
          <cell r="AD137">
            <v>0</v>
          </cell>
          <cell r="AE137">
            <v>0</v>
          </cell>
          <cell r="AF137" t="str">
            <v>NO</v>
          </cell>
          <cell r="AG137" t="str">
            <v>Breaks down how much money is invested into which objective, but not how much was invested into which PA</v>
          </cell>
          <cell r="AH137" t="str">
            <v>NO</v>
          </cell>
          <cell r="AI137" t="str">
            <v>PARTIAL</v>
          </cell>
          <cell r="AJ137" t="str">
            <v>Project monitoring and evaluation but not biodiversity M &amp; E</v>
          </cell>
          <cell r="AK137" t="str">
            <v>NI/S</v>
          </cell>
          <cell r="AL137" t="str">
            <v>UA</v>
          </cell>
          <cell r="AM137" t="str">
            <v>U</v>
          </cell>
          <cell r="AN137" t="str">
            <v>UA</v>
          </cell>
          <cell r="AO137" t="str">
            <v>UA</v>
          </cell>
          <cell r="AP137" t="str">
            <v>T</v>
          </cell>
          <cell r="AQ137" t="str">
            <v>Central America</v>
          </cell>
          <cell r="AR137" t="str">
            <v>Mexico</v>
          </cell>
          <cell r="AS137">
            <v>0</v>
          </cell>
          <cell r="AT137">
            <v>0</v>
          </cell>
          <cell r="AU137">
            <v>0</v>
          </cell>
          <cell r="AV137">
            <v>0</v>
          </cell>
          <cell r="AW137">
            <v>0</v>
          </cell>
          <cell r="AX137">
            <v>0</v>
          </cell>
          <cell r="AY137">
            <v>0</v>
          </cell>
          <cell r="AZ137">
            <v>0</v>
          </cell>
          <cell r="BA137" t="str">
            <v>Site</v>
          </cell>
          <cell r="BB137">
            <v>1</v>
          </cell>
          <cell r="BC137">
            <v>0</v>
          </cell>
          <cell r="BD137">
            <v>0</v>
          </cell>
          <cell r="BE137">
            <v>0</v>
          </cell>
          <cell r="BF137">
            <v>1</v>
          </cell>
          <cell r="BG137" t="str">
            <v>(1) El Triunfo Biosphere Reserve</v>
          </cell>
          <cell r="BH137" t="str">
            <v>North</v>
          </cell>
          <cell r="BI137" t="str">
            <v>Not in PA. Sustainable Agriculture. Preserve Biodiversity in Buffer. Reduce Fragmentation. Encroachment.</v>
          </cell>
          <cell r="BJ137" t="str">
            <v>N</v>
          </cell>
          <cell r="BK137">
            <v>0</v>
          </cell>
          <cell r="BL137" t="str">
            <v>Y</v>
          </cell>
          <cell r="BM137">
            <v>0</v>
          </cell>
          <cell r="BN137">
            <v>0</v>
          </cell>
          <cell r="BO137" t="str">
            <v>Y</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CT137">
            <v>0</v>
          </cell>
          <cell r="CU137">
            <v>0</v>
          </cell>
          <cell r="CV137">
            <v>0</v>
          </cell>
          <cell r="CW137">
            <v>0</v>
          </cell>
          <cell r="CX137">
            <v>0</v>
          </cell>
        </row>
        <row r="138">
          <cell r="A138">
            <v>648</v>
          </cell>
          <cell r="B138">
            <v>35919</v>
          </cell>
          <cell r="C138">
            <v>0</v>
          </cell>
          <cell r="D138">
            <v>0</v>
          </cell>
          <cell r="E138" t="str">
            <v>Coastal and Marine Biodiversity Management Project</v>
          </cell>
          <cell r="F138" t="str">
            <v>The World Bank</v>
          </cell>
          <cell r="G138" t="str">
            <v>MICOA, provincial and district governments &amp; relevant technical line ministries</v>
          </cell>
          <cell r="H138">
            <v>2000</v>
          </cell>
          <cell r="I138">
            <v>2001</v>
          </cell>
          <cell r="J138">
            <v>0</v>
          </cell>
          <cell r="K138">
            <v>2007</v>
          </cell>
          <cell r="L138">
            <v>2007</v>
          </cell>
          <cell r="M138" t="str">
            <v>Y</v>
          </cell>
          <cell r="N138" t="str">
            <v>YES</v>
          </cell>
          <cell r="O138">
            <v>0</v>
          </cell>
          <cell r="P138" t="str">
            <v>YES</v>
          </cell>
          <cell r="Q138" t="str">
            <v>IDA ($5.6), Government ($0.8)</v>
          </cell>
          <cell r="R138">
            <v>4.0999999999999996</v>
          </cell>
          <cell r="S138">
            <v>4.18</v>
          </cell>
          <cell r="T138">
            <v>10.61</v>
          </cell>
          <cell r="U138">
            <v>11.11</v>
          </cell>
          <cell r="V138">
            <v>0</v>
          </cell>
          <cell r="W138">
            <v>0</v>
          </cell>
          <cell r="X138" t="str">
            <v>In TER</v>
          </cell>
          <cell r="Y138">
            <v>0</v>
          </cell>
          <cell r="Z138">
            <v>0</v>
          </cell>
          <cell r="AA138">
            <v>0</v>
          </cell>
          <cell r="AB138">
            <v>3.73</v>
          </cell>
          <cell r="AC138">
            <v>10.48</v>
          </cell>
          <cell r="AD138">
            <v>0</v>
          </cell>
          <cell r="AE138">
            <v>9.2100000000000009</v>
          </cell>
          <cell r="AF138" t="str">
            <v>PARTIAL</v>
          </cell>
          <cell r="AG138" t="str">
            <v>Broken down into categories on page 4-6 in TE</v>
          </cell>
          <cell r="AH138" t="str">
            <v>PARTIAL</v>
          </cell>
          <cell r="AI138" t="str">
            <v>PARTIAL</v>
          </cell>
          <cell r="AJ138" t="str">
            <v>Monitoring and evaluation plan produced in April 2005. Team established and training in data collection.</v>
          </cell>
          <cell r="AK138" t="str">
            <v>MU</v>
          </cell>
          <cell r="AL138" t="str">
            <v>MU</v>
          </cell>
          <cell r="AM138" t="str">
            <v>HU</v>
          </cell>
          <cell r="AN138" t="str">
            <v>MU</v>
          </cell>
          <cell r="AO138">
            <v>0</v>
          </cell>
          <cell r="AP138" t="str">
            <v>M/F</v>
          </cell>
          <cell r="AQ138" t="str">
            <v>Africa</v>
          </cell>
          <cell r="AR138" t="str">
            <v>Mozambique</v>
          </cell>
          <cell r="AS138">
            <v>0</v>
          </cell>
          <cell r="AT138">
            <v>0</v>
          </cell>
          <cell r="AU138">
            <v>0</v>
          </cell>
          <cell r="AV138">
            <v>0</v>
          </cell>
          <cell r="AW138">
            <v>0</v>
          </cell>
          <cell r="AX138">
            <v>0</v>
          </cell>
          <cell r="AY138">
            <v>0</v>
          </cell>
          <cell r="AZ138">
            <v>0</v>
          </cell>
          <cell r="BA138" t="str">
            <v>Site/Regional</v>
          </cell>
          <cell r="BB138">
            <v>1</v>
          </cell>
          <cell r="BC138">
            <v>1</v>
          </cell>
          <cell r="BD138">
            <v>0</v>
          </cell>
          <cell r="BE138">
            <v>0</v>
          </cell>
          <cell r="BF138">
            <v>2</v>
          </cell>
          <cell r="BG138" t="str">
            <v xml:space="preserve">(1) Rowma River Kational Reserve (2) Matibane Coastal Forest reserve </v>
          </cell>
          <cell r="BH138">
            <v>0</v>
          </cell>
          <cell r="BI138" t="str">
            <v>To ensure the effective protection of globally significant coastal and marine habitats and species.</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t="str">
            <v>Y2</v>
          </cell>
        </row>
        <row r="139">
          <cell r="A139">
            <v>650</v>
          </cell>
          <cell r="B139">
            <v>57041</v>
          </cell>
          <cell r="C139">
            <v>0</v>
          </cell>
          <cell r="D139">
            <v>0</v>
          </cell>
          <cell r="E139" t="str">
            <v>Collaborative Management for the Conservation and Sustainable Development of the Northwest Biosphere Reserve</v>
          </cell>
          <cell r="F139" t="str">
            <v>The World Bank</v>
          </cell>
          <cell r="G139" t="str">
            <v>Pro Naturaleza</v>
          </cell>
          <cell r="H139">
            <v>1999</v>
          </cell>
          <cell r="I139">
            <v>1999</v>
          </cell>
          <cell r="J139">
            <v>0</v>
          </cell>
          <cell r="K139">
            <v>2002</v>
          </cell>
          <cell r="L139">
            <v>2002</v>
          </cell>
          <cell r="M139" t="str">
            <v>Y</v>
          </cell>
          <cell r="N139" t="str">
            <v>YES</v>
          </cell>
          <cell r="O139">
            <v>0</v>
          </cell>
          <cell r="P139" t="str">
            <v>YES</v>
          </cell>
          <cell r="Q139" t="str">
            <v>Others ($1.34)</v>
          </cell>
          <cell r="R139">
            <v>0</v>
          </cell>
          <cell r="S139">
            <v>0</v>
          </cell>
          <cell r="T139">
            <v>0</v>
          </cell>
          <cell r="U139">
            <v>0</v>
          </cell>
          <cell r="V139">
            <v>0</v>
          </cell>
          <cell r="W139">
            <v>0</v>
          </cell>
          <cell r="X139">
            <v>0</v>
          </cell>
          <cell r="Y139">
            <v>0</v>
          </cell>
          <cell r="Z139">
            <v>0</v>
          </cell>
          <cell r="AA139">
            <v>0</v>
          </cell>
          <cell r="AB139">
            <v>0.72799999999999998</v>
          </cell>
          <cell r="AC139">
            <v>0</v>
          </cell>
          <cell r="AD139">
            <v>2.09</v>
          </cell>
          <cell r="AE139">
            <v>0</v>
          </cell>
          <cell r="AF139">
            <v>0</v>
          </cell>
          <cell r="AG139">
            <v>0</v>
          </cell>
          <cell r="AH139">
            <v>0</v>
          </cell>
          <cell r="AI139">
            <v>0</v>
          </cell>
          <cell r="AJ139">
            <v>0</v>
          </cell>
          <cell r="AK139">
            <v>0</v>
          </cell>
          <cell r="AL139">
            <v>0</v>
          </cell>
          <cell r="AM139">
            <v>0</v>
          </cell>
          <cell r="AN139">
            <v>0</v>
          </cell>
          <cell r="AO139">
            <v>0</v>
          </cell>
          <cell r="AP139" t="str">
            <v>T</v>
          </cell>
          <cell r="AQ139" t="str">
            <v>South America</v>
          </cell>
          <cell r="AR139" t="str">
            <v>Peru</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t="str">
            <v>Y</v>
          </cell>
          <cell r="BK139" t="str">
            <v>No TE or TER on GEF online DB</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t="str">
            <v>Y</v>
          </cell>
        </row>
        <row r="140">
          <cell r="A140">
            <v>651</v>
          </cell>
          <cell r="B140">
            <v>65200</v>
          </cell>
          <cell r="C140">
            <v>0</v>
          </cell>
          <cell r="D140">
            <v>0</v>
          </cell>
          <cell r="E140" t="str">
            <v>Indigenous Management of Protected Areas in the Amazon</v>
          </cell>
          <cell r="F140" t="str">
            <v>The World Bank</v>
          </cell>
          <cell r="G140" t="str">
            <v>National Institute of Natural Resources (INRENA) and Ministry of Social Affairs (PROMUDEH)</v>
          </cell>
          <cell r="H140">
            <v>2001</v>
          </cell>
          <cell r="I140">
            <v>2001</v>
          </cell>
          <cell r="J140">
            <v>0</v>
          </cell>
          <cell r="K140">
            <v>2007</v>
          </cell>
          <cell r="L140">
            <v>2007</v>
          </cell>
          <cell r="M140" t="str">
            <v>Y</v>
          </cell>
          <cell r="N140" t="str">
            <v>YES</v>
          </cell>
          <cell r="O140">
            <v>0</v>
          </cell>
          <cell r="P140" t="str">
            <v>YES</v>
          </cell>
          <cell r="Q140" t="str">
            <v>World Bank ($5), Government ($3.1), NGO's ($3.6), Local Contribution ($1.01)</v>
          </cell>
          <cell r="R140">
            <v>10</v>
          </cell>
          <cell r="S140">
            <v>10</v>
          </cell>
          <cell r="T140">
            <v>22.75</v>
          </cell>
          <cell r="U140">
            <v>15.8</v>
          </cell>
          <cell r="V140">
            <v>0</v>
          </cell>
          <cell r="W140">
            <v>0</v>
          </cell>
          <cell r="X140" t="str">
            <v>In TER</v>
          </cell>
          <cell r="Y140">
            <v>0</v>
          </cell>
          <cell r="Z140">
            <v>0</v>
          </cell>
          <cell r="AA140">
            <v>0</v>
          </cell>
          <cell r="AB140">
            <v>10</v>
          </cell>
          <cell r="AC140">
            <v>23.1</v>
          </cell>
          <cell r="AD140">
            <v>0</v>
          </cell>
          <cell r="AE140">
            <v>24.35</v>
          </cell>
          <cell r="AF140" t="str">
            <v>PARTIAL</v>
          </cell>
          <cell r="AG140" t="str">
            <v>Broken down into components on page 4-5.</v>
          </cell>
          <cell r="AH140" t="str">
            <v>YES</v>
          </cell>
          <cell r="AI140" t="str">
            <v>YES</v>
          </cell>
          <cell r="AJ140" t="str">
            <v>They developed a bioidiversity monitoring system. It took them longer than expected as the needed to collect baseline data first. But they expect the monitoring system to be inplace by the end of the project.</v>
          </cell>
          <cell r="AK140" t="str">
            <v>S</v>
          </cell>
          <cell r="AL140" t="str">
            <v>S</v>
          </cell>
          <cell r="AM140" t="str">
            <v>MS</v>
          </cell>
          <cell r="AN140" t="str">
            <v>MU</v>
          </cell>
          <cell r="AO140">
            <v>0</v>
          </cell>
          <cell r="AP140" t="str">
            <v>T/M/F</v>
          </cell>
          <cell r="AQ140" t="str">
            <v>South America</v>
          </cell>
          <cell r="AR140" t="str">
            <v>Peru</v>
          </cell>
          <cell r="AS140">
            <v>0</v>
          </cell>
          <cell r="AT140">
            <v>0</v>
          </cell>
          <cell r="AU140">
            <v>0</v>
          </cell>
          <cell r="AV140">
            <v>0</v>
          </cell>
          <cell r="AW140">
            <v>0</v>
          </cell>
          <cell r="AX140">
            <v>0</v>
          </cell>
          <cell r="AY140">
            <v>0</v>
          </cell>
          <cell r="AZ140">
            <v>0</v>
          </cell>
          <cell r="BA140" t="str">
            <v>Site/Regional</v>
          </cell>
          <cell r="BB140">
            <v>1</v>
          </cell>
          <cell r="BC140">
            <v>1</v>
          </cell>
          <cell r="BD140">
            <v>0</v>
          </cell>
          <cell r="BE140">
            <v>0</v>
          </cell>
          <cell r="BF140">
            <v>5</v>
          </cell>
          <cell r="BG140" t="str">
            <v>(1) National Reserve Pacaya Samiria (2) El Sira Communal Reserve (3) Purús Communal Reserve (4) Santiago Comaina Reserved Zone (5) Güeppí Reserved Zone</v>
          </cell>
          <cell r="BH140">
            <v>0</v>
          </cell>
          <cell r="BI140" t="str">
            <v>To improve the conservation and sustainable utilization of forest ecosystems in the Peruvian Amazon through the involvement of indigenous communities in the management of Protected Areas. This will be achieved by: (i) establishing, categorizing and promoting the participatory indigenous management of five protected areas; (ii) promoting economically, socially and environmentally sustainable investments by indigenous grassroots organizations; (iii) developing and implementing a participatory monitoring and evaluation system for the project areas and the National Natural Protected Areas System (SINANPE) as a whole; and (iv) strengthening the institutional and technical capacity of INRENA and indigenous organizations to sustainably manage the protected areas and their resources.</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t="str">
            <v>Y</v>
          </cell>
        </row>
        <row r="141">
          <cell r="A141">
            <v>653</v>
          </cell>
          <cell r="B141">
            <v>59933</v>
          </cell>
          <cell r="C141">
            <v>0</v>
          </cell>
          <cell r="D141">
            <v>0</v>
          </cell>
          <cell r="E141" t="str">
            <v>Coastal and Marine Biodiversity Conservation in Mindanao</v>
          </cell>
          <cell r="F141" t="str">
            <v>The World Bank</v>
          </cell>
          <cell r="G141" t="str">
            <v>Department of Environment and Natural Resources</v>
          </cell>
          <cell r="H141">
            <v>1999</v>
          </cell>
          <cell r="I141" t="str">
            <v>UA</v>
          </cell>
          <cell r="J141">
            <v>0</v>
          </cell>
          <cell r="K141">
            <v>2005</v>
          </cell>
          <cell r="L141">
            <v>2005</v>
          </cell>
          <cell r="M141" t="str">
            <v>Y</v>
          </cell>
          <cell r="N141" t="str">
            <v>YES</v>
          </cell>
          <cell r="O141">
            <v>0</v>
          </cell>
          <cell r="P141" t="str">
            <v>YES</v>
          </cell>
          <cell r="Q141" t="str">
            <v>IBRD ($3.6),   Government ($0.51),   Local Government ($1.2)</v>
          </cell>
          <cell r="R141">
            <v>1.25</v>
          </cell>
          <cell r="S141">
            <v>1</v>
          </cell>
          <cell r="T141">
            <v>6.05</v>
          </cell>
          <cell r="U141">
            <v>1.27</v>
          </cell>
          <cell r="V141">
            <v>0</v>
          </cell>
          <cell r="W141">
            <v>0</v>
          </cell>
          <cell r="X141" t="str">
            <v>In TER</v>
          </cell>
          <cell r="Y141">
            <v>0</v>
          </cell>
          <cell r="Z141">
            <v>0</v>
          </cell>
          <cell r="AA141">
            <v>0</v>
          </cell>
          <cell r="AB141">
            <v>1.25</v>
          </cell>
          <cell r="AC141">
            <v>6.56</v>
          </cell>
          <cell r="AD141">
            <v>0</v>
          </cell>
          <cell r="AE141">
            <v>6.05</v>
          </cell>
          <cell r="AF141" t="str">
            <v>PARTIAL</v>
          </cell>
          <cell r="AG141" t="str">
            <v>Broken down into categories on page 3-4 in TE</v>
          </cell>
          <cell r="AH141" t="str">
            <v>YES</v>
          </cell>
          <cell r="AI141" t="str">
            <v>YES</v>
          </cell>
          <cell r="AJ141" t="str">
            <v>Development of the Resource and AIG Monitoring Manuals which will guide the local stakeholders in conducting resource monitoring and in ensuring that their AIG activities as on-track, even after the Project.</v>
          </cell>
          <cell r="AK141" t="str">
            <v>S</v>
          </cell>
          <cell r="AL141" t="str">
            <v>S</v>
          </cell>
          <cell r="AM141" t="str">
            <v>U</v>
          </cell>
          <cell r="AN141" t="str">
            <v>ML</v>
          </cell>
          <cell r="AO141">
            <v>0</v>
          </cell>
          <cell r="AP141" t="str">
            <v>M/F</v>
          </cell>
          <cell r="AQ141" t="str">
            <v>Asia</v>
          </cell>
          <cell r="AR141" t="str">
            <v>Philippines</v>
          </cell>
          <cell r="AS141">
            <v>0</v>
          </cell>
          <cell r="AT141">
            <v>0</v>
          </cell>
          <cell r="AU141">
            <v>0</v>
          </cell>
          <cell r="AV141">
            <v>0</v>
          </cell>
          <cell r="AW141">
            <v>0</v>
          </cell>
          <cell r="AX141">
            <v>0</v>
          </cell>
          <cell r="AY141">
            <v>0</v>
          </cell>
          <cell r="AZ141">
            <v>0</v>
          </cell>
          <cell r="BA141" t="str">
            <v>Site/Regional</v>
          </cell>
          <cell r="BB141">
            <v>1</v>
          </cell>
          <cell r="BC141">
            <v>1</v>
          </cell>
          <cell r="BD141">
            <v>0</v>
          </cell>
          <cell r="BE141">
            <v>0</v>
          </cell>
          <cell r="BF141" t="str">
            <v>&gt; 1</v>
          </cell>
          <cell r="BG141" t="str">
            <v>(1) Olango Reserve</v>
          </cell>
          <cell r="BH141">
            <v>0</v>
          </cell>
          <cell r="BI141" t="str">
            <v>To conserve and restore globally important coastal habitats and related marine biodiversity in Mindanao by mainstreaming biodiversity and marine ecosystem conservation in community development and in the coastal fisheries sector.</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cell r="CD141">
            <v>0</v>
          </cell>
          <cell r="CE141">
            <v>0</v>
          </cell>
          <cell r="CF141">
            <v>0</v>
          </cell>
          <cell r="CG141">
            <v>0</v>
          </cell>
          <cell r="CH141">
            <v>0</v>
          </cell>
          <cell r="CI141">
            <v>0</v>
          </cell>
          <cell r="CJ141">
            <v>0</v>
          </cell>
          <cell r="CK141">
            <v>0</v>
          </cell>
          <cell r="CL141">
            <v>0</v>
          </cell>
          <cell r="CM141">
            <v>0</v>
          </cell>
          <cell r="CN141">
            <v>0</v>
          </cell>
          <cell r="CO141">
            <v>0</v>
          </cell>
          <cell r="CP141">
            <v>0</v>
          </cell>
          <cell r="CQ141">
            <v>0</v>
          </cell>
          <cell r="CR141">
            <v>0</v>
          </cell>
          <cell r="CS141">
            <v>0</v>
          </cell>
          <cell r="CT141">
            <v>0</v>
          </cell>
          <cell r="CU141">
            <v>0</v>
          </cell>
          <cell r="CV141">
            <v>0</v>
          </cell>
          <cell r="CW141">
            <v>0</v>
          </cell>
          <cell r="CX141" t="str">
            <v>Y2</v>
          </cell>
        </row>
        <row r="142">
          <cell r="A142">
            <v>656</v>
          </cell>
          <cell r="B142">
            <v>59257</v>
          </cell>
          <cell r="C142">
            <v>0</v>
          </cell>
          <cell r="D142">
            <v>0</v>
          </cell>
          <cell r="E142" t="str">
            <v>Marine Biodiversity Protection and Management</v>
          </cell>
          <cell r="F142" t="str">
            <v>The World Bank</v>
          </cell>
          <cell r="G142" t="str">
            <v>The World Conservation Union (IUCN)</v>
          </cell>
          <cell r="H142">
            <v>1999</v>
          </cell>
          <cell r="I142" t="str">
            <v>UA</v>
          </cell>
          <cell r="J142">
            <v>0</v>
          </cell>
          <cell r="K142">
            <v>2004</v>
          </cell>
          <cell r="L142">
            <v>2004</v>
          </cell>
          <cell r="M142" t="str">
            <v>Y</v>
          </cell>
          <cell r="N142" t="str">
            <v>YES</v>
          </cell>
          <cell r="O142">
            <v>0</v>
          </cell>
          <cell r="P142" t="str">
            <v>YES</v>
          </cell>
          <cell r="Q142" t="str">
            <v>IUCN ($0.127),  Australian Aid ($0.149), Government ($0.184), Local Contibution ($0.17), PDF-A Cofin ($0.02)</v>
          </cell>
          <cell r="R142">
            <v>0</v>
          </cell>
          <cell r="S142">
            <v>0.86</v>
          </cell>
          <cell r="T142">
            <v>0</v>
          </cell>
          <cell r="U142">
            <v>2.77</v>
          </cell>
          <cell r="V142">
            <v>0</v>
          </cell>
          <cell r="W142">
            <v>0</v>
          </cell>
          <cell r="X142" t="str">
            <v>In TER</v>
          </cell>
          <cell r="Y142">
            <v>0</v>
          </cell>
          <cell r="Z142">
            <v>0</v>
          </cell>
          <cell r="AA142">
            <v>0</v>
          </cell>
          <cell r="AB142">
            <v>0.89900000000000002</v>
          </cell>
          <cell r="AC142">
            <v>1.58</v>
          </cell>
          <cell r="AD142">
            <v>0</v>
          </cell>
          <cell r="AE142">
            <v>1.5629999999999999</v>
          </cell>
          <cell r="AF142" t="str">
            <v>PARTIAL</v>
          </cell>
          <cell r="AG142" t="str">
            <v>Broken down into components on page 3, it is unclear how many PA's were worked in</v>
          </cell>
          <cell r="AH142" t="str">
            <v>PARTIAL</v>
          </cell>
          <cell r="AI142" t="str">
            <v>YES</v>
          </cell>
          <cell r="AJ142" t="str">
            <v>community based monitoring system was completed complemented by expert-based monitoring, provided a sound basis for natural resource management decisions.</v>
          </cell>
          <cell r="AK142" t="str">
            <v>MS</v>
          </cell>
          <cell r="AL142" t="str">
            <v>MS</v>
          </cell>
          <cell r="AM142" t="str">
            <v>MS</v>
          </cell>
          <cell r="AN142" t="str">
            <v>ML</v>
          </cell>
          <cell r="AO142" t="str">
            <v>UA</v>
          </cell>
          <cell r="AP142" t="str">
            <v>M/F</v>
          </cell>
          <cell r="AQ142" t="str">
            <v>Asia</v>
          </cell>
          <cell r="AR142" t="str">
            <v>Samoa</v>
          </cell>
          <cell r="AS142">
            <v>0</v>
          </cell>
          <cell r="AT142">
            <v>0</v>
          </cell>
          <cell r="AU142">
            <v>0</v>
          </cell>
          <cell r="AV142">
            <v>0</v>
          </cell>
          <cell r="AW142">
            <v>0</v>
          </cell>
          <cell r="AX142">
            <v>0</v>
          </cell>
          <cell r="AY142">
            <v>0</v>
          </cell>
          <cell r="AZ142">
            <v>0</v>
          </cell>
          <cell r="BA142" t="str">
            <v>Site/Regional</v>
          </cell>
          <cell r="BB142">
            <v>1</v>
          </cell>
          <cell r="BC142">
            <v>1</v>
          </cell>
          <cell r="BD142">
            <v>0</v>
          </cell>
          <cell r="BE142">
            <v>0</v>
          </cell>
          <cell r="BF142">
            <v>2</v>
          </cell>
          <cell r="BG142" t="str">
            <v>(1)  Aleipata Marine Protected Area Project  (2) Safata Marine Protected Area Project</v>
          </cell>
          <cell r="BH142">
            <v>0</v>
          </cell>
          <cell r="BI142" t="str">
            <v>The objective of the project was to empower local communities in the Aleipata and Safata Districts to effectively protect and manage coastal marine biological diversity and help them achieve sustainable use of marine resources.</v>
          </cell>
          <cell r="BJ142" t="str">
            <v>Y</v>
          </cell>
          <cell r="BK142" t="str">
            <v>PA names</v>
          </cell>
          <cell r="BL142" t="str">
            <v>Y</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row>
        <row r="143">
          <cell r="A143">
            <v>659</v>
          </cell>
          <cell r="B143">
            <v>64441</v>
          </cell>
          <cell r="C143">
            <v>0</v>
          </cell>
          <cell r="D143">
            <v>0</v>
          </cell>
          <cell r="E143" t="str">
            <v>Sustainable Protected Area Development in Namaqualand</v>
          </cell>
          <cell r="F143" t="str">
            <v>The World Bank</v>
          </cell>
          <cell r="G143" t="str">
            <v>South African National Park</v>
          </cell>
          <cell r="H143">
            <v>1999</v>
          </cell>
          <cell r="I143">
            <v>2000</v>
          </cell>
          <cell r="J143">
            <v>0</v>
          </cell>
          <cell r="K143">
            <v>2005</v>
          </cell>
          <cell r="L143">
            <v>2006</v>
          </cell>
          <cell r="M143" t="str">
            <v>Y</v>
          </cell>
          <cell r="N143" t="str">
            <v>YES</v>
          </cell>
          <cell r="O143">
            <v>0</v>
          </cell>
          <cell r="P143" t="str">
            <v>YES</v>
          </cell>
          <cell r="Q143" t="str">
            <v>WWF-SA ($2.4),  South Africa National Parks  ($2.125)</v>
          </cell>
          <cell r="R143">
            <v>0</v>
          </cell>
          <cell r="S143">
            <v>0.748</v>
          </cell>
          <cell r="T143">
            <v>0</v>
          </cell>
          <cell r="U143">
            <v>11.41</v>
          </cell>
          <cell r="V143">
            <v>0</v>
          </cell>
          <cell r="W143">
            <v>0</v>
          </cell>
          <cell r="X143" t="str">
            <v>In TER  and Page one TE</v>
          </cell>
          <cell r="Y143">
            <v>0</v>
          </cell>
          <cell r="Z143">
            <v>0</v>
          </cell>
          <cell r="AA143">
            <v>0</v>
          </cell>
          <cell r="AB143">
            <v>0.748</v>
          </cell>
          <cell r="AC143">
            <v>0</v>
          </cell>
          <cell r="AD143">
            <v>5.37</v>
          </cell>
          <cell r="AE143">
            <v>0</v>
          </cell>
          <cell r="AF143" t="str">
            <v>NO</v>
          </cell>
          <cell r="AG143" t="str">
            <v>Not mentioned</v>
          </cell>
          <cell r="AH143" t="str">
            <v>PARTIAL</v>
          </cell>
          <cell r="AI143" t="str">
            <v>PARTIAL</v>
          </cell>
          <cell r="AJ143" t="str">
            <v>M&amp;E Plan</v>
          </cell>
          <cell r="AK143" t="str">
            <v>S</v>
          </cell>
          <cell r="AL143" t="str">
            <v>S</v>
          </cell>
          <cell r="AM143" t="str">
            <v>UA</v>
          </cell>
          <cell r="AN143" t="str">
            <v>L</v>
          </cell>
          <cell r="AO143" t="str">
            <v>UA</v>
          </cell>
          <cell r="AP143" t="str">
            <v>T</v>
          </cell>
          <cell r="AQ143" t="str">
            <v>Africa</v>
          </cell>
          <cell r="AR143" t="str">
            <v>South Africa</v>
          </cell>
          <cell r="AS143">
            <v>0</v>
          </cell>
          <cell r="AT143">
            <v>0</v>
          </cell>
          <cell r="AU143">
            <v>0</v>
          </cell>
          <cell r="AV143">
            <v>0</v>
          </cell>
          <cell r="AW143">
            <v>0</v>
          </cell>
          <cell r="AX143">
            <v>0</v>
          </cell>
          <cell r="AY143">
            <v>0</v>
          </cell>
          <cell r="AZ143">
            <v>0</v>
          </cell>
          <cell r="BA143" t="str">
            <v>Site/regional</v>
          </cell>
          <cell r="BB143">
            <v>1</v>
          </cell>
          <cell r="BC143">
            <v>1</v>
          </cell>
          <cell r="BD143">
            <v>0</v>
          </cell>
          <cell r="BE143">
            <v>0</v>
          </cell>
          <cell r="BF143" t="str">
            <v>&gt;4</v>
          </cell>
          <cell r="BG143" t="str">
            <v>(1) Namaqua National Park (2) Richtersveld (3) Geogab (4) Kersvlakte Parks</v>
          </cell>
          <cell r="BH143">
            <v>0</v>
          </cell>
          <cell r="BI143" t="str">
            <v>To promote the sustainable development of the protected area in Namaqualand</v>
          </cell>
          <cell r="BJ143">
            <v>0</v>
          </cell>
          <cell r="BK143">
            <v>0</v>
          </cell>
          <cell r="BL143" t="str">
            <v>Y</v>
          </cell>
          <cell r="BM143">
            <v>0</v>
          </cell>
          <cell r="BN143">
            <v>0</v>
          </cell>
          <cell r="BO143" t="str">
            <v>Y</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row>
        <row r="144">
          <cell r="A144">
            <v>661</v>
          </cell>
          <cell r="B144">
            <v>1343</v>
          </cell>
          <cell r="C144">
            <v>0</v>
          </cell>
          <cell r="D144">
            <v>0</v>
          </cell>
          <cell r="E144" t="str">
            <v>Conservation of Globally Significant Forest Ecosystems in Suriname’s Guayana Shield</v>
          </cell>
          <cell r="F144" t="str">
            <v>UNDP</v>
          </cell>
          <cell r="G144" t="str">
            <v>UNOPS</v>
          </cell>
          <cell r="H144">
            <v>2000</v>
          </cell>
          <cell r="I144">
            <v>2001</v>
          </cell>
          <cell r="J144">
            <v>0</v>
          </cell>
          <cell r="K144">
            <v>2006</v>
          </cell>
          <cell r="L144">
            <v>2006</v>
          </cell>
          <cell r="M144" t="str">
            <v>Y</v>
          </cell>
          <cell r="N144" t="str">
            <v>YES</v>
          </cell>
          <cell r="O144">
            <v>0</v>
          </cell>
          <cell r="P144" t="str">
            <v>YES</v>
          </cell>
          <cell r="Q144" t="str">
            <v>UNDP  ($0.25), CI ($2.94), WWF ($0.245), UNF ($1.77), Others ($3.6)</v>
          </cell>
          <cell r="R144">
            <v>0</v>
          </cell>
          <cell r="S144">
            <v>9.24</v>
          </cell>
          <cell r="T144">
            <v>0</v>
          </cell>
          <cell r="U144">
            <v>14.95</v>
          </cell>
          <cell r="V144">
            <v>0</v>
          </cell>
          <cell r="W144">
            <v>0</v>
          </cell>
          <cell r="X144" t="str">
            <v>In TER  and Annex 4 of TE, page 12</v>
          </cell>
          <cell r="Y144">
            <v>0</v>
          </cell>
          <cell r="Z144">
            <v>0</v>
          </cell>
          <cell r="AA144">
            <v>0</v>
          </cell>
          <cell r="AB144">
            <v>9.24</v>
          </cell>
          <cell r="AC144">
            <v>18.399999999999999</v>
          </cell>
          <cell r="AD144">
            <v>0</v>
          </cell>
          <cell r="AE144">
            <v>0</v>
          </cell>
          <cell r="AF144" t="str">
            <v>PARTIAL</v>
          </cell>
          <cell r="AG144">
            <v>0</v>
          </cell>
          <cell r="AH144" t="str">
            <v>PARTIAL</v>
          </cell>
          <cell r="AI144" t="str">
            <v>YES</v>
          </cell>
          <cell r="AJ144" t="str">
            <v>M&amp;E Plan, targeted research and monitoring functions, training in research/monitoring methods, Project Coordinator to sufficiently monitor Project activities</v>
          </cell>
          <cell r="AK144" t="str">
            <v>MU</v>
          </cell>
          <cell r="AL144" t="str">
            <v>MU</v>
          </cell>
          <cell r="AM144" t="str">
            <v>MU</v>
          </cell>
          <cell r="AN144" t="str">
            <v>ML</v>
          </cell>
          <cell r="AO144" t="str">
            <v>UA</v>
          </cell>
          <cell r="AP144" t="str">
            <v>T</v>
          </cell>
          <cell r="AQ144" t="str">
            <v>South America</v>
          </cell>
          <cell r="AR144" t="str">
            <v>Suriname</v>
          </cell>
          <cell r="AS144">
            <v>0</v>
          </cell>
          <cell r="AT144">
            <v>0</v>
          </cell>
          <cell r="AU144">
            <v>0</v>
          </cell>
          <cell r="AV144">
            <v>0</v>
          </cell>
          <cell r="AW144">
            <v>0</v>
          </cell>
          <cell r="AX144">
            <v>0</v>
          </cell>
          <cell r="AY144">
            <v>0</v>
          </cell>
          <cell r="AZ144">
            <v>0</v>
          </cell>
          <cell r="BA144" t="str">
            <v>Site/regional</v>
          </cell>
          <cell r="BB144">
            <v>1</v>
          </cell>
          <cell r="BC144">
            <v>1</v>
          </cell>
          <cell r="BD144">
            <v>0</v>
          </cell>
          <cell r="BE144">
            <v>0</v>
          </cell>
          <cell r="BF144">
            <v>2</v>
          </cell>
          <cell r="BG144" t="str">
            <v>(1) Central Suriname Nature Reserve (2) Sipaliwini Nature Reserve</v>
          </cell>
          <cell r="BH144">
            <v>0</v>
          </cell>
          <cell r="BI144" t="str">
            <v>The goal of the Project was to engender sustainable conservation of the globally significant Guyana Shield tropical forest wilderness biota.</v>
          </cell>
          <cell r="BJ144">
            <v>0</v>
          </cell>
          <cell r="BK144">
            <v>0</v>
          </cell>
          <cell r="BL144" t="str">
            <v>Y</v>
          </cell>
          <cell r="BM144">
            <v>0</v>
          </cell>
          <cell r="BN144">
            <v>0</v>
          </cell>
          <cell r="BO144">
            <v>0</v>
          </cell>
          <cell r="BP144">
            <v>0</v>
          </cell>
          <cell r="BQ144">
            <v>0</v>
          </cell>
          <cell r="BR144">
            <v>0</v>
          </cell>
          <cell r="BS144">
            <v>0</v>
          </cell>
          <cell r="BT144">
            <v>0</v>
          </cell>
          <cell r="BU144">
            <v>0</v>
          </cell>
          <cell r="BV144">
            <v>0</v>
          </cell>
          <cell r="BW144">
            <v>0</v>
          </cell>
          <cell r="BX144">
            <v>0</v>
          </cell>
          <cell r="BY144" t="str">
            <v>Y</v>
          </cell>
          <cell r="BZ144">
            <v>0</v>
          </cell>
          <cell r="CA144">
            <v>0</v>
          </cell>
          <cell r="CB144">
            <v>0</v>
          </cell>
          <cell r="CC144">
            <v>0</v>
          </cell>
          <cell r="CD144">
            <v>0</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row>
        <row r="145">
          <cell r="A145">
            <v>664</v>
          </cell>
          <cell r="B145">
            <v>57029</v>
          </cell>
          <cell r="C145">
            <v>0</v>
          </cell>
          <cell r="D145">
            <v>0</v>
          </cell>
          <cell r="E145" t="str">
            <v>Conservation and Sustainable Use of Biodiversity in the Llanos Ecoregion</v>
          </cell>
          <cell r="F145" t="str">
            <v>The World Bank</v>
          </cell>
          <cell r="G145" t="str">
            <v>FUDENA</v>
          </cell>
          <cell r="H145">
            <v>1999</v>
          </cell>
          <cell r="I145" t="str">
            <v>UA</v>
          </cell>
          <cell r="J145">
            <v>0</v>
          </cell>
          <cell r="K145">
            <v>2003</v>
          </cell>
          <cell r="L145">
            <v>2003</v>
          </cell>
          <cell r="M145" t="str">
            <v>Y</v>
          </cell>
          <cell r="N145" t="str">
            <v>?</v>
          </cell>
          <cell r="O145">
            <v>0</v>
          </cell>
          <cell r="P145" t="str">
            <v>YES</v>
          </cell>
          <cell r="Q145" t="str">
            <v xml:space="preserve">FUDENA ($0.7),   WWF ($0.01),   Geografia Viva ($0.01),   Tierra Viva ($0.01), Fundacion Botanico ($0.5),   Econatura ($0.03), Herbarium de UNELLEZ ($0.1), CENDIGranja ($0.1),  Hato Owners ($0.01) </v>
          </cell>
          <cell r="R145">
            <v>0</v>
          </cell>
          <cell r="S145">
            <v>0</v>
          </cell>
          <cell r="T145">
            <v>0</v>
          </cell>
          <cell r="U145">
            <v>0</v>
          </cell>
          <cell r="V145">
            <v>0</v>
          </cell>
          <cell r="W145">
            <v>0</v>
          </cell>
          <cell r="X145">
            <v>0</v>
          </cell>
          <cell r="Y145">
            <v>0</v>
          </cell>
          <cell r="Z145">
            <v>0</v>
          </cell>
          <cell r="AA145">
            <v>0</v>
          </cell>
          <cell r="AB145">
            <v>0.93799999999999994</v>
          </cell>
          <cell r="AC145">
            <v>1.49</v>
          </cell>
          <cell r="AD145">
            <v>0</v>
          </cell>
          <cell r="AE145">
            <v>2.4500000000000002</v>
          </cell>
          <cell r="AF145">
            <v>0</v>
          </cell>
          <cell r="AG145">
            <v>0</v>
          </cell>
          <cell r="AH145">
            <v>0</v>
          </cell>
          <cell r="AI145">
            <v>0</v>
          </cell>
          <cell r="AJ145">
            <v>0</v>
          </cell>
          <cell r="AK145">
            <v>0</v>
          </cell>
          <cell r="AL145">
            <v>0</v>
          </cell>
          <cell r="AM145">
            <v>0</v>
          </cell>
          <cell r="AN145">
            <v>0</v>
          </cell>
          <cell r="AO145">
            <v>0</v>
          </cell>
          <cell r="AP145" t="str">
            <v>T</v>
          </cell>
          <cell r="AQ145" t="str">
            <v>South America</v>
          </cell>
          <cell r="AR145" t="str">
            <v>Venezuela</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t="str">
            <v>Y</v>
          </cell>
          <cell r="BK145" t="str">
            <v>No TE  or TER on GEF website</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0</v>
          </cell>
          <cell r="CB145">
            <v>0</v>
          </cell>
          <cell r="CC145">
            <v>0</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v>0</v>
          </cell>
          <cell r="CW145">
            <v>0</v>
          </cell>
          <cell r="CX145" t="str">
            <v>Y2</v>
          </cell>
        </row>
        <row r="146">
          <cell r="A146">
            <v>665</v>
          </cell>
          <cell r="B146">
            <v>57346</v>
          </cell>
          <cell r="C146">
            <v>0</v>
          </cell>
          <cell r="D146">
            <v>0</v>
          </cell>
          <cell r="E146" t="str">
            <v>Protected Areas Management</v>
          </cell>
          <cell r="F146" t="str">
            <v>The World Bank</v>
          </cell>
          <cell r="G146" t="str">
            <v>Environmental Protection Council</v>
          </cell>
          <cell r="H146">
            <v>1999</v>
          </cell>
          <cell r="I146">
            <v>2000</v>
          </cell>
          <cell r="J146">
            <v>0</v>
          </cell>
          <cell r="K146">
            <v>2005</v>
          </cell>
          <cell r="L146">
            <v>2005</v>
          </cell>
          <cell r="M146" t="str">
            <v>Y</v>
          </cell>
          <cell r="N146" t="str">
            <v>YES</v>
          </cell>
          <cell r="O146">
            <v>0</v>
          </cell>
          <cell r="P146" t="str">
            <v>YES</v>
          </cell>
          <cell r="Q146" t="str">
            <v>Government (in-kind)  ($0.17), Others ($0.51)</v>
          </cell>
          <cell r="R146">
            <v>0</v>
          </cell>
          <cell r="S146">
            <v>0.74</v>
          </cell>
          <cell r="T146">
            <v>0</v>
          </cell>
          <cell r="U146">
            <v>0</v>
          </cell>
          <cell r="V146">
            <v>0</v>
          </cell>
          <cell r="W146">
            <v>0</v>
          </cell>
          <cell r="X146">
            <v>0</v>
          </cell>
          <cell r="Y146">
            <v>0</v>
          </cell>
          <cell r="Z146">
            <v>0</v>
          </cell>
          <cell r="AA146">
            <v>0</v>
          </cell>
          <cell r="AB146">
            <v>0.74</v>
          </cell>
          <cell r="AC146">
            <v>0</v>
          </cell>
          <cell r="AD146">
            <v>1.44</v>
          </cell>
          <cell r="AE146">
            <v>0</v>
          </cell>
          <cell r="AF146">
            <v>0</v>
          </cell>
          <cell r="AG146">
            <v>0</v>
          </cell>
          <cell r="AH146" t="str">
            <v>UA</v>
          </cell>
          <cell r="AI146">
            <v>0</v>
          </cell>
          <cell r="AJ146">
            <v>0</v>
          </cell>
          <cell r="AK146" t="str">
            <v>UA</v>
          </cell>
          <cell r="AL146" t="str">
            <v>UA</v>
          </cell>
          <cell r="AM146" t="str">
            <v>MS</v>
          </cell>
          <cell r="AN146" t="str">
            <v>UA</v>
          </cell>
          <cell r="AO146" t="str">
            <v>UA</v>
          </cell>
          <cell r="AP146" t="str">
            <v>T</v>
          </cell>
          <cell r="AQ146" t="str">
            <v>Middle East</v>
          </cell>
          <cell r="AR146" t="str">
            <v>Yemen</v>
          </cell>
          <cell r="AS146">
            <v>0</v>
          </cell>
          <cell r="AT146">
            <v>0</v>
          </cell>
          <cell r="AU146">
            <v>0</v>
          </cell>
          <cell r="AV146">
            <v>0</v>
          </cell>
          <cell r="AW146">
            <v>0</v>
          </cell>
          <cell r="AX146">
            <v>0</v>
          </cell>
          <cell r="AY146">
            <v>0</v>
          </cell>
          <cell r="AZ146">
            <v>0</v>
          </cell>
          <cell r="BA146" t="str">
            <v>Site/regional</v>
          </cell>
          <cell r="BB146">
            <v>1</v>
          </cell>
          <cell r="BC146">
            <v>1</v>
          </cell>
          <cell r="BD146">
            <v>0</v>
          </cell>
          <cell r="BE146">
            <v>0</v>
          </cell>
          <cell r="BF146" t="str">
            <v>2 Pilot Pas</v>
          </cell>
          <cell r="BG146">
            <v>0</v>
          </cell>
          <cell r="BH146">
            <v>0</v>
          </cell>
          <cell r="BI146" t="str">
            <v>IMPROVING THE MANAGEMENT AND RESTORATION OF TWO PILOT AREAS, JEBEL'S BURA AND HAWF AND ASSOCIATED BIODIVISERTY</v>
          </cell>
          <cell r="BJ146" t="str">
            <v>Y</v>
          </cell>
          <cell r="BK146" t="str">
            <v>M&amp;E and $</v>
          </cell>
          <cell r="BL146">
            <v>0</v>
          </cell>
          <cell r="BM146">
            <v>0</v>
          </cell>
          <cell r="BN146">
            <v>0</v>
          </cell>
          <cell r="BO146">
            <v>0</v>
          </cell>
          <cell r="BP146">
            <v>0</v>
          </cell>
          <cell r="BQ146">
            <v>0</v>
          </cell>
          <cell r="BR146">
            <v>0</v>
          </cell>
          <cell r="BS146">
            <v>0</v>
          </cell>
          <cell r="BT146">
            <v>0</v>
          </cell>
          <cell r="BU146">
            <v>0</v>
          </cell>
          <cell r="BV146" t="str">
            <v>Y</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row>
        <row r="147">
          <cell r="A147">
            <v>666</v>
          </cell>
          <cell r="B147">
            <v>70219</v>
          </cell>
          <cell r="C147">
            <v>0</v>
          </cell>
          <cell r="D147">
            <v>0</v>
          </cell>
          <cell r="E147" t="str">
            <v>Coastal Zone Management along the Gulf of Aden</v>
          </cell>
          <cell r="F147" t="str">
            <v>The World Bank</v>
          </cell>
          <cell r="G147" t="str">
            <v>Environmental Protection Council</v>
          </cell>
          <cell r="H147">
            <v>1999</v>
          </cell>
          <cell r="I147" t="str">
            <v>UA</v>
          </cell>
          <cell r="J147" t="str">
            <v>UA</v>
          </cell>
          <cell r="K147" t="str">
            <v>UA</v>
          </cell>
          <cell r="L147" t="str">
            <v>UA</v>
          </cell>
          <cell r="M147" t="str">
            <v>UA</v>
          </cell>
          <cell r="N147" t="str">
            <v>YES</v>
          </cell>
          <cell r="O147">
            <v>0</v>
          </cell>
          <cell r="P147" t="str">
            <v>YES</v>
          </cell>
          <cell r="Q147" t="str">
            <v>Government (in-kind) ($0.13), IDA ($0.41)</v>
          </cell>
          <cell r="R147">
            <v>0</v>
          </cell>
          <cell r="S147">
            <v>0</v>
          </cell>
          <cell r="T147">
            <v>0</v>
          </cell>
          <cell r="U147">
            <v>0</v>
          </cell>
          <cell r="V147">
            <v>0</v>
          </cell>
          <cell r="W147">
            <v>0</v>
          </cell>
          <cell r="X147">
            <v>0</v>
          </cell>
          <cell r="Y147">
            <v>0</v>
          </cell>
          <cell r="Z147">
            <v>0</v>
          </cell>
          <cell r="AA147">
            <v>0</v>
          </cell>
          <cell r="AB147">
            <v>0.72499999999999998</v>
          </cell>
          <cell r="AC147">
            <v>0</v>
          </cell>
          <cell r="AD147">
            <v>1.29</v>
          </cell>
          <cell r="AE147">
            <v>0</v>
          </cell>
          <cell r="AF147">
            <v>0</v>
          </cell>
          <cell r="AG147">
            <v>0</v>
          </cell>
          <cell r="AH147">
            <v>0</v>
          </cell>
          <cell r="AI147">
            <v>0</v>
          </cell>
          <cell r="AJ147">
            <v>0</v>
          </cell>
          <cell r="AK147">
            <v>0</v>
          </cell>
          <cell r="AL147">
            <v>0</v>
          </cell>
          <cell r="AM147">
            <v>0</v>
          </cell>
          <cell r="AN147">
            <v>0</v>
          </cell>
          <cell r="AO147">
            <v>0</v>
          </cell>
          <cell r="AP147" t="str">
            <v>M/F</v>
          </cell>
          <cell r="AQ147" t="str">
            <v>Middle East</v>
          </cell>
          <cell r="AR147" t="str">
            <v>Yemen</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t="str">
            <v>Y</v>
          </cell>
          <cell r="BK147" t="str">
            <v>No TE or TER- project may not be complete</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t="str">
            <v>Y2</v>
          </cell>
        </row>
        <row r="148">
          <cell r="A148">
            <v>668</v>
          </cell>
          <cell r="B148">
            <v>0</v>
          </cell>
          <cell r="C148">
            <v>461</v>
          </cell>
          <cell r="D148">
            <v>0</v>
          </cell>
          <cell r="E148" t="str">
            <v>Coastal and Wetland Biodiversity Management at Cox's Bazar and Hakakuki Haor</v>
          </cell>
          <cell r="F148" t="str">
            <v>UNDP</v>
          </cell>
          <cell r="G148" t="str">
            <v>Department of Environment,
Ministry of Environment &amp; Forests
Governement of Bangladesh</v>
          </cell>
          <cell r="H148">
            <v>2001</v>
          </cell>
          <cell r="I148">
            <v>2002</v>
          </cell>
          <cell r="J148">
            <v>0</v>
          </cell>
          <cell r="K148">
            <v>2010</v>
          </cell>
          <cell r="L148">
            <v>2010</v>
          </cell>
          <cell r="M148" t="str">
            <v>Y</v>
          </cell>
          <cell r="N148" t="str">
            <v>YES</v>
          </cell>
          <cell r="O148">
            <v>0</v>
          </cell>
          <cell r="P148" t="str">
            <v>YES</v>
          </cell>
          <cell r="Q148" t="str">
            <v>Government ($3.24), UNDP ($3.3), Other International ($0.51)</v>
          </cell>
          <cell r="R148">
            <v>0</v>
          </cell>
          <cell r="S148">
            <v>5.52</v>
          </cell>
          <cell r="T148">
            <v>0</v>
          </cell>
          <cell r="U148">
            <v>5.8369999999999997</v>
          </cell>
          <cell r="V148">
            <v>0</v>
          </cell>
          <cell r="W148">
            <v>0</v>
          </cell>
          <cell r="X148" t="str">
            <v>This budget was reduced drastically with respect to the co-financing component for reasons that are not entirely clear to the Evaluators, despite their request for further details. In TE on page 21</v>
          </cell>
          <cell r="Y148">
            <v>0</v>
          </cell>
          <cell r="Z148">
            <v>0</v>
          </cell>
          <cell r="AA148">
            <v>0</v>
          </cell>
          <cell r="AB148">
            <v>5.52</v>
          </cell>
          <cell r="AC148">
            <v>12.9</v>
          </cell>
          <cell r="AD148">
            <v>0</v>
          </cell>
          <cell r="AE148">
            <v>12.83</v>
          </cell>
          <cell r="AF148">
            <v>0</v>
          </cell>
          <cell r="AG148">
            <v>0</v>
          </cell>
          <cell r="AH148" t="str">
            <v>NO</v>
          </cell>
          <cell r="AI148" t="str">
            <v>NO</v>
          </cell>
          <cell r="AJ148" t="str">
            <v>M&amp;E framework broadly outlined in Project Document but no comprehensive LFM designed during Project formulation or inception, which jeopardised Project implementation from the outset. No serious attempt to develop detailed M&amp;E framework, with Village Information Management Systems linked to National Electronic Database, as described in the Project Document. LFM never developed. This undoubtedly contributed to lack of focus on outputs and their delivery. Biological surveys were developmed but not implemented.</v>
          </cell>
          <cell r="AK148" t="str">
            <v>S</v>
          </cell>
          <cell r="AL148" t="str">
            <v>S/MS</v>
          </cell>
          <cell r="AM148" t="str">
            <v>MU</v>
          </cell>
          <cell r="AN148" t="str">
            <v>ML</v>
          </cell>
          <cell r="AO148" t="str">
            <v>S</v>
          </cell>
          <cell r="AP148" t="str">
            <v>M/F</v>
          </cell>
          <cell r="AQ148" t="str">
            <v>Asia</v>
          </cell>
          <cell r="AR148" t="str">
            <v>Bangladesh</v>
          </cell>
          <cell r="AS148">
            <v>0</v>
          </cell>
          <cell r="AT148">
            <v>0</v>
          </cell>
          <cell r="AU148">
            <v>0</v>
          </cell>
          <cell r="AV148">
            <v>0</v>
          </cell>
          <cell r="AW148">
            <v>0</v>
          </cell>
          <cell r="AX148">
            <v>0</v>
          </cell>
          <cell r="AY148">
            <v>0</v>
          </cell>
          <cell r="AZ148">
            <v>0</v>
          </cell>
          <cell r="BA148" t="str">
            <v>Site/Regional</v>
          </cell>
          <cell r="BB148">
            <v>1</v>
          </cell>
          <cell r="BC148">
            <v>1</v>
          </cell>
          <cell r="BD148">
            <v>0</v>
          </cell>
          <cell r="BE148">
            <v>0</v>
          </cell>
          <cell r="BF148">
            <v>4</v>
          </cell>
          <cell r="BG148" t="str">
            <v>(1) Hakaluki Haor Wildlife Sanctuary (2) Cox’s Bazar –Teknaf Peninsula (3) Saint Martin’s Island (4) Sonadia Island</v>
          </cell>
          <cell r="BH148">
            <v>0</v>
          </cell>
          <cell r="BI148" t="str">
            <v>To establish an innovative system for management of Ecologically Critical Areas (ECAs) in Bangladesh that will have a significant and positive impact on the long-term viability of the country’s important biodiversity resources. Ensure conservation and sustainable use of globally significant wetland biodiversity at Cox’s Bazar sites through their management as ECAs. ￼ ￼ Ensure conservation and sustainable use of globally significant wetland biodiversity at Hakaluki Haor through its management as ECA. ￼ ￼ Support efforts by DoE to institutionalize the concept of ECA management using the experience gained through the above demonstration sites.</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cell r="CB148" t="str">
            <v>Y</v>
          </cell>
          <cell r="CC148">
            <v>0</v>
          </cell>
          <cell r="CD148">
            <v>0</v>
          </cell>
          <cell r="CE148">
            <v>0</v>
          </cell>
          <cell r="CF148">
            <v>0</v>
          </cell>
          <cell r="CG148" t="str">
            <v>Y</v>
          </cell>
          <cell r="CH148">
            <v>0</v>
          </cell>
          <cell r="CI148">
            <v>0</v>
          </cell>
          <cell r="CJ148">
            <v>0</v>
          </cell>
          <cell r="CK148">
            <v>0</v>
          </cell>
          <cell r="CL148">
            <v>0</v>
          </cell>
          <cell r="CM148">
            <v>0</v>
          </cell>
          <cell r="CN148">
            <v>0</v>
          </cell>
          <cell r="CO148">
            <v>0</v>
          </cell>
          <cell r="CP148">
            <v>0</v>
          </cell>
          <cell r="CQ148">
            <v>0</v>
          </cell>
          <cell r="CR148">
            <v>0</v>
          </cell>
          <cell r="CS148">
            <v>0</v>
          </cell>
          <cell r="CT148">
            <v>0</v>
          </cell>
          <cell r="CU148">
            <v>0</v>
          </cell>
          <cell r="CV148">
            <v>0</v>
          </cell>
          <cell r="CW148">
            <v>0</v>
          </cell>
          <cell r="CX148">
            <v>0</v>
          </cell>
        </row>
        <row r="149">
          <cell r="A149">
            <v>671</v>
          </cell>
          <cell r="B149">
            <v>61314</v>
          </cell>
          <cell r="C149">
            <v>0</v>
          </cell>
          <cell r="D149">
            <v>0</v>
          </cell>
          <cell r="E149" t="str">
            <v>Ecomarkets</v>
          </cell>
          <cell r="F149" t="str">
            <v>The World Bank</v>
          </cell>
          <cell r="G149" t="str">
            <v>FONAFIFO</v>
          </cell>
          <cell r="H149">
            <v>2000</v>
          </cell>
          <cell r="I149">
            <v>2000</v>
          </cell>
          <cell r="J149">
            <v>0</v>
          </cell>
          <cell r="K149">
            <v>2006</v>
          </cell>
          <cell r="L149">
            <v>2006</v>
          </cell>
          <cell r="M149" t="str">
            <v>Y</v>
          </cell>
          <cell r="N149" t="str">
            <v>YES</v>
          </cell>
          <cell r="O149">
            <v>0</v>
          </cell>
          <cell r="P149" t="str">
            <v>YES</v>
          </cell>
          <cell r="Q149" t="str">
            <v>Gov. of Costa Rica  ($8.6), World Bank ($32.6)</v>
          </cell>
          <cell r="R149">
            <v>0</v>
          </cell>
          <cell r="S149">
            <v>8</v>
          </cell>
          <cell r="T149">
            <v>0</v>
          </cell>
          <cell r="U149">
            <v>49.3</v>
          </cell>
          <cell r="V149">
            <v>0</v>
          </cell>
          <cell r="W149">
            <v>0</v>
          </cell>
          <cell r="X149">
            <v>0</v>
          </cell>
          <cell r="Y149">
            <v>0</v>
          </cell>
          <cell r="Z149">
            <v>0</v>
          </cell>
          <cell r="AA149">
            <v>0</v>
          </cell>
          <cell r="AB149">
            <v>8</v>
          </cell>
          <cell r="AC149">
            <v>49.53</v>
          </cell>
          <cell r="AD149">
            <v>0</v>
          </cell>
          <cell r="AE149">
            <v>60.23</v>
          </cell>
          <cell r="AF149" t="str">
            <v>NO</v>
          </cell>
          <cell r="AG149" t="str">
            <v>Broken down into components, unclear if PA's were worked in</v>
          </cell>
          <cell r="AH149" t="str">
            <v>PARTIAL</v>
          </cell>
          <cell r="AI149" t="str">
            <v>YES</v>
          </cell>
          <cell r="AJ149" t="str">
            <v>Field-based monitoring of compliance with existing environmental legislation relating to conservation of forest ecosystems.</v>
          </cell>
          <cell r="AK149" t="str">
            <v>S</v>
          </cell>
          <cell r="AL149" t="str">
            <v>S</v>
          </cell>
          <cell r="AM149" t="str">
            <v>UA</v>
          </cell>
          <cell r="AN149" t="str">
            <v>UA</v>
          </cell>
          <cell r="AO149" t="str">
            <v>UA</v>
          </cell>
          <cell r="AP149" t="str">
            <v>T</v>
          </cell>
          <cell r="AQ149" t="str">
            <v>Central America</v>
          </cell>
          <cell r="AR149" t="str">
            <v>Costa Rica</v>
          </cell>
          <cell r="AS149">
            <v>0</v>
          </cell>
          <cell r="AT149">
            <v>0</v>
          </cell>
          <cell r="AU149">
            <v>0</v>
          </cell>
          <cell r="AV149">
            <v>0</v>
          </cell>
          <cell r="AW149">
            <v>0</v>
          </cell>
          <cell r="AX149">
            <v>0</v>
          </cell>
          <cell r="AY149">
            <v>0</v>
          </cell>
          <cell r="AZ149">
            <v>0</v>
          </cell>
          <cell r="BA149" t="str">
            <v>Site/regional</v>
          </cell>
          <cell r="BB149">
            <v>1</v>
          </cell>
          <cell r="BC149">
            <v>1</v>
          </cell>
          <cell r="BD149">
            <v>0</v>
          </cell>
          <cell r="BE149">
            <v>0</v>
          </cell>
          <cell r="BF149" t="str">
            <v>Mesoamerican Biological Corridor: Privately owned lands outside of national parks and biological reserves in the Mesoamerican Biological Corridor in Costa Rica</v>
          </cell>
          <cell r="BG149">
            <v>0</v>
          </cell>
          <cell r="BH149">
            <v>0</v>
          </cell>
          <cell r="BI149" t="str">
            <v>The development objective of the proposed project is to increase forest conservation in
Costa Rica by supporting the development of markets and private sector providers for environmental services supplied by privately owned forests. foster biodiversity conservation and preserve
important forest ecosystems through conservation easements on privately owned lands outside of national parks and biological reserves in the Mesoamerican Biological Corridor in Costa Rica (MBC/CR).</v>
          </cell>
          <cell r="BJ149">
            <v>0</v>
          </cell>
          <cell r="BK149">
            <v>0</v>
          </cell>
          <cell r="BL149">
            <v>0</v>
          </cell>
          <cell r="BM149">
            <v>0</v>
          </cell>
          <cell r="BN149">
            <v>0</v>
          </cell>
          <cell r="BO149" t="str">
            <v>Y</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row>
        <row r="150">
          <cell r="A150">
            <v>672</v>
          </cell>
          <cell r="B150">
            <v>0</v>
          </cell>
          <cell r="C150">
            <v>1469</v>
          </cell>
          <cell r="D150">
            <v>0</v>
          </cell>
          <cell r="E150" t="str">
            <v>Conservation of Biodiversity in the Talamanca-Caribbean Biological Corridor</v>
          </cell>
          <cell r="F150" t="str">
            <v>UNDP</v>
          </cell>
          <cell r="G150" t="str">
            <v>CBTC</v>
          </cell>
          <cell r="H150">
            <v>1999</v>
          </cell>
          <cell r="I150">
            <v>2000</v>
          </cell>
          <cell r="J150">
            <v>0</v>
          </cell>
          <cell r="K150">
            <v>2003</v>
          </cell>
          <cell r="L150">
            <v>2003</v>
          </cell>
          <cell r="M150" t="str">
            <v>Y</v>
          </cell>
          <cell r="N150" t="str">
            <v>YES</v>
          </cell>
          <cell r="O150">
            <v>0</v>
          </cell>
          <cell r="P150" t="str">
            <v>YES</v>
          </cell>
          <cell r="Q150" t="str">
            <v>Others  ($0.519)</v>
          </cell>
          <cell r="R150">
            <v>0</v>
          </cell>
          <cell r="S150">
            <v>0.75</v>
          </cell>
          <cell r="T150">
            <v>0</v>
          </cell>
          <cell r="U150">
            <v>1.26</v>
          </cell>
          <cell r="V150">
            <v>0</v>
          </cell>
          <cell r="W150">
            <v>0</v>
          </cell>
          <cell r="X150" t="str">
            <v>In FE p34</v>
          </cell>
          <cell r="Y150">
            <v>0</v>
          </cell>
          <cell r="Z150">
            <v>0</v>
          </cell>
          <cell r="AA150">
            <v>0</v>
          </cell>
          <cell r="AB150">
            <v>0.749</v>
          </cell>
          <cell r="AC150">
            <v>0</v>
          </cell>
          <cell r="AD150">
            <v>1.26</v>
          </cell>
          <cell r="AE150">
            <v>0</v>
          </cell>
          <cell r="AF150" t="str">
            <v>NO</v>
          </cell>
          <cell r="AG150" t="str">
            <v>Costs broken down to objectives, but not well. Un clear</v>
          </cell>
          <cell r="AH150" t="str">
            <v>PARTIAL</v>
          </cell>
          <cell r="AI150" t="str">
            <v>PARTIAL</v>
          </cell>
          <cell r="AJ150" t="str">
            <v>Good indicators greatly facilitate project evaluation.  Lack of such indicators makes it difficult to monitor or evaluate a project.  but monitoring of key terrestrial wildlife populations was very weak and no reliable information can be obtained from the data collected.</v>
          </cell>
          <cell r="AK150" t="str">
            <v>UA</v>
          </cell>
          <cell r="AL150" t="str">
            <v>UA</v>
          </cell>
          <cell r="AM150" t="str">
            <v>U</v>
          </cell>
          <cell r="AN150" t="str">
            <v>UA</v>
          </cell>
          <cell r="AO150" t="str">
            <v>UA</v>
          </cell>
          <cell r="AP150" t="str">
            <v>T</v>
          </cell>
          <cell r="AQ150" t="str">
            <v>Central America</v>
          </cell>
          <cell r="AR150" t="str">
            <v>Costa Rica</v>
          </cell>
          <cell r="AS150">
            <v>0</v>
          </cell>
          <cell r="AT150">
            <v>0</v>
          </cell>
          <cell r="AU150">
            <v>0</v>
          </cell>
          <cell r="AV150">
            <v>0</v>
          </cell>
          <cell r="AW150">
            <v>0</v>
          </cell>
          <cell r="AX150">
            <v>0</v>
          </cell>
          <cell r="AY150">
            <v>0</v>
          </cell>
          <cell r="AZ150">
            <v>0</v>
          </cell>
          <cell r="BA150" t="str">
            <v>Site/regional</v>
          </cell>
          <cell r="BB150">
            <v>1</v>
          </cell>
          <cell r="BC150">
            <v>1</v>
          </cell>
          <cell r="BD150">
            <v>0</v>
          </cell>
          <cell r="BE150">
            <v>0</v>
          </cell>
          <cell r="BF150" t="str">
            <v>&gt;2</v>
          </cell>
          <cell r="BG150" t="str">
            <v>(1) Manzanillo-Gandoca Wildlife Reserve (2) Cahuita National Park</v>
          </cell>
          <cell r="BH150">
            <v>0</v>
          </cell>
          <cell r="BI150" t="str">
            <v>Conservation and restoration of species and of the structure and function of globally significant forest, marine and wetland ecotypes found within the Corridor. The project scope was too broad.  Any single one of the four Specific Objectives could have been an entire project in and of itself.</v>
          </cell>
          <cell r="BJ150" t="str">
            <v>Y</v>
          </cell>
          <cell r="BK150" t="str">
            <v>M&amp;E</v>
          </cell>
          <cell r="BL150" t="str">
            <v>Y</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t="str">
            <v>Y</v>
          </cell>
          <cell r="CA150">
            <v>0</v>
          </cell>
          <cell r="CB150">
            <v>0</v>
          </cell>
          <cell r="CC150">
            <v>0</v>
          </cell>
          <cell r="CD150">
            <v>0</v>
          </cell>
          <cell r="CE150">
            <v>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0</v>
          </cell>
          <cell r="CT150">
            <v>0</v>
          </cell>
          <cell r="CU150">
            <v>0</v>
          </cell>
          <cell r="CV150">
            <v>0</v>
          </cell>
          <cell r="CW150">
            <v>0</v>
          </cell>
          <cell r="CX150">
            <v>0</v>
          </cell>
        </row>
        <row r="151">
          <cell r="A151">
            <v>681</v>
          </cell>
          <cell r="B151">
            <v>61317</v>
          </cell>
          <cell r="C151">
            <v>0</v>
          </cell>
          <cell r="D151">
            <v>0</v>
          </cell>
          <cell r="E151" t="str">
            <v>Effective Protection with Community Participation of the New Protected Area of San Lorenzo</v>
          </cell>
          <cell r="F151" t="str">
            <v>The World Bank</v>
          </cell>
          <cell r="G151" t="str">
            <v>CEASPA</v>
          </cell>
          <cell r="H151">
            <v>1999</v>
          </cell>
          <cell r="I151">
            <v>1999</v>
          </cell>
          <cell r="J151">
            <v>0</v>
          </cell>
          <cell r="K151">
            <v>2003</v>
          </cell>
          <cell r="L151">
            <v>2003</v>
          </cell>
          <cell r="M151" t="str">
            <v>Y</v>
          </cell>
          <cell r="N151" t="str">
            <v>YES</v>
          </cell>
          <cell r="O151">
            <v>0</v>
          </cell>
          <cell r="P151" t="str">
            <v>YES</v>
          </cell>
          <cell r="Q151" t="str">
            <v>Others  ($1.5)</v>
          </cell>
          <cell r="R151">
            <v>0</v>
          </cell>
          <cell r="S151">
            <v>0.73</v>
          </cell>
          <cell r="T151">
            <v>0</v>
          </cell>
          <cell r="U151">
            <v>3.16</v>
          </cell>
          <cell r="V151">
            <v>0.73</v>
          </cell>
          <cell r="W151">
            <v>3.16</v>
          </cell>
          <cell r="X151" t="str">
            <v>In TER</v>
          </cell>
          <cell r="Y151">
            <v>0</v>
          </cell>
          <cell r="Z151">
            <v>0</v>
          </cell>
          <cell r="AA151">
            <v>0</v>
          </cell>
          <cell r="AB151">
            <v>0.72499999999999998</v>
          </cell>
          <cell r="AC151">
            <v>0</v>
          </cell>
          <cell r="AD151">
            <v>2.25</v>
          </cell>
          <cell r="AE151">
            <v>0</v>
          </cell>
          <cell r="AF151" t="str">
            <v>NO</v>
          </cell>
          <cell r="AG151" t="str">
            <v>Costs not broken down well</v>
          </cell>
          <cell r="AH151" t="str">
            <v>PARTIAL</v>
          </cell>
          <cell r="AI151" t="str">
            <v>YES</v>
          </cell>
          <cell r="AJ151" t="str">
            <v>Monitoring of changes in that vegetation cover after one year indicated only minor changes. Monitoring of raptor migrations</v>
          </cell>
          <cell r="AK151" t="str">
            <v>S</v>
          </cell>
          <cell r="AL151" t="str">
            <v>S</v>
          </cell>
          <cell r="AM151" t="str">
            <v>MS</v>
          </cell>
          <cell r="AN151" t="str">
            <v>ML</v>
          </cell>
          <cell r="AO151" t="str">
            <v>UA</v>
          </cell>
          <cell r="AP151" t="str">
            <v>T</v>
          </cell>
          <cell r="AQ151" t="str">
            <v>Central America</v>
          </cell>
          <cell r="AR151" t="str">
            <v>Panama</v>
          </cell>
          <cell r="AS151">
            <v>0</v>
          </cell>
          <cell r="AT151">
            <v>0</v>
          </cell>
          <cell r="AU151">
            <v>0</v>
          </cell>
          <cell r="AV151">
            <v>0</v>
          </cell>
          <cell r="AW151">
            <v>0</v>
          </cell>
          <cell r="AX151">
            <v>0</v>
          </cell>
          <cell r="AY151">
            <v>0</v>
          </cell>
          <cell r="AZ151">
            <v>0</v>
          </cell>
          <cell r="BA151" t="str">
            <v>Site/regional</v>
          </cell>
          <cell r="BB151">
            <v>1</v>
          </cell>
          <cell r="BC151">
            <v>1</v>
          </cell>
          <cell r="BD151">
            <v>0</v>
          </cell>
          <cell r="BE151">
            <v>0</v>
          </cell>
          <cell r="BF151" t="str">
            <v>&gt; 1</v>
          </cell>
          <cell r="BG151" t="str">
            <v>Mesoamerican Biological Corridor (1) San Lorenzo Protected Area</v>
          </cell>
          <cell r="BH151">
            <v>0</v>
          </cell>
          <cell r="BI151" t="str">
            <v>Support the effective protection of the new San Lorenzo Protected Area in association with efforts to contribute to the long-term conservation and sustainable use of biodiversity in the Mesoamerican Biological Corridor; and to strengthen stakeholder support for the protected area.</v>
          </cell>
          <cell r="BJ151">
            <v>0</v>
          </cell>
          <cell r="BK151">
            <v>0</v>
          </cell>
          <cell r="BL151" t="str">
            <v>Y</v>
          </cell>
          <cell r="BM151">
            <v>0</v>
          </cell>
          <cell r="BN151">
            <v>0</v>
          </cell>
          <cell r="BO151" t="str">
            <v>Y</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row>
        <row r="152">
          <cell r="A152">
            <v>682</v>
          </cell>
          <cell r="B152">
            <v>57042</v>
          </cell>
          <cell r="C152">
            <v>0</v>
          </cell>
          <cell r="D152">
            <v>0</v>
          </cell>
          <cell r="E152" t="str">
            <v>Participatory Conservation and Sustainable Development with Indigenous Communities in Vilcabamba</v>
          </cell>
          <cell r="F152" t="str">
            <v>The World Bank</v>
          </cell>
          <cell r="G152" t="str">
            <v>Conservation International (CI)</v>
          </cell>
          <cell r="H152">
            <v>1999</v>
          </cell>
          <cell r="I152">
            <v>1999</v>
          </cell>
          <cell r="J152">
            <v>0</v>
          </cell>
          <cell r="K152">
            <v>2003</v>
          </cell>
          <cell r="L152">
            <v>2003</v>
          </cell>
          <cell r="M152" t="str">
            <v>Y</v>
          </cell>
          <cell r="N152" t="str">
            <v>YES</v>
          </cell>
          <cell r="O152">
            <v>0</v>
          </cell>
          <cell r="P152" t="str">
            <v>YES</v>
          </cell>
          <cell r="Q152" t="str">
            <v>ACPC, CEDIA ($0.24), Government ($0.055),   CI-Peru ($0.119)</v>
          </cell>
          <cell r="R152">
            <v>0</v>
          </cell>
          <cell r="S152">
            <v>0</v>
          </cell>
          <cell r="T152">
            <v>0</v>
          </cell>
          <cell r="U152">
            <v>0</v>
          </cell>
          <cell r="V152">
            <v>0</v>
          </cell>
          <cell r="W152">
            <v>0</v>
          </cell>
          <cell r="X152">
            <v>0</v>
          </cell>
          <cell r="Y152">
            <v>0</v>
          </cell>
          <cell r="Z152">
            <v>0</v>
          </cell>
          <cell r="AA152">
            <v>0</v>
          </cell>
          <cell r="AB152">
            <v>0.72</v>
          </cell>
          <cell r="AC152">
            <v>0</v>
          </cell>
          <cell r="AD152">
            <v>0</v>
          </cell>
          <cell r="AE152">
            <v>1.1599999999999999</v>
          </cell>
          <cell r="AF152">
            <v>0</v>
          </cell>
          <cell r="AG152">
            <v>0</v>
          </cell>
          <cell r="AH152">
            <v>0</v>
          </cell>
          <cell r="AI152">
            <v>0</v>
          </cell>
          <cell r="AJ152">
            <v>0</v>
          </cell>
          <cell r="AK152">
            <v>0</v>
          </cell>
          <cell r="AL152">
            <v>0</v>
          </cell>
          <cell r="AM152">
            <v>0</v>
          </cell>
          <cell r="AN152">
            <v>0</v>
          </cell>
          <cell r="AO152">
            <v>0</v>
          </cell>
          <cell r="AP152" t="str">
            <v>T</v>
          </cell>
          <cell r="AQ152" t="str">
            <v>South America</v>
          </cell>
          <cell r="AR152" t="str">
            <v>Peru</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t="str">
            <v>Y</v>
          </cell>
          <cell r="BK152" t="str">
            <v>No TER or TE on the GEF website</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0</v>
          </cell>
          <cell r="CR152">
            <v>0</v>
          </cell>
          <cell r="CS152">
            <v>0</v>
          </cell>
          <cell r="CT152">
            <v>0</v>
          </cell>
          <cell r="CU152">
            <v>0</v>
          </cell>
          <cell r="CV152">
            <v>0</v>
          </cell>
          <cell r="CW152">
            <v>0</v>
          </cell>
          <cell r="CX152" t="str">
            <v>Y</v>
          </cell>
        </row>
        <row r="153">
          <cell r="A153">
            <v>762</v>
          </cell>
          <cell r="B153">
            <v>52368</v>
          </cell>
          <cell r="C153">
            <v>0</v>
          </cell>
          <cell r="D153">
            <v>0</v>
          </cell>
          <cell r="E153" t="str">
            <v>Maloti-Drakensberg Conservation and Development Project</v>
          </cell>
          <cell r="F153" t="str">
            <v>The World Bank</v>
          </cell>
          <cell r="G153" t="str">
            <v>Ministry of Environment, Gender and Youth Affairs</v>
          </cell>
          <cell r="H153">
            <v>2000</v>
          </cell>
          <cell r="I153">
            <v>2002</v>
          </cell>
          <cell r="J153">
            <v>0</v>
          </cell>
          <cell r="K153">
            <v>2009</v>
          </cell>
          <cell r="L153">
            <v>2009</v>
          </cell>
          <cell r="M153" t="str">
            <v>Y</v>
          </cell>
          <cell r="N153" t="str">
            <v>YES</v>
          </cell>
          <cell r="O153">
            <v>0</v>
          </cell>
          <cell r="P153" t="str">
            <v>YES</v>
          </cell>
          <cell r="Q153" t="str">
            <v>Japan PHRD ($0.4),   Government of Lesotho ($1.1), Government of South Africa ($16.8)</v>
          </cell>
          <cell r="R153">
            <v>0</v>
          </cell>
          <cell r="S153">
            <v>0</v>
          </cell>
          <cell r="T153">
            <v>0</v>
          </cell>
          <cell r="U153">
            <v>0</v>
          </cell>
          <cell r="V153">
            <v>0</v>
          </cell>
          <cell r="W153">
            <v>0</v>
          </cell>
          <cell r="X153">
            <v>0</v>
          </cell>
          <cell r="Y153">
            <v>0</v>
          </cell>
          <cell r="Z153">
            <v>0</v>
          </cell>
          <cell r="AA153">
            <v>0</v>
          </cell>
          <cell r="AB153">
            <v>15.25</v>
          </cell>
          <cell r="AC153">
            <v>33.24</v>
          </cell>
          <cell r="AD153">
            <v>0</v>
          </cell>
          <cell r="AE153">
            <v>33.89</v>
          </cell>
          <cell r="AF153">
            <v>0</v>
          </cell>
          <cell r="AG153">
            <v>0</v>
          </cell>
          <cell r="AH153" t="str">
            <v>PARTIAL</v>
          </cell>
          <cell r="AI153" t="str">
            <v>PARTIAL</v>
          </cell>
          <cell r="AJ153" t="str">
            <v xml:space="preserve">Project monitoring. Nature reserves staff received training in biodiversity monitoring techniques. </v>
          </cell>
          <cell r="AK153" t="str">
            <v>MS</v>
          </cell>
          <cell r="AL153" t="str">
            <v>MS</v>
          </cell>
          <cell r="AM153" t="str">
            <v>UA</v>
          </cell>
          <cell r="AN153" t="str">
            <v>UA</v>
          </cell>
          <cell r="AO153">
            <v>0</v>
          </cell>
          <cell r="AP153" t="str">
            <v>T</v>
          </cell>
          <cell r="AQ153" t="str">
            <v>Africa</v>
          </cell>
          <cell r="AR153" t="str">
            <v>South Africa</v>
          </cell>
          <cell r="AS153" t="str">
            <v>Lesotho</v>
          </cell>
          <cell r="AT153">
            <v>0</v>
          </cell>
          <cell r="AU153">
            <v>0</v>
          </cell>
          <cell r="AV153">
            <v>0</v>
          </cell>
          <cell r="AW153">
            <v>0</v>
          </cell>
          <cell r="AX153">
            <v>0</v>
          </cell>
          <cell r="AY153">
            <v>0</v>
          </cell>
          <cell r="AZ153">
            <v>0</v>
          </cell>
          <cell r="BA153" t="str">
            <v>Site/Regional/International</v>
          </cell>
          <cell r="BB153">
            <v>1</v>
          </cell>
          <cell r="BC153">
            <v>1</v>
          </cell>
          <cell r="BD153">
            <v>0</v>
          </cell>
          <cell r="BE153">
            <v>1</v>
          </cell>
          <cell r="BF153">
            <v>10</v>
          </cell>
          <cell r="BG153" t="str">
            <v>(1) uKhahlamba Drakensberg and (2) Sehlabathebe National Park (3) Golden Gate Highlands National Park (4) Maloti Drakensberg Transfrontier Park (5) Qwa Qwa Nature Reserve (6) Umngeni Vlei Nature Reserve (7) Coleford Nature Reserve (8) Ntsikeni Vlei Nature Reserve (9) Malekgalonyane (Ongeluksnek)
Nature Reserve (10) Matatiele Nature Reserve</v>
          </cell>
          <cell r="BH153">
            <v>0</v>
          </cell>
          <cell r="BI153" t="str">
            <v>Project Management and Transfrontier Cooperation. Conservation Planning. Protected Area Planning. Conservation Management in existing Protected Areas. Conservation Management outside of Protected Areas. Community Involvement. Nature-based Tourism. Institutional Development.</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t="str">
            <v>Y</v>
          </cell>
        </row>
        <row r="154">
          <cell r="A154">
            <v>763</v>
          </cell>
          <cell r="B154">
            <v>0</v>
          </cell>
          <cell r="C154">
            <v>1349</v>
          </cell>
          <cell r="D154">
            <v>0</v>
          </cell>
          <cell r="E154" t="str">
            <v>Control of Invasive Species in the Galapagos Archipelago</v>
          </cell>
          <cell r="F154" t="str">
            <v>UNDP</v>
          </cell>
          <cell r="G154" t="str">
            <v>Ministry of the Environment</v>
          </cell>
          <cell r="H154">
            <v>2001</v>
          </cell>
          <cell r="I154">
            <v>2001</v>
          </cell>
          <cell r="J154">
            <v>0</v>
          </cell>
          <cell r="K154">
            <v>2010</v>
          </cell>
          <cell r="L154">
            <v>2010</v>
          </cell>
          <cell r="M154" t="str">
            <v>Y</v>
          </cell>
          <cell r="N154" t="str">
            <v>YES</v>
          </cell>
          <cell r="O154">
            <v>0</v>
          </cell>
          <cell r="P154" t="str">
            <v>YES</v>
          </cell>
          <cell r="Q154" t="str">
            <v>UNDP ($0.2), UNF ($2.99),  Charles Darwin Foundation (CDF)  ($2.66),IDB ($3.7), Private Sector ($10.9), AECI ($1.2), USAID/PL-480 ($1), WWF ($0.895),  Galapagos National Park Service ($0.94), SESA ($0.195)</v>
          </cell>
          <cell r="R154">
            <v>0</v>
          </cell>
          <cell r="S154">
            <v>18.3</v>
          </cell>
          <cell r="T154">
            <v>0</v>
          </cell>
          <cell r="U154">
            <v>51.16</v>
          </cell>
          <cell r="V154">
            <v>0</v>
          </cell>
          <cell r="W154">
            <v>0</v>
          </cell>
          <cell r="X154" t="str">
            <v>In TER</v>
          </cell>
          <cell r="Y154">
            <v>0</v>
          </cell>
          <cell r="Z154">
            <v>0</v>
          </cell>
          <cell r="AA154">
            <v>0</v>
          </cell>
          <cell r="AB154">
            <v>18.3</v>
          </cell>
          <cell r="AC154">
            <v>43.5</v>
          </cell>
          <cell r="AD154">
            <v>0</v>
          </cell>
          <cell r="AE154">
            <v>41.9</v>
          </cell>
          <cell r="AF154" t="str">
            <v>PARTIAL</v>
          </cell>
          <cell r="AG154" t="str">
            <v>Only one PA was worked in</v>
          </cell>
          <cell r="AH154" t="str">
            <v>PARTIAL</v>
          </cell>
          <cell r="AI154" t="str">
            <v>PARTIAL</v>
          </cell>
          <cell r="AJ154" t="str">
            <v>There was a great emphasis placed on the budget for monitoring biological and social aspects, but not for monitoring progress and the fulfillment of objectives</v>
          </cell>
          <cell r="AK154" t="str">
            <v>UA</v>
          </cell>
          <cell r="AL154" t="str">
            <v>UA</v>
          </cell>
          <cell r="AM154" t="str">
            <v>MS</v>
          </cell>
          <cell r="AN154" t="str">
            <v>MS</v>
          </cell>
          <cell r="AO154" t="str">
            <v>UA</v>
          </cell>
          <cell r="AP154" t="str">
            <v>T</v>
          </cell>
          <cell r="AQ154" t="str">
            <v>South America</v>
          </cell>
          <cell r="AR154" t="str">
            <v>Ecuador</v>
          </cell>
          <cell r="AS154">
            <v>0</v>
          </cell>
          <cell r="AT154">
            <v>0</v>
          </cell>
          <cell r="AU154">
            <v>0</v>
          </cell>
          <cell r="AV154">
            <v>0</v>
          </cell>
          <cell r="AW154">
            <v>0</v>
          </cell>
          <cell r="AX154">
            <v>0</v>
          </cell>
          <cell r="AY154">
            <v>0</v>
          </cell>
          <cell r="AZ154">
            <v>0</v>
          </cell>
          <cell r="BA154" t="str">
            <v>Site/regional</v>
          </cell>
          <cell r="BB154">
            <v>1</v>
          </cell>
          <cell r="BC154">
            <v>1</v>
          </cell>
          <cell r="BD154">
            <v>0</v>
          </cell>
          <cell r="BE154">
            <v>0</v>
          </cell>
          <cell r="BF154">
            <v>1</v>
          </cell>
          <cell r="BG154" t="str">
            <v>(1) Galapagos Archipelago</v>
          </cell>
          <cell r="BH154">
            <v>0</v>
          </cell>
          <cell r="BI154" t="str">
            <v>Conservation of endemic and native biodiversity in the Galapagos Archipelago and preservation of natural evolutionary processes. To develop an integrated and permanent system for the Total Control of Invasive Species which would allow for the long-term conservation of the Galapagos Islands.</v>
          </cell>
          <cell r="BJ154">
            <v>0</v>
          </cell>
          <cell r="BK154">
            <v>0</v>
          </cell>
          <cell r="BL154" t="str">
            <v>Y</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t="str">
            <v>Y</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row>
        <row r="155">
          <cell r="A155">
            <v>770</v>
          </cell>
          <cell r="B155">
            <v>0</v>
          </cell>
          <cell r="C155">
            <v>0</v>
          </cell>
          <cell r="D155">
            <v>0</v>
          </cell>
          <cell r="E155" t="str">
            <v>Millennium Ecosystem Assessment</v>
          </cell>
          <cell r="F155" t="str">
            <v>UNEP</v>
          </cell>
          <cell r="G155" t="str">
            <v>World Resources Institute in collobration with UNEP,UNDP, WB, WRI, IUCN, FAO, UNESCO, ICSU</v>
          </cell>
          <cell r="H155">
            <v>2001</v>
          </cell>
          <cell r="I155">
            <v>2002</v>
          </cell>
          <cell r="J155">
            <v>0</v>
          </cell>
          <cell r="K155">
            <v>2005</v>
          </cell>
          <cell r="L155">
            <v>2005</v>
          </cell>
          <cell r="M155" t="str">
            <v>Y</v>
          </cell>
          <cell r="N155" t="str">
            <v>YES</v>
          </cell>
          <cell r="O155">
            <v>0</v>
          </cell>
          <cell r="P155" t="str">
            <v>YES</v>
          </cell>
          <cell r="Q155" t="str">
            <v>UN Foundation (phase 1)  ($1.2),  Avina Group (phase 1) ($0.6),  World Bank (phase 1) ($0.4),  UNDP (phase 1) ($0.4),  UNEP (phase 1) ($0.4),  Packard Foundation (phase 1) ($0.35),  SIDA (phase 1) ($0.2),  US AID (phase 1) ($0.1),  UN Foundation (phase 2) ($4),  IA (UNEP (phase 2) ($0.03)</v>
          </cell>
          <cell r="R155">
            <v>0</v>
          </cell>
          <cell r="S155">
            <v>6.9</v>
          </cell>
          <cell r="T155">
            <v>0</v>
          </cell>
          <cell r="U155">
            <v>20.13</v>
          </cell>
          <cell r="V155">
            <v>6.9</v>
          </cell>
          <cell r="W155">
            <v>20.13</v>
          </cell>
          <cell r="X155" t="str">
            <v>In TER</v>
          </cell>
          <cell r="Y155">
            <v>0</v>
          </cell>
          <cell r="Z155">
            <v>0</v>
          </cell>
          <cell r="AA155">
            <v>0</v>
          </cell>
          <cell r="AB155">
            <v>6.96</v>
          </cell>
          <cell r="AC155">
            <v>24.92</v>
          </cell>
          <cell r="AD155">
            <v>0</v>
          </cell>
          <cell r="AE155">
            <v>0</v>
          </cell>
          <cell r="AF155" t="str">
            <v>NO</v>
          </cell>
          <cell r="AG155" t="str">
            <v>Not directly working in a PA</v>
          </cell>
          <cell r="AH155" t="str">
            <v>YES</v>
          </cell>
          <cell r="AI155" t="str">
            <v>YES</v>
          </cell>
          <cell r="AJ155" t="str">
            <v>The MA itself is a contribution to monitoring the state of the world’s ecosystems, and has contributed to UNEP's goal of a strengthened environmental monitoring and assessment capability within the UN system.</v>
          </cell>
          <cell r="AK155" t="str">
            <v>MS</v>
          </cell>
          <cell r="AL155" t="str">
            <v>MS</v>
          </cell>
          <cell r="AM155" t="str">
            <v>S</v>
          </cell>
          <cell r="AN155" t="str">
            <v>MU</v>
          </cell>
          <cell r="AO155" t="str">
            <v>UA</v>
          </cell>
          <cell r="AP155" t="str">
            <v>T/M/F</v>
          </cell>
          <cell r="AQ155" t="str">
            <v>Global</v>
          </cell>
          <cell r="AR155">
            <v>0</v>
          </cell>
          <cell r="AS155">
            <v>0</v>
          </cell>
          <cell r="AT155">
            <v>0</v>
          </cell>
          <cell r="AU155">
            <v>0</v>
          </cell>
          <cell r="AV155">
            <v>0</v>
          </cell>
          <cell r="AW155">
            <v>0</v>
          </cell>
          <cell r="AX155">
            <v>0</v>
          </cell>
          <cell r="AY155">
            <v>0</v>
          </cell>
          <cell r="AZ155">
            <v>0</v>
          </cell>
          <cell r="BA155" t="str">
            <v>National/International</v>
          </cell>
          <cell r="BB155">
            <v>0</v>
          </cell>
          <cell r="BC155">
            <v>0</v>
          </cell>
          <cell r="BD155">
            <v>1</v>
          </cell>
          <cell r="BE155">
            <v>1</v>
          </cell>
          <cell r="BF155">
            <v>0</v>
          </cell>
          <cell r="BG155" t="str">
            <v>NA</v>
          </cell>
          <cell r="BH155">
            <v>0</v>
          </cell>
          <cell r="BI155" t="str">
            <v>The objective of the MA was to assess the consequences of ecosystem change for human well-being and the scientific basis for actions needed to enhance the conservation and sustainable use of those systems and their contributions to human well-being. The MA consisted of an assessment of ecosystem services both at a global level and at a sub-global level through local, national and regional studies; the SGAs. Primary users were to be the international ecosystem-related conventions, regional institutions, UN agencies, national governments, civil society and the private sector.</v>
          </cell>
          <cell r="BJ155">
            <v>0</v>
          </cell>
          <cell r="BK155">
            <v>0</v>
          </cell>
          <cell r="BL155" t="str">
            <v>Y</v>
          </cell>
          <cell r="BM155">
            <v>0</v>
          </cell>
          <cell r="BN155">
            <v>0</v>
          </cell>
          <cell r="BO155">
            <v>0</v>
          </cell>
          <cell r="BP155">
            <v>0</v>
          </cell>
          <cell r="BQ155">
            <v>0</v>
          </cell>
          <cell r="BR155">
            <v>0</v>
          </cell>
          <cell r="BS155">
            <v>0</v>
          </cell>
          <cell r="BT155">
            <v>0</v>
          </cell>
          <cell r="BU155">
            <v>0</v>
          </cell>
          <cell r="BV155">
            <v>0</v>
          </cell>
          <cell r="BW155">
            <v>0</v>
          </cell>
          <cell r="BX155">
            <v>0</v>
          </cell>
          <cell r="BY155" t="str">
            <v>Y</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row>
        <row r="156">
          <cell r="A156">
            <v>771</v>
          </cell>
          <cell r="B156">
            <v>58503</v>
          </cell>
          <cell r="C156">
            <v>0</v>
          </cell>
          <cell r="D156">
            <v>0</v>
          </cell>
          <cell r="E156" t="str">
            <v>Amazon Region Protected Areas Program (ARPA)</v>
          </cell>
          <cell r="F156" t="str">
            <v>The World Bank</v>
          </cell>
          <cell r="G156" t="str">
            <v>Ministry of Environment (MMA)</v>
          </cell>
          <cell r="H156">
            <v>2002</v>
          </cell>
          <cell r="I156">
            <v>2003</v>
          </cell>
          <cell r="J156">
            <v>0</v>
          </cell>
          <cell r="K156">
            <v>2008</v>
          </cell>
          <cell r="L156">
            <v>2008</v>
          </cell>
          <cell r="M156" t="str">
            <v>Y</v>
          </cell>
          <cell r="N156" t="str">
            <v>YES</v>
          </cell>
          <cell r="O156">
            <v>0</v>
          </cell>
          <cell r="P156" t="str">
            <v>YES</v>
          </cell>
          <cell r="Q156" t="str">
            <v>KfW ($14.4), WWF ($16.5), Government ($18.1), Others ($2.5)</v>
          </cell>
          <cell r="R156">
            <v>0</v>
          </cell>
          <cell r="S156">
            <v>29.12</v>
          </cell>
          <cell r="T156">
            <v>0</v>
          </cell>
          <cell r="U156">
            <v>84.5</v>
          </cell>
          <cell r="V156">
            <v>0</v>
          </cell>
          <cell r="W156">
            <v>0</v>
          </cell>
          <cell r="X156" t="str">
            <v>In TER</v>
          </cell>
          <cell r="Y156">
            <v>0</v>
          </cell>
          <cell r="Z156">
            <v>0</v>
          </cell>
          <cell r="AA156">
            <v>0</v>
          </cell>
          <cell r="AB156">
            <v>30</v>
          </cell>
          <cell r="AC156">
            <v>81.849999999999994</v>
          </cell>
          <cell r="AD156">
            <v>0</v>
          </cell>
          <cell r="AE156">
            <v>89.85</v>
          </cell>
          <cell r="AF156" t="str">
            <v>NO</v>
          </cell>
          <cell r="AG156" t="str">
            <v>It is unclear which PA's have been established/are worked in</v>
          </cell>
          <cell r="AH156" t="str">
            <v>YES</v>
          </cell>
          <cell r="AI156" t="str">
            <v>NO</v>
          </cell>
          <cell r="AJ156" t="str">
            <v>No effective monitoring methodology is in place for ARPA.   Protocols were developed for standardizing data across UCs. Field work was done in 6 UCs.  Some monitoring stations for automatic data collection have been installed.  Little comparative data is available and there is no current capacity to link the data generated to support decision making within ARPA.  No replicable cost-effective</v>
          </cell>
          <cell r="AK156" t="str">
            <v>S</v>
          </cell>
          <cell r="AL156" t="str">
            <v>S</v>
          </cell>
          <cell r="AM156" t="str">
            <v>S</v>
          </cell>
          <cell r="AN156" t="str">
            <v>ML</v>
          </cell>
          <cell r="AO156" t="str">
            <v>UA</v>
          </cell>
          <cell r="AP156" t="str">
            <v>T/M/F</v>
          </cell>
          <cell r="AQ156" t="str">
            <v>South America</v>
          </cell>
          <cell r="AR156" t="str">
            <v>Brazil</v>
          </cell>
          <cell r="AS156">
            <v>0</v>
          </cell>
          <cell r="AT156">
            <v>0</v>
          </cell>
          <cell r="AU156">
            <v>0</v>
          </cell>
          <cell r="AV156">
            <v>0</v>
          </cell>
          <cell r="AW156">
            <v>0</v>
          </cell>
          <cell r="AX156">
            <v>0</v>
          </cell>
          <cell r="AY156">
            <v>0</v>
          </cell>
          <cell r="AZ156">
            <v>0</v>
          </cell>
          <cell r="BA156" t="str">
            <v>Site/Regional</v>
          </cell>
          <cell r="BB156">
            <v>1</v>
          </cell>
          <cell r="BC156">
            <v>1</v>
          </cell>
          <cell r="BD156">
            <v>0</v>
          </cell>
          <cell r="BE156">
            <v>0</v>
          </cell>
          <cell r="BF156" t="str">
            <v>UA</v>
          </cell>
          <cell r="BG156" t="str">
            <v>Unclear- on page 13 there is a table which states how many more Ha's have been protected under Strict and sustainable use. But it dosent say what their names are</v>
          </cell>
          <cell r="BH156">
            <v>0</v>
          </cell>
          <cell r="BI156" t="str">
            <v>Objectives over a 10-year period (3 Phases) are to strengthen the Brazilian system of protected areas in the Amazon through a 3-part methodology of creation, effective management, and long-term financial sustainability. Specifically this project was designed to meet 4 goals during Phase 1:    
1. Create 18 million hectares of new protected areas (9 million hectares of "strict protection" PAs and 9 million hectares of "sustainable use" PAs)
2. Consolidate the management of 7 million hectares of existing "strict protection" PAs and of 9 million hectares of newly created "strict protection" PAs
3. Establish an endowment fund to support the recurrent costs of PAs
4. Establish a biodiversity monitoring and evaluation system at the PA and regional levels</v>
          </cell>
          <cell r="BJ156">
            <v>0</v>
          </cell>
          <cell r="BK156">
            <v>0</v>
          </cell>
          <cell r="BL156" t="str">
            <v>Y</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cell r="CO156">
            <v>0</v>
          </cell>
          <cell r="CP156">
            <v>0</v>
          </cell>
          <cell r="CQ156">
            <v>0</v>
          </cell>
          <cell r="CR156">
            <v>0</v>
          </cell>
          <cell r="CS156">
            <v>0</v>
          </cell>
          <cell r="CT156" t="str">
            <v>Y</v>
          </cell>
          <cell r="CU156">
            <v>0</v>
          </cell>
          <cell r="CV156">
            <v>0</v>
          </cell>
          <cell r="CW156">
            <v>0</v>
          </cell>
          <cell r="CX156">
            <v>0</v>
          </cell>
        </row>
        <row r="157">
          <cell r="A157">
            <v>772</v>
          </cell>
          <cell r="B157">
            <v>0</v>
          </cell>
          <cell r="C157">
            <v>1810</v>
          </cell>
          <cell r="D157">
            <v>0</v>
          </cell>
          <cell r="E157" t="str">
            <v>Community Based Conservation in the Bamenda Highlands</v>
          </cell>
          <cell r="F157" t="str">
            <v>UNDP</v>
          </cell>
          <cell r="G157" t="str">
            <v>BirdLife International</v>
          </cell>
          <cell r="H157">
            <v>2000</v>
          </cell>
          <cell r="I157">
            <v>2001</v>
          </cell>
          <cell r="J157">
            <v>0</v>
          </cell>
          <cell r="K157">
            <v>2004</v>
          </cell>
          <cell r="L157">
            <v>2004</v>
          </cell>
          <cell r="M157" t="str">
            <v>Y</v>
          </cell>
          <cell r="N157" t="str">
            <v>YES</v>
          </cell>
          <cell r="O157">
            <v>0</v>
          </cell>
          <cell r="P157" t="str">
            <v>YES</v>
          </cell>
          <cell r="Q157" t="str">
            <v>Cofin Other ($2.09)</v>
          </cell>
          <cell r="R157">
            <v>0</v>
          </cell>
          <cell r="S157">
            <v>0</v>
          </cell>
          <cell r="T157">
            <v>0</v>
          </cell>
          <cell r="U157">
            <v>0</v>
          </cell>
          <cell r="V157">
            <v>0</v>
          </cell>
          <cell r="W157">
            <v>0</v>
          </cell>
          <cell r="X157">
            <v>0</v>
          </cell>
          <cell r="Y157">
            <v>0</v>
          </cell>
          <cell r="Z157">
            <v>0</v>
          </cell>
          <cell r="AA157">
            <v>0</v>
          </cell>
          <cell r="AB157">
            <v>1</v>
          </cell>
          <cell r="AC157">
            <v>0</v>
          </cell>
          <cell r="AD157">
            <v>0</v>
          </cell>
          <cell r="AE157">
            <v>3.09</v>
          </cell>
          <cell r="AF157">
            <v>0</v>
          </cell>
          <cell r="AG157">
            <v>0</v>
          </cell>
          <cell r="AH157">
            <v>0</v>
          </cell>
          <cell r="AI157">
            <v>0</v>
          </cell>
          <cell r="AJ157">
            <v>0</v>
          </cell>
          <cell r="AK157">
            <v>0</v>
          </cell>
          <cell r="AL157">
            <v>0</v>
          </cell>
          <cell r="AM157">
            <v>0</v>
          </cell>
          <cell r="AN157">
            <v>0</v>
          </cell>
          <cell r="AO157">
            <v>0</v>
          </cell>
          <cell r="AP157" t="str">
            <v>T</v>
          </cell>
          <cell r="AQ157" t="str">
            <v>Africa</v>
          </cell>
          <cell r="AR157" t="str">
            <v>Cameroon</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t="str">
            <v>Y</v>
          </cell>
          <cell r="BK157" t="str">
            <v>No TER or TE on the GEF website</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t="str">
            <v>Y</v>
          </cell>
        </row>
        <row r="158">
          <cell r="A158">
            <v>774</v>
          </cell>
          <cell r="B158">
            <v>63317</v>
          </cell>
          <cell r="C158">
            <v>0</v>
          </cell>
          <cell r="D158">
            <v>0</v>
          </cell>
          <cell r="E158" t="str">
            <v>Conservation and Sustainable Use of Biodiversity in the Andes Region</v>
          </cell>
          <cell r="F158" t="str">
            <v>The World Bank</v>
          </cell>
          <cell r="G158" t="str">
            <v>Instituto Alexander von Humboldt</v>
          </cell>
          <cell r="H158">
            <v>2001</v>
          </cell>
          <cell r="I158">
            <v>2001</v>
          </cell>
          <cell r="J158">
            <v>0</v>
          </cell>
          <cell r="K158">
            <v>2007</v>
          </cell>
          <cell r="L158">
            <v>2007</v>
          </cell>
          <cell r="M158" t="str">
            <v>Y</v>
          </cell>
          <cell r="N158" t="str">
            <v>YES</v>
          </cell>
          <cell r="O158">
            <v>0</v>
          </cell>
          <cell r="P158" t="str">
            <v>YES</v>
          </cell>
          <cell r="Q158" t="str">
            <v>CARs ($8), Netherlands ($4),   Other International Donors ($2), Other Local ($1)</v>
          </cell>
          <cell r="R158">
            <v>0</v>
          </cell>
          <cell r="S158">
            <v>15.01</v>
          </cell>
          <cell r="T158">
            <v>0</v>
          </cell>
          <cell r="U158">
            <v>37.68</v>
          </cell>
          <cell r="V158">
            <v>0</v>
          </cell>
          <cell r="W158">
            <v>0</v>
          </cell>
          <cell r="X158" t="str">
            <v>On page 28 in TE</v>
          </cell>
          <cell r="Y158">
            <v>0</v>
          </cell>
          <cell r="Z158">
            <v>0</v>
          </cell>
          <cell r="AA158">
            <v>0</v>
          </cell>
          <cell r="AB158">
            <v>15</v>
          </cell>
          <cell r="AC158">
            <v>30.35</v>
          </cell>
          <cell r="AD158">
            <v>0</v>
          </cell>
          <cell r="AE158">
            <v>30.35</v>
          </cell>
          <cell r="AF158" t="str">
            <v>PARTIAL</v>
          </cell>
          <cell r="AG158" t="str">
            <v>In TER on page 9-11 are broken down into components. Also broken down on page 28. They also do not report the full list of Pas that were worked in.</v>
          </cell>
          <cell r="AH158" t="str">
            <v>YES</v>
          </cell>
          <cell r="AI158" t="str">
            <v>PARTIAL</v>
          </cell>
          <cell r="AJ158" t="str">
            <v>Full documentation of Colombia’s biodiversity was lacking, with inventories and field surveys still required to overcome the pervasive deficit of good knowledge
and support its dissemination and use by decision-makers.</v>
          </cell>
          <cell r="AK158" t="str">
            <v>MS</v>
          </cell>
          <cell r="AL158" t="str">
            <v>MS</v>
          </cell>
          <cell r="AM158" t="str">
            <v>UA</v>
          </cell>
          <cell r="AN158" t="str">
            <v>UA</v>
          </cell>
          <cell r="AO158">
            <v>0</v>
          </cell>
          <cell r="AP158" t="str">
            <v>T</v>
          </cell>
          <cell r="AQ158" t="str">
            <v>Central America</v>
          </cell>
          <cell r="AR158" t="str">
            <v>Colombia</v>
          </cell>
          <cell r="AS158">
            <v>0</v>
          </cell>
          <cell r="AT158">
            <v>0</v>
          </cell>
          <cell r="AU158">
            <v>0</v>
          </cell>
          <cell r="AV158">
            <v>0</v>
          </cell>
          <cell r="AW158">
            <v>0</v>
          </cell>
          <cell r="AX158">
            <v>0</v>
          </cell>
          <cell r="AY158">
            <v>0</v>
          </cell>
          <cell r="AZ158">
            <v>0</v>
          </cell>
          <cell r="BA158" t="str">
            <v>Site/Regional</v>
          </cell>
          <cell r="BB158">
            <v>1</v>
          </cell>
          <cell r="BC158">
            <v>1</v>
          </cell>
          <cell r="BD158">
            <v>0</v>
          </cell>
          <cell r="BE158">
            <v>0</v>
          </cell>
          <cell r="BF158" t="str">
            <v>&gt;22</v>
          </cell>
          <cell r="BG158" t="str">
            <v>(1) Barbas river watershed in Filandia, Quindío (2) Risaralda (3) Caldas (4) Cane-Iguaque watershed (5) Fúquene region (6) Northeastern páramos and moist forests; (7) Alto Putumayo; (8) Dagua-Calima-Paraguas corridor; (9) Altiplano Cundiboyacense; and (10) Los Nevados Park (11) Cocuy; (12) Tamá; (13) Pisba; (14) Los Nevados; (15) Otún-Quimbaya; and (16) Isla de la Corota (17) Cuchilla de los Cobardes and Chicamocha canyon; (18) Rusia Páramo and the Quercus forest of Santander; (19) Patía Valley and neighboring western Andes mountain range; (20) Carare-Opón; (21) Tatacoa desert; and (22) Dry forests of the Cauca canyon in Antioquia</v>
          </cell>
          <cell r="BH158">
            <v>0</v>
          </cell>
          <cell r="BI158" t="str">
            <v>The project development objective was to increase conservation, knowledge and sustainable use of globally
6 important biodiversity of the Colombian Andes . Specifically, the project would:
1. Support the development of a more representative, effective, and viable Andean protected area system
2. Identify conservation opportunities in rural landscapes, develop and promote management tools for
biodiversity conservation
3. Expand, organize, and disseminate the knowledge base on biodiversity in the Andes to a wide audience
of stakeholders and policy makers, and implement monitoring tools, and
4. Promote inter-sectorial coordination to address some root causes of biodiversity loss in the Andes</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t="str">
            <v>Y</v>
          </cell>
        </row>
        <row r="159">
          <cell r="A159">
            <v>775</v>
          </cell>
          <cell r="B159">
            <v>66534</v>
          </cell>
          <cell r="C159">
            <v>0</v>
          </cell>
          <cell r="D159">
            <v>0</v>
          </cell>
          <cell r="E159" t="str">
            <v>Choco-Andean Corridor</v>
          </cell>
          <cell r="F159" t="str">
            <v>The World Bank</v>
          </cell>
          <cell r="G159" t="str">
            <v>Funfacion Maquipucuna</v>
          </cell>
          <cell r="H159">
            <v>2000</v>
          </cell>
          <cell r="I159" t="str">
            <v>UA</v>
          </cell>
          <cell r="J159">
            <v>0</v>
          </cell>
          <cell r="K159">
            <v>2003</v>
          </cell>
          <cell r="L159">
            <v>2003</v>
          </cell>
          <cell r="M159" t="str">
            <v>Y</v>
          </cell>
          <cell r="N159" t="str">
            <v>YES</v>
          </cell>
          <cell r="O159">
            <v>0</v>
          </cell>
          <cell r="P159" t="str">
            <v>YES</v>
          </cell>
          <cell r="Q159" t="str">
            <v>Fundacion Maquipucuna/Butler Found./Univ of Georgia  ($2.3)</v>
          </cell>
          <cell r="R159">
            <v>0</v>
          </cell>
          <cell r="S159">
            <v>0.98</v>
          </cell>
          <cell r="T159">
            <v>0</v>
          </cell>
          <cell r="U159">
            <v>7.07</v>
          </cell>
          <cell r="V159">
            <v>0</v>
          </cell>
          <cell r="W159">
            <v>0</v>
          </cell>
          <cell r="X159" t="str">
            <v>In TER, on page 6 in TE</v>
          </cell>
          <cell r="Y159">
            <v>0</v>
          </cell>
          <cell r="Z159">
            <v>0</v>
          </cell>
          <cell r="AA159">
            <v>0</v>
          </cell>
          <cell r="AB159">
            <v>0.97</v>
          </cell>
          <cell r="AC159">
            <v>0</v>
          </cell>
          <cell r="AD159">
            <v>3.35</v>
          </cell>
          <cell r="AE159">
            <v>0</v>
          </cell>
          <cell r="AF159" t="str">
            <v>PARTIAL</v>
          </cell>
          <cell r="AG159" t="str">
            <v>Broken down into components on page 6</v>
          </cell>
          <cell r="AH159" t="str">
            <v>UA</v>
          </cell>
          <cell r="AI159" t="str">
            <v>UA</v>
          </cell>
          <cell r="AJ159" t="str">
            <v>No mention of monitoring in report</v>
          </cell>
          <cell r="AK159" t="str">
            <v>HS</v>
          </cell>
          <cell r="AL159" t="str">
            <v>HS</v>
          </cell>
          <cell r="AM159" t="str">
            <v>S</v>
          </cell>
          <cell r="AN159" t="str">
            <v>MU</v>
          </cell>
          <cell r="AO159" t="str">
            <v>UA</v>
          </cell>
          <cell r="AP159" t="str">
            <v>T</v>
          </cell>
          <cell r="AQ159" t="str">
            <v>South America</v>
          </cell>
          <cell r="AR159" t="str">
            <v>Ecuador</v>
          </cell>
          <cell r="AS159">
            <v>0</v>
          </cell>
          <cell r="AT159">
            <v>0</v>
          </cell>
          <cell r="AU159">
            <v>0</v>
          </cell>
          <cell r="AV159">
            <v>0</v>
          </cell>
          <cell r="AW159">
            <v>0</v>
          </cell>
          <cell r="AX159">
            <v>0</v>
          </cell>
          <cell r="AY159">
            <v>0</v>
          </cell>
          <cell r="AZ159">
            <v>0</v>
          </cell>
          <cell r="BA159" t="str">
            <v>Site/Regional</v>
          </cell>
          <cell r="BB159">
            <v>1</v>
          </cell>
          <cell r="BC159">
            <v>1</v>
          </cell>
          <cell r="BD159">
            <v>0</v>
          </cell>
          <cell r="BE159">
            <v>0</v>
          </cell>
          <cell r="BF159">
            <v>5</v>
          </cell>
          <cell r="BG159" t="str">
            <v>Choco-Andean ecosystems : (1) The Cotacachi-Cayapas Reserve (2) The Cayapas-Mataje Reserve (3) The Maquipucuna Reserve (4) The Upper Guayllabamba Protective Forest (5) the Mindo-Nambillo Protective Forest</v>
          </cell>
          <cell r="BH159">
            <v>0</v>
          </cell>
          <cell r="BI159" t="str">
            <v>The general goal was the conservation of the threatened biodiversity of the Choco-Andean ecosystems of northwest Ecuador--the Chocó and the Andean Cloud forests-- through securing their functional connectivity, while tackling some of the underlying social factors that drive deforestation.</v>
          </cell>
          <cell r="BJ159">
            <v>0</v>
          </cell>
          <cell r="BK159">
            <v>0</v>
          </cell>
          <cell r="BL159" t="str">
            <v>Y</v>
          </cell>
          <cell r="BM159">
            <v>0</v>
          </cell>
          <cell r="BN159">
            <v>0</v>
          </cell>
          <cell r="BO159" t="str">
            <v>Y</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cell r="CO159">
            <v>0</v>
          </cell>
          <cell r="CP159">
            <v>0</v>
          </cell>
          <cell r="CQ159">
            <v>0</v>
          </cell>
          <cell r="CR159">
            <v>0</v>
          </cell>
          <cell r="CS159">
            <v>0</v>
          </cell>
          <cell r="CT159">
            <v>0</v>
          </cell>
          <cell r="CU159">
            <v>0</v>
          </cell>
          <cell r="CV159">
            <v>0</v>
          </cell>
          <cell r="CW159">
            <v>0</v>
          </cell>
          <cell r="CX159">
            <v>0</v>
          </cell>
        </row>
        <row r="160">
          <cell r="A160">
            <v>777</v>
          </cell>
          <cell r="B160">
            <v>67685</v>
          </cell>
          <cell r="C160">
            <v>0</v>
          </cell>
          <cell r="D160">
            <v>0</v>
          </cell>
          <cell r="E160" t="str">
            <v>Northern Savanna Biodiversity Conservation (NSBC) Project</v>
          </cell>
          <cell r="F160" t="str">
            <v>The World Bank</v>
          </cell>
          <cell r="G160" t="str">
            <v>Ministry of Lands and Forests/Ministry of Health</v>
          </cell>
          <cell r="H160">
            <v>2002</v>
          </cell>
          <cell r="I160">
            <v>2002</v>
          </cell>
          <cell r="J160">
            <v>0</v>
          </cell>
          <cell r="K160">
            <v>2009</v>
          </cell>
          <cell r="L160">
            <v>2009</v>
          </cell>
          <cell r="M160" t="str">
            <v>Y</v>
          </cell>
          <cell r="N160" t="str">
            <v>YES</v>
          </cell>
          <cell r="O160">
            <v>0</v>
          </cell>
          <cell r="P160" t="str">
            <v>YES</v>
          </cell>
          <cell r="Q160" t="str">
            <v>Government ($2),  Denmark : DANIDA  ($2.1), IDA ($11.3),  Netherlands : Min. of Foreign Affairs  ($4.8)</v>
          </cell>
          <cell r="R160">
            <v>0</v>
          </cell>
          <cell r="S160">
            <v>7.6</v>
          </cell>
          <cell r="T160">
            <v>0</v>
          </cell>
          <cell r="U160">
            <v>8.51</v>
          </cell>
          <cell r="V160">
            <v>0</v>
          </cell>
          <cell r="W160">
            <v>0</v>
          </cell>
          <cell r="X160" t="str">
            <v>Page 1 ICR</v>
          </cell>
          <cell r="Y160">
            <v>0</v>
          </cell>
          <cell r="Z160">
            <v>0</v>
          </cell>
          <cell r="AA160">
            <v>0</v>
          </cell>
          <cell r="AB160">
            <v>7.6</v>
          </cell>
          <cell r="AC160">
            <v>20.2</v>
          </cell>
          <cell r="AD160">
            <v>0</v>
          </cell>
          <cell r="AE160">
            <v>47.83</v>
          </cell>
          <cell r="AF160" t="str">
            <v>PARTIAL</v>
          </cell>
          <cell r="AG160" t="str">
            <v>Broken down into components on page 8, Not broken down into PA's</v>
          </cell>
          <cell r="AH160" t="str">
            <v>NO</v>
          </cell>
          <cell r="AI160" t="str">
            <v>PARTIAL</v>
          </cell>
          <cell r="AJ160" t="str">
            <v>The selected indicators did not allow to properly monitoring</v>
          </cell>
          <cell r="AK160" t="str">
            <v>S/MU</v>
          </cell>
          <cell r="AL160" t="str">
            <v>S/MU</v>
          </cell>
          <cell r="AM160" t="str">
            <v>UA</v>
          </cell>
          <cell r="AN160" t="str">
            <v>UA</v>
          </cell>
          <cell r="AO160" t="str">
            <v>UA</v>
          </cell>
          <cell r="AP160" t="str">
            <v>T</v>
          </cell>
          <cell r="AQ160" t="str">
            <v>Africa</v>
          </cell>
          <cell r="AR160" t="str">
            <v>Ghana</v>
          </cell>
          <cell r="AS160">
            <v>0</v>
          </cell>
          <cell r="AT160">
            <v>0</v>
          </cell>
          <cell r="AU160">
            <v>0</v>
          </cell>
          <cell r="AV160">
            <v>0</v>
          </cell>
          <cell r="AW160">
            <v>0</v>
          </cell>
          <cell r="AX160">
            <v>0</v>
          </cell>
          <cell r="AY160">
            <v>0</v>
          </cell>
          <cell r="AZ160">
            <v>0</v>
          </cell>
          <cell r="BA160" t="str">
            <v>Site/Regional</v>
          </cell>
          <cell r="BB160">
            <v>1</v>
          </cell>
          <cell r="BC160">
            <v>1</v>
          </cell>
          <cell r="BD160">
            <v>0</v>
          </cell>
          <cell r="BE160">
            <v>0</v>
          </cell>
          <cell r="BF160">
            <v>8</v>
          </cell>
          <cell r="BG160" t="str">
            <v>(1) Gbele Reserve (2) Mole National Park (3) South Nazinga  5 Forest Reserves</v>
          </cell>
          <cell r="BH160">
            <v>0</v>
          </cell>
          <cell r="BI160" t="str">
            <v>To assist the Recipient in efforts to improve the livelihood, health, and environment of communities in the northern savanna zone of its territory, and more specifically to: (a) strengthen institutional capacity for biodiversity conservation; (b) improve the conservation and management of globally and nationally significant plant and animal species and their habitats; (c) develop a savanna resources management strategy framework; (d) enhance community involvement and adoption of improved biodiversity management plans and conservation measures; and (e) increase community awareness of biodiversity issues and maintenance of gene banks of threatened indigenous crop varieties and medicinal plants</v>
          </cell>
          <cell r="BJ160">
            <v>0</v>
          </cell>
          <cell r="BK160">
            <v>0</v>
          </cell>
          <cell r="BL160">
            <v>0</v>
          </cell>
          <cell r="BM160" t="str">
            <v>Y</v>
          </cell>
          <cell r="BN160">
            <v>0</v>
          </cell>
          <cell r="BO160" t="str">
            <v>Y</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row>
        <row r="161">
          <cell r="A161">
            <v>778</v>
          </cell>
          <cell r="B161">
            <v>66674</v>
          </cell>
          <cell r="C161">
            <v>0</v>
          </cell>
          <cell r="D161">
            <v>0</v>
          </cell>
          <cell r="E161" t="str">
            <v>Indigenous and Community Biodiversity Conservation (COINBIO)</v>
          </cell>
          <cell r="F161" t="str">
            <v>The World Bank</v>
          </cell>
          <cell r="G161" t="str">
            <v>SEMARNAP</v>
          </cell>
          <cell r="H161">
            <v>2000</v>
          </cell>
          <cell r="I161">
            <v>2001</v>
          </cell>
          <cell r="J161">
            <v>0</v>
          </cell>
          <cell r="K161">
            <v>2008</v>
          </cell>
          <cell r="L161">
            <v>2008</v>
          </cell>
          <cell r="M161" t="str">
            <v>Y</v>
          </cell>
          <cell r="N161" t="str">
            <v>YES</v>
          </cell>
          <cell r="O161">
            <v>0</v>
          </cell>
          <cell r="P161" t="str">
            <v>YES</v>
          </cell>
          <cell r="Q161" t="str">
            <v>IBRD ($2.6),  Government ($3.9),  Local Contribution  ($3), Other ($1.7)</v>
          </cell>
          <cell r="R161">
            <v>0</v>
          </cell>
          <cell r="S161">
            <v>7.85</v>
          </cell>
          <cell r="T161">
            <v>0</v>
          </cell>
          <cell r="U161">
            <v>19</v>
          </cell>
          <cell r="V161">
            <v>0</v>
          </cell>
          <cell r="W161">
            <v>0</v>
          </cell>
          <cell r="X161" t="str">
            <v>In IEG page 1</v>
          </cell>
          <cell r="Y161">
            <v>0</v>
          </cell>
          <cell r="Z161">
            <v>0</v>
          </cell>
          <cell r="AA161">
            <v>0</v>
          </cell>
          <cell r="AB161">
            <v>7.5</v>
          </cell>
          <cell r="AC161">
            <v>11.2</v>
          </cell>
          <cell r="AD161">
            <v>0</v>
          </cell>
          <cell r="AE161">
            <v>19</v>
          </cell>
          <cell r="AF161" t="str">
            <v>UA</v>
          </cell>
          <cell r="AG161">
            <v>0</v>
          </cell>
          <cell r="AH161" t="str">
            <v>YES</v>
          </cell>
          <cell r="AI161">
            <v>0</v>
          </cell>
          <cell r="AJ161" t="str">
            <v>UA</v>
          </cell>
          <cell r="AK161" t="str">
            <v>S</v>
          </cell>
          <cell r="AL161" t="str">
            <v>S</v>
          </cell>
          <cell r="AM161" t="str">
            <v>UA</v>
          </cell>
          <cell r="AN161" t="str">
            <v>UA</v>
          </cell>
          <cell r="AO161" t="str">
            <v>UA</v>
          </cell>
          <cell r="AP161" t="str">
            <v>T</v>
          </cell>
          <cell r="AQ161" t="str">
            <v>Central America</v>
          </cell>
          <cell r="AR161" t="str">
            <v>Mexico</v>
          </cell>
          <cell r="AS161">
            <v>0</v>
          </cell>
          <cell r="AT161">
            <v>0</v>
          </cell>
          <cell r="AU161">
            <v>0</v>
          </cell>
          <cell r="AV161">
            <v>0</v>
          </cell>
          <cell r="AW161">
            <v>0</v>
          </cell>
          <cell r="AX161">
            <v>0</v>
          </cell>
          <cell r="AY161">
            <v>0</v>
          </cell>
          <cell r="AZ161">
            <v>0</v>
          </cell>
          <cell r="BA161" t="str">
            <v>Site/Regional</v>
          </cell>
          <cell r="BB161">
            <v>1</v>
          </cell>
          <cell r="BC161">
            <v>1</v>
          </cell>
          <cell r="BD161">
            <v>0</v>
          </cell>
          <cell r="BE161">
            <v>0</v>
          </cell>
          <cell r="BF161" t="str">
            <v xml:space="preserve">Based more around community conservation areas </v>
          </cell>
          <cell r="BG161">
            <v>0</v>
          </cell>
          <cell r="BH161">
            <v>0</v>
          </cell>
          <cell r="BI161" t="str">
            <v>To achieve more effective biodiversity conservation in the states of Oaxaca, Michoacán, and Guerrero by strengthening the capacity of indigenous and ejido communities to manage and protect their biological and cultural resources based on traditional values and pra</v>
          </cell>
          <cell r="BJ161" t="str">
            <v>Y</v>
          </cell>
          <cell r="BK161" t="str">
            <v>M&amp;E, cost info and PA info</v>
          </cell>
          <cell r="BL161">
            <v>0</v>
          </cell>
          <cell r="BM161" t="str">
            <v>Y</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cell r="CO161">
            <v>0</v>
          </cell>
          <cell r="CP161">
            <v>0</v>
          </cell>
          <cell r="CQ161">
            <v>0</v>
          </cell>
          <cell r="CR161">
            <v>0</v>
          </cell>
          <cell r="CS161">
            <v>0</v>
          </cell>
          <cell r="CT161">
            <v>0</v>
          </cell>
          <cell r="CU161">
            <v>0</v>
          </cell>
          <cell r="CV161">
            <v>0</v>
          </cell>
          <cell r="CW161">
            <v>0</v>
          </cell>
          <cell r="CX161">
            <v>0</v>
          </cell>
        </row>
        <row r="162">
          <cell r="A162">
            <v>779</v>
          </cell>
          <cell r="B162">
            <v>60908</v>
          </cell>
          <cell r="C162">
            <v>0</v>
          </cell>
          <cell r="D162">
            <v>0</v>
          </cell>
          <cell r="E162" t="str">
            <v>Mesoamerican Biological Corridor</v>
          </cell>
          <cell r="F162" t="str">
            <v>The World Bank</v>
          </cell>
          <cell r="G162" t="str">
            <v>SEMARNAP (Environment)
SAGAR (Agriculture)
SEDESOL (Social)
SCT (transportation)
SRA (Land Tilting)</v>
          </cell>
          <cell r="H162">
            <v>2000</v>
          </cell>
          <cell r="I162">
            <v>2002</v>
          </cell>
          <cell r="J162">
            <v>0</v>
          </cell>
          <cell r="K162">
            <v>2009</v>
          </cell>
          <cell r="L162">
            <v>2009</v>
          </cell>
          <cell r="M162" t="str">
            <v>Y</v>
          </cell>
          <cell r="N162" t="str">
            <v>YES</v>
          </cell>
          <cell r="O162">
            <v>0</v>
          </cell>
          <cell r="P162" t="str">
            <v>YES</v>
          </cell>
          <cell r="Q162" t="str">
            <v>CONABIO ($1.2),  Government  ($66.9), GTZ ($2.4), IBRD ($4.25), Beneficiaries ($0.29)</v>
          </cell>
          <cell r="R162">
            <v>0</v>
          </cell>
          <cell r="S162">
            <v>14.8</v>
          </cell>
          <cell r="T162">
            <v>0</v>
          </cell>
          <cell r="U162">
            <v>90</v>
          </cell>
          <cell r="V162">
            <v>14.8</v>
          </cell>
          <cell r="W162">
            <v>90</v>
          </cell>
          <cell r="X162" t="str">
            <v>Broken down into components on page 8-10</v>
          </cell>
          <cell r="Y162">
            <v>0</v>
          </cell>
          <cell r="Z162">
            <v>0</v>
          </cell>
          <cell r="AA162">
            <v>0</v>
          </cell>
          <cell r="AB162">
            <v>14.8</v>
          </cell>
          <cell r="AC162">
            <v>90.4</v>
          </cell>
          <cell r="AD162">
            <v>0</v>
          </cell>
          <cell r="AE162">
            <v>93.3</v>
          </cell>
          <cell r="AF162" t="str">
            <v>PARTIAL</v>
          </cell>
          <cell r="AG162" t="str">
            <v>Broken into components well on pages 78-85, but not into PA</v>
          </cell>
          <cell r="AH162" t="str">
            <v>YES</v>
          </cell>
          <cell r="AI162" t="str">
            <v>YES</v>
          </cell>
          <cell r="AJ162" t="str">
            <v>Implementing a monitoring and evaluation (M&amp;E) protocol at different scales with a geographic information system (GIS) that integrates biological, ecological, socioeconomic and institutional information.</v>
          </cell>
          <cell r="AK162" t="str">
            <v>MS</v>
          </cell>
          <cell r="AL162" t="str">
            <v>MS</v>
          </cell>
          <cell r="AM162" t="str">
            <v>UA</v>
          </cell>
          <cell r="AN162" t="str">
            <v>UA</v>
          </cell>
          <cell r="AO162" t="str">
            <v>UA</v>
          </cell>
          <cell r="AP162" t="str">
            <v>T/M/F</v>
          </cell>
          <cell r="AQ162" t="str">
            <v>Central America</v>
          </cell>
          <cell r="AR162" t="str">
            <v>Mexico</v>
          </cell>
          <cell r="AS162">
            <v>0</v>
          </cell>
          <cell r="AT162">
            <v>0</v>
          </cell>
          <cell r="AU162">
            <v>0</v>
          </cell>
          <cell r="AV162">
            <v>0</v>
          </cell>
          <cell r="AW162">
            <v>0</v>
          </cell>
          <cell r="AX162">
            <v>0</v>
          </cell>
          <cell r="AY162">
            <v>0</v>
          </cell>
          <cell r="AZ162">
            <v>0</v>
          </cell>
          <cell r="BA162" t="str">
            <v>Site/Regional</v>
          </cell>
          <cell r="BB162">
            <v>1</v>
          </cell>
          <cell r="BC162">
            <v>1</v>
          </cell>
          <cell r="BD162">
            <v>0</v>
          </cell>
          <cell r="BE162">
            <v>0</v>
          </cell>
          <cell r="BF162" t="str">
            <v>&gt; 8</v>
          </cell>
          <cell r="BG162" t="str">
            <v>Mesoamerican Biological Corridor: (1) Biosphere Reserve Pantanos de Centla (2) Biosphere Reserve Pantanos de Centla (3) Biosphere Reserve Pantanos de Centla Biosphere Reserve Pantanos de Centla (4) Usumacinta Canyon (5) Montes Azules
Biosphere Reserve (6) Maya Biosphere Reserve (7) Montes Azules Biosphere Reserve and (8) Selva Maya</v>
          </cell>
          <cell r="BH162">
            <v>0</v>
          </cell>
          <cell r="BI162" t="str">
            <v>The project’s global environmental objective is the conservation and sustainable use of globally significant biodiversity in five biological corridors in southeast Mexico, through the mainstreaming of biodiversity criteria in public expenditure and in selected local planning and development practices.</v>
          </cell>
          <cell r="BJ162" t="str">
            <v>Y</v>
          </cell>
          <cell r="BK162" t="str">
            <v>M&amp;E unclear…</v>
          </cell>
          <cell r="BL162">
            <v>0</v>
          </cell>
          <cell r="BM162">
            <v>0</v>
          </cell>
          <cell r="BN162">
            <v>0</v>
          </cell>
          <cell r="BO162" t="str">
            <v>Y</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row>
        <row r="163">
          <cell r="A163">
            <v>780</v>
          </cell>
          <cell r="B163">
            <v>0</v>
          </cell>
          <cell r="C163">
            <v>1524</v>
          </cell>
          <cell r="D163">
            <v>0</v>
          </cell>
          <cell r="E163" t="str">
            <v>Development of Mnazi Bay Marine Park</v>
          </cell>
          <cell r="F163" t="str">
            <v>UNDP</v>
          </cell>
          <cell r="G163" t="str">
            <v>Ministry of Natural Resources and Tourism</v>
          </cell>
          <cell r="H163">
            <v>2002</v>
          </cell>
          <cell r="I163">
            <v>2005</v>
          </cell>
          <cell r="J163">
            <v>0</v>
          </cell>
          <cell r="K163">
            <v>2008</v>
          </cell>
          <cell r="L163">
            <v>2008</v>
          </cell>
          <cell r="M163" t="str">
            <v>Y</v>
          </cell>
          <cell r="N163" t="str">
            <v>YES</v>
          </cell>
          <cell r="O163">
            <v>0</v>
          </cell>
          <cell r="P163" t="str">
            <v>YES</v>
          </cell>
          <cell r="Q163" t="str">
            <v>GOT (in-kind)  ($0.215), IUCN (0.042), Communities ($0.056), Other ($1.76)</v>
          </cell>
          <cell r="R163">
            <v>0</v>
          </cell>
          <cell r="S163">
            <v>1.4950000000000001</v>
          </cell>
          <cell r="T163">
            <v>0</v>
          </cell>
          <cell r="U163">
            <v>2.2389999999999999</v>
          </cell>
          <cell r="V163">
            <v>0</v>
          </cell>
          <cell r="W163">
            <v>0</v>
          </cell>
          <cell r="X163" t="str">
            <v>In TER, Broken into components on page 25 of TE</v>
          </cell>
          <cell r="Y163">
            <v>0</v>
          </cell>
          <cell r="Z163">
            <v>0</v>
          </cell>
          <cell r="AA163">
            <v>0</v>
          </cell>
          <cell r="AB163">
            <v>1.49</v>
          </cell>
          <cell r="AC163">
            <v>3.68</v>
          </cell>
          <cell r="AD163">
            <v>0</v>
          </cell>
          <cell r="AE163">
            <v>0</v>
          </cell>
          <cell r="AF163" t="str">
            <v>PARTIAL</v>
          </cell>
          <cell r="AG163" t="str">
            <v>Broken down into components on page 25. Only one PA was worked in so we can assume that all funds invested into PA's was funneled into the one PA… Although it doesn’t clearly state this in the report</v>
          </cell>
          <cell r="AH163" t="str">
            <v>YES</v>
          </cell>
          <cell r="AI163" t="str">
            <v>PARTIAL</v>
          </cell>
          <cell r="AJ163" t="str">
            <v>The project did not have an M&amp;E Plan however, the extent of monitoring undertaken by the project satisfies the requirements of UNDP and GEF and the Team feels that monitoring activities by the project can be rated as satisfactory overall. The rating for ecosystem monitoring is moderately satisfactory because it is still being developed and this recognizes its future potential.</v>
          </cell>
          <cell r="AK163" t="str">
            <v>MS</v>
          </cell>
          <cell r="AL163" t="str">
            <v>MS</v>
          </cell>
          <cell r="AM163" t="str">
            <v>U</v>
          </cell>
          <cell r="AN163" t="str">
            <v>ML</v>
          </cell>
          <cell r="AO163" t="str">
            <v>UA</v>
          </cell>
          <cell r="AP163" t="str">
            <v>M/F</v>
          </cell>
          <cell r="AQ163" t="str">
            <v>Africa</v>
          </cell>
          <cell r="AR163" t="str">
            <v>Tanzania</v>
          </cell>
          <cell r="AS163">
            <v>0</v>
          </cell>
          <cell r="AT163">
            <v>0</v>
          </cell>
          <cell r="AU163">
            <v>0</v>
          </cell>
          <cell r="AV163">
            <v>0</v>
          </cell>
          <cell r="AW163">
            <v>0</v>
          </cell>
          <cell r="AX163">
            <v>0</v>
          </cell>
          <cell r="AY163">
            <v>0</v>
          </cell>
          <cell r="AZ163">
            <v>0</v>
          </cell>
          <cell r="BA163" t="str">
            <v>Site</v>
          </cell>
          <cell r="BB163">
            <v>1</v>
          </cell>
          <cell r="BC163">
            <v>0</v>
          </cell>
          <cell r="BD163">
            <v>0</v>
          </cell>
          <cell r="BE163">
            <v>0</v>
          </cell>
          <cell r="BF163">
            <v>1</v>
          </cell>
          <cell r="BG163" t="str">
            <v>(1) Mnazi Bay and the Ruvuma Estuary Marine Park</v>
          </cell>
          <cell r="BH163">
            <v>0</v>
          </cell>
          <cell r="BI163" t="str">
            <v>Establishment of Tanzania’s second Marine Park at the globally significant locality of Mnazi Bay and the Ruvuma Estuary near the border with Mozambique. Enable local and government stakeholders to protect effectively and utilize sustainably the marine biodiversity and resources of Mnazi Bay and the Ruvuma Estuary.</v>
          </cell>
          <cell r="BJ163">
            <v>0</v>
          </cell>
          <cell r="BK163">
            <v>0</v>
          </cell>
          <cell r="BL163" t="str">
            <v>Y</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t="str">
            <v>Y</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row>
        <row r="164">
          <cell r="A164">
            <v>793</v>
          </cell>
          <cell r="B164">
            <v>69896</v>
          </cell>
          <cell r="C164">
            <v>0</v>
          </cell>
          <cell r="D164">
            <v>0</v>
          </cell>
          <cell r="E164" t="str">
            <v>Program for the Management of Forests and Adjacent Lands</v>
          </cell>
          <cell r="F164" t="str">
            <v>The World Bank</v>
          </cell>
          <cell r="G164" t="str">
            <v>Ministry of Rural Development</v>
          </cell>
          <cell r="H164">
            <v>2006</v>
          </cell>
          <cell r="I164">
            <v>2007</v>
          </cell>
          <cell r="J164">
            <v>0</v>
          </cell>
          <cell r="K164">
            <v>2013</v>
          </cell>
          <cell r="L164">
            <v>2013</v>
          </cell>
          <cell r="M164" t="str">
            <v>Y</v>
          </cell>
          <cell r="N164" t="str">
            <v>YES</v>
          </cell>
          <cell r="O164">
            <v>0</v>
          </cell>
          <cell r="P164" t="str">
            <v>YES</v>
          </cell>
          <cell r="Q164" t="str">
            <v>Government ($1),   PRSC funds ($15), Local Communities ($0.35)</v>
          </cell>
          <cell r="R164">
            <v>0</v>
          </cell>
          <cell r="S164">
            <v>0</v>
          </cell>
          <cell r="T164">
            <v>0</v>
          </cell>
          <cell r="U164">
            <v>0</v>
          </cell>
          <cell r="V164">
            <v>0</v>
          </cell>
          <cell r="W164">
            <v>0</v>
          </cell>
          <cell r="X164">
            <v>0</v>
          </cell>
          <cell r="Y164">
            <v>0</v>
          </cell>
          <cell r="Z164">
            <v>0</v>
          </cell>
          <cell r="AA164">
            <v>0</v>
          </cell>
          <cell r="AB164">
            <v>6</v>
          </cell>
          <cell r="AC164">
            <v>22.645</v>
          </cell>
          <cell r="AD164">
            <v>0</v>
          </cell>
          <cell r="AE164">
            <v>28.295000000000002</v>
          </cell>
          <cell r="AF164">
            <v>0</v>
          </cell>
          <cell r="AG164">
            <v>0</v>
          </cell>
          <cell r="AH164">
            <v>0</v>
          </cell>
          <cell r="AI164">
            <v>0</v>
          </cell>
          <cell r="AJ164">
            <v>0</v>
          </cell>
          <cell r="AK164">
            <v>0</v>
          </cell>
          <cell r="AL164">
            <v>0</v>
          </cell>
          <cell r="AM164">
            <v>0</v>
          </cell>
          <cell r="AN164">
            <v>0</v>
          </cell>
          <cell r="AO164">
            <v>0</v>
          </cell>
          <cell r="AP164" t="str">
            <v>T</v>
          </cell>
          <cell r="AQ164" t="str">
            <v>Africa</v>
          </cell>
          <cell r="AR164" t="str">
            <v>Benin</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t="str">
            <v>Y</v>
          </cell>
          <cell r="BK164" t="str">
            <v>No TE  or TER on GEF website</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t="str">
            <v>Y2</v>
          </cell>
        </row>
        <row r="165">
          <cell r="A165">
            <v>794</v>
          </cell>
          <cell r="B165">
            <v>0</v>
          </cell>
          <cell r="C165">
            <v>0</v>
          </cell>
          <cell r="D165">
            <v>0</v>
          </cell>
          <cell r="E165" t="str">
            <v>Catalyzing Conservation Action in Latin America: Identifying Priority Sites and Best Management</v>
          </cell>
          <cell r="F165" t="str">
            <v>UNEP</v>
          </cell>
          <cell r="G165" t="str">
            <v>The nature Conservancy</v>
          </cell>
          <cell r="H165">
            <v>2000</v>
          </cell>
          <cell r="I165" t="str">
            <v>UA</v>
          </cell>
          <cell r="J165">
            <v>0</v>
          </cell>
          <cell r="K165">
            <v>2003</v>
          </cell>
          <cell r="L165">
            <v>2003</v>
          </cell>
          <cell r="M165" t="str">
            <v>Y</v>
          </cell>
          <cell r="N165" t="str">
            <v>YES</v>
          </cell>
          <cell r="O165">
            <v>0</v>
          </cell>
          <cell r="P165" t="str">
            <v>YES</v>
          </cell>
          <cell r="Q165" t="str">
            <v>CDC (in-kind)  ($0.288),  TNC (in-kind) ($0.26), CAF ($0.13)</v>
          </cell>
          <cell r="R165">
            <v>0</v>
          </cell>
          <cell r="S165">
            <v>0.75</v>
          </cell>
          <cell r="T165">
            <v>0</v>
          </cell>
          <cell r="U165">
            <v>1.44</v>
          </cell>
          <cell r="V165">
            <v>0</v>
          </cell>
          <cell r="W165">
            <v>0</v>
          </cell>
          <cell r="X165" t="str">
            <v>In TER</v>
          </cell>
          <cell r="Y165">
            <v>0</v>
          </cell>
          <cell r="Z165">
            <v>0</v>
          </cell>
          <cell r="AA165">
            <v>0</v>
          </cell>
          <cell r="AB165">
            <v>0.72499999999999998</v>
          </cell>
          <cell r="AC165">
            <v>0</v>
          </cell>
          <cell r="AD165">
            <v>1.4</v>
          </cell>
          <cell r="AE165">
            <v>0</v>
          </cell>
          <cell r="AF165" t="str">
            <v>NO</v>
          </cell>
          <cell r="AG165" t="str">
            <v>Costs not broken down well into objectives nor into PA</v>
          </cell>
          <cell r="AH165" t="str">
            <v>NO</v>
          </cell>
          <cell r="AI165" t="str">
            <v>YES</v>
          </cell>
          <cell r="AJ165" t="str">
            <v>Monitoring and evaluation was very good. The project was regularly monitored through UNEP/GEF Biannual Progress Reports. Although report doesn’t mention biological monitoring</v>
          </cell>
          <cell r="AK165" t="str">
            <v>MS</v>
          </cell>
          <cell r="AL165" t="str">
            <v>MS</v>
          </cell>
          <cell r="AM165" t="str">
            <v>UA</v>
          </cell>
          <cell r="AN165" t="str">
            <v>U</v>
          </cell>
          <cell r="AO165" t="str">
            <v>UA</v>
          </cell>
          <cell r="AP165" t="str">
            <v>T</v>
          </cell>
          <cell r="AQ165" t="str">
            <v>South America/Central America</v>
          </cell>
          <cell r="AR165" t="str">
            <v>Bolivia</v>
          </cell>
          <cell r="AS165" t="str">
            <v>Colombia</v>
          </cell>
          <cell r="AT165" t="str">
            <v>Ecuador</v>
          </cell>
          <cell r="AU165" t="str">
            <v>Panama</v>
          </cell>
          <cell r="AV165" t="str">
            <v>Paraguay</v>
          </cell>
          <cell r="AW165" t="str">
            <v>Peru</v>
          </cell>
          <cell r="AX165">
            <v>0</v>
          </cell>
          <cell r="AY165">
            <v>0</v>
          </cell>
          <cell r="AZ165">
            <v>0</v>
          </cell>
          <cell r="BA165" t="str">
            <v>Site/regional/national/international</v>
          </cell>
          <cell r="BB165">
            <v>1</v>
          </cell>
          <cell r="BC165">
            <v>1</v>
          </cell>
          <cell r="BD165">
            <v>1</v>
          </cell>
          <cell r="BE165">
            <v>1</v>
          </cell>
          <cell r="BF165">
            <v>5</v>
          </cell>
          <cell r="BG165" t="str">
            <v>(1) Choco/Darien tropical forest (2) the Eastern Andes Cordillera Real mountain forest (3) the Peruvian and (4) the Bolivian Yungas and (5) the Chaco Savannas.</v>
          </cell>
          <cell r="BH165">
            <v>0</v>
          </cell>
          <cell r="BI165" t="str">
            <v>The objectives of the project were to scientifically analyze and identify priority sites with globally significant biodiversity in five eco-regions; develop and recommend a set of conservation management alternatives and protection strategies for the identified sites; and catalyze the adoption of strategies to protect and conserve the globally significant biodiversity of these sites</v>
          </cell>
          <cell r="BJ165">
            <v>0</v>
          </cell>
          <cell r="BK165">
            <v>0</v>
          </cell>
          <cell r="BL165" t="str">
            <v>Y</v>
          </cell>
          <cell r="BM165">
            <v>0</v>
          </cell>
          <cell r="BN165">
            <v>0</v>
          </cell>
          <cell r="BO165">
            <v>0</v>
          </cell>
          <cell r="BP165">
            <v>0</v>
          </cell>
          <cell r="BQ165">
            <v>0</v>
          </cell>
          <cell r="BR165">
            <v>0</v>
          </cell>
          <cell r="BS165">
            <v>0</v>
          </cell>
          <cell r="BT165">
            <v>0</v>
          </cell>
          <cell r="BU165">
            <v>0</v>
          </cell>
          <cell r="BV165">
            <v>0</v>
          </cell>
          <cell r="BW165">
            <v>0</v>
          </cell>
          <cell r="BX165">
            <v>0</v>
          </cell>
          <cell r="BY165" t="str">
            <v>Y</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cell r="CN165">
            <v>0</v>
          </cell>
          <cell r="CO165">
            <v>0</v>
          </cell>
          <cell r="CP165">
            <v>0</v>
          </cell>
          <cell r="CQ165">
            <v>0</v>
          </cell>
          <cell r="CR165">
            <v>0</v>
          </cell>
          <cell r="CS165">
            <v>0</v>
          </cell>
          <cell r="CT165">
            <v>0</v>
          </cell>
          <cell r="CU165">
            <v>0</v>
          </cell>
          <cell r="CV165">
            <v>0</v>
          </cell>
          <cell r="CW165">
            <v>0</v>
          </cell>
          <cell r="CX165">
            <v>0</v>
          </cell>
        </row>
        <row r="166">
          <cell r="A166">
            <v>795</v>
          </cell>
          <cell r="B166">
            <v>0</v>
          </cell>
          <cell r="C166">
            <v>766</v>
          </cell>
          <cell r="D166">
            <v>0</v>
          </cell>
          <cell r="E166" t="str">
            <v>Biodiversity Conservation and Sustainable Natural Resource Management</v>
          </cell>
          <cell r="F166" t="str">
            <v>UNDP</v>
          </cell>
          <cell r="G166" t="str">
            <v>CNOA-RIOD</v>
          </cell>
          <cell r="H166">
            <v>2000</v>
          </cell>
          <cell r="I166">
            <v>2002</v>
          </cell>
          <cell r="J166">
            <v>0</v>
          </cell>
          <cell r="K166" t="str">
            <v>UA</v>
          </cell>
          <cell r="L166" t="str">
            <v>UA</v>
          </cell>
          <cell r="M166" t="str">
            <v>UA</v>
          </cell>
          <cell r="N166" t="str">
            <v>YES</v>
          </cell>
          <cell r="O166">
            <v>0</v>
          </cell>
          <cell r="P166" t="str">
            <v>YES</v>
          </cell>
          <cell r="Q166" t="str">
            <v>National Institutions and Government of Algeria ($1),   IFAD ($0.075), NGO-RIOD ($0.2), France ($0.05),   Canada ($0.033),   Cofin for PDF-A  ($0.01)</v>
          </cell>
          <cell r="R166">
            <v>0</v>
          </cell>
          <cell r="S166">
            <v>0</v>
          </cell>
          <cell r="T166">
            <v>0</v>
          </cell>
          <cell r="U166">
            <v>0</v>
          </cell>
          <cell r="V166">
            <v>0</v>
          </cell>
          <cell r="W166">
            <v>0</v>
          </cell>
          <cell r="X166">
            <v>0</v>
          </cell>
          <cell r="Y166">
            <v>0</v>
          </cell>
          <cell r="Z166">
            <v>0</v>
          </cell>
          <cell r="AA166">
            <v>0</v>
          </cell>
          <cell r="AB166">
            <v>0.72499999999999998</v>
          </cell>
          <cell r="AC166">
            <v>0</v>
          </cell>
          <cell r="AD166">
            <v>0</v>
          </cell>
          <cell r="AE166">
            <v>2.12</v>
          </cell>
          <cell r="AF166">
            <v>0</v>
          </cell>
          <cell r="AG166">
            <v>0</v>
          </cell>
          <cell r="AH166">
            <v>0</v>
          </cell>
          <cell r="AI166">
            <v>0</v>
          </cell>
          <cell r="AJ166">
            <v>0</v>
          </cell>
          <cell r="AK166">
            <v>0</v>
          </cell>
          <cell r="AL166">
            <v>0</v>
          </cell>
          <cell r="AM166">
            <v>0</v>
          </cell>
          <cell r="AN166">
            <v>0</v>
          </cell>
          <cell r="AO166">
            <v>0</v>
          </cell>
          <cell r="AP166" t="str">
            <v>T</v>
          </cell>
          <cell r="AQ166" t="str">
            <v>Africa</v>
          </cell>
          <cell r="AR166" t="str">
            <v>Algeria</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0</v>
          </cell>
          <cell r="BI166">
            <v>0</v>
          </cell>
          <cell r="BJ166" t="str">
            <v>Y</v>
          </cell>
          <cell r="BK166" t="str">
            <v>No TE or TER- project may not be complete</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0</v>
          </cell>
          <cell r="CR166">
            <v>0</v>
          </cell>
          <cell r="CS166">
            <v>0</v>
          </cell>
          <cell r="CT166">
            <v>0</v>
          </cell>
          <cell r="CU166">
            <v>0</v>
          </cell>
          <cell r="CV166">
            <v>0</v>
          </cell>
          <cell r="CW166">
            <v>0</v>
          </cell>
          <cell r="CX166" t="str">
            <v>Y</v>
          </cell>
        </row>
        <row r="167">
          <cell r="A167">
            <v>796</v>
          </cell>
          <cell r="B167">
            <v>0</v>
          </cell>
          <cell r="C167">
            <v>0</v>
          </cell>
          <cell r="D167">
            <v>0</v>
          </cell>
          <cell r="E167" t="str">
            <v>Lake Baringo Community-based Integrated Land and Water Management Project</v>
          </cell>
          <cell r="F167" t="str">
            <v>UNEP</v>
          </cell>
          <cell r="G167" t="str">
            <v>UNOPS</v>
          </cell>
          <cell r="H167">
            <v>2000</v>
          </cell>
          <cell r="I167">
            <v>2000</v>
          </cell>
          <cell r="J167">
            <v>0</v>
          </cell>
          <cell r="K167">
            <v>2004</v>
          </cell>
          <cell r="L167">
            <v>2004</v>
          </cell>
          <cell r="M167" t="str">
            <v>Y</v>
          </cell>
          <cell r="N167" t="str">
            <v>YES</v>
          </cell>
          <cell r="O167">
            <v>0</v>
          </cell>
          <cell r="P167" t="str">
            <v>YES</v>
          </cell>
          <cell r="Q167" t="str">
            <v>Local Communities/NGOS/Gov.  ($0.2)</v>
          </cell>
          <cell r="R167">
            <v>0</v>
          </cell>
          <cell r="S167">
            <v>0.68</v>
          </cell>
          <cell r="T167">
            <v>0</v>
          </cell>
          <cell r="U167" t="str">
            <v>0.91-0.98</v>
          </cell>
          <cell r="V167">
            <v>0</v>
          </cell>
          <cell r="W167">
            <v>0</v>
          </cell>
          <cell r="X167" t="str">
            <v>In TER (0.91), TE (0.98)</v>
          </cell>
          <cell r="Y167">
            <v>0</v>
          </cell>
          <cell r="Z167">
            <v>0</v>
          </cell>
          <cell r="AA167">
            <v>0</v>
          </cell>
          <cell r="AB167">
            <v>0.75</v>
          </cell>
          <cell r="AC167">
            <v>0</v>
          </cell>
          <cell r="AD167">
            <v>0.95</v>
          </cell>
          <cell r="AE167">
            <v>0</v>
          </cell>
          <cell r="AF167" t="str">
            <v>NO</v>
          </cell>
          <cell r="AG167" t="str">
            <v>Total expenditure costs not broken down well into objectives nor into PA… this was only done for supporting organizations (page 31 of TE)</v>
          </cell>
          <cell r="AH167" t="str">
            <v>NO</v>
          </cell>
          <cell r="AI167" t="str">
            <v>YES</v>
          </cell>
          <cell r="AJ167" t="str">
            <v>Monitor the security situation in the Samburu-Baringo tourist circuit. Monitoring water quality and fisheries through the purchase of laboratory equipment and a boat, and through other logistical support.</v>
          </cell>
          <cell r="AK167" t="str">
            <v>HS/S</v>
          </cell>
          <cell r="AL167" t="str">
            <v>HS/S</v>
          </cell>
          <cell r="AM167" t="str">
            <v>MU/S</v>
          </cell>
          <cell r="AN167" t="str">
            <v>ML</v>
          </cell>
          <cell r="AO167" t="str">
            <v>UA</v>
          </cell>
          <cell r="AP167" t="str">
            <v>T/M/F</v>
          </cell>
          <cell r="AQ167" t="str">
            <v>Africa</v>
          </cell>
          <cell r="AR167" t="str">
            <v>Kenya</v>
          </cell>
          <cell r="AS167">
            <v>0</v>
          </cell>
          <cell r="AT167">
            <v>0</v>
          </cell>
          <cell r="AU167">
            <v>0</v>
          </cell>
          <cell r="AV167">
            <v>0</v>
          </cell>
          <cell r="AW167">
            <v>0</v>
          </cell>
          <cell r="AX167">
            <v>0</v>
          </cell>
          <cell r="AY167">
            <v>0</v>
          </cell>
          <cell r="AZ167">
            <v>0</v>
          </cell>
          <cell r="BA167" t="str">
            <v>Site/Regional</v>
          </cell>
          <cell r="BB167">
            <v>1</v>
          </cell>
          <cell r="BC167">
            <v>1</v>
          </cell>
          <cell r="BD167">
            <v>0</v>
          </cell>
          <cell r="BE167">
            <v>0</v>
          </cell>
          <cell r="BF167">
            <v>1</v>
          </cell>
          <cell r="BG167" t="str">
            <v>(1) Lake Baringo</v>
          </cell>
          <cell r="BH167">
            <v>0</v>
          </cell>
          <cell r="BI167" t="str">
            <v>To contribute to the Lake Baringo ecosystem that maintains its natural functions and biodiversity while sustaining human development and welfare:• Rehabilitation of degraded land – 14 activities; 
• Participatory management and conservation of biodiversity – 11 activities; 
• Capacity-building for sustainable livelihoods – 14 activities; 
• Awareness creation and support to policy implementation – 15 activities.</v>
          </cell>
          <cell r="BJ167" t="str">
            <v>Y</v>
          </cell>
          <cell r="BK167" t="str">
            <v>Different final costs in TE and TER</v>
          </cell>
          <cell r="BL167" t="str">
            <v>Y</v>
          </cell>
          <cell r="BM167">
            <v>0</v>
          </cell>
          <cell r="BN167">
            <v>0</v>
          </cell>
          <cell r="BO167">
            <v>0</v>
          </cell>
          <cell r="BP167">
            <v>0</v>
          </cell>
          <cell r="BQ167">
            <v>0</v>
          </cell>
          <cell r="BR167">
            <v>0</v>
          </cell>
          <cell r="BS167">
            <v>0</v>
          </cell>
          <cell r="BT167">
            <v>0</v>
          </cell>
          <cell r="BU167">
            <v>0</v>
          </cell>
          <cell r="BV167">
            <v>0</v>
          </cell>
          <cell r="BW167">
            <v>0</v>
          </cell>
          <cell r="BX167">
            <v>0</v>
          </cell>
          <cell r="BY167" t="str">
            <v>Y</v>
          </cell>
          <cell r="BZ167">
            <v>0</v>
          </cell>
          <cell r="CA167">
            <v>0</v>
          </cell>
          <cell r="CB167">
            <v>0</v>
          </cell>
          <cell r="CC167">
            <v>0</v>
          </cell>
          <cell r="CD167">
            <v>0</v>
          </cell>
          <cell r="CE167">
            <v>0</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row>
        <row r="168">
          <cell r="A168">
            <v>797</v>
          </cell>
          <cell r="B168">
            <v>0</v>
          </cell>
          <cell r="C168">
            <v>1014</v>
          </cell>
          <cell r="D168">
            <v>0</v>
          </cell>
          <cell r="E168" t="str">
            <v>Conservation of Biodiversity at Mount Myohyang</v>
          </cell>
          <cell r="F168" t="str">
            <v>UNDP</v>
          </cell>
          <cell r="G168" t="str">
            <v>United Nations Office for Project Services</v>
          </cell>
          <cell r="H168">
            <v>2000</v>
          </cell>
          <cell r="I168">
            <v>2000</v>
          </cell>
          <cell r="J168">
            <v>0</v>
          </cell>
          <cell r="K168">
            <v>2004</v>
          </cell>
          <cell r="L168">
            <v>2004</v>
          </cell>
          <cell r="M168" t="str">
            <v>Y</v>
          </cell>
          <cell r="N168" t="str">
            <v>YES</v>
          </cell>
          <cell r="O168">
            <v>0</v>
          </cell>
          <cell r="P168" t="str">
            <v>YES</v>
          </cell>
          <cell r="Q168" t="str">
            <v>UNDP-TRAC  ($0.1),  WCS (in-kind)  $0.075),  WCS ($0.075) ,  Government  ($0.65),  Project prep  ($0.014)</v>
          </cell>
          <cell r="R168">
            <v>0</v>
          </cell>
          <cell r="S168">
            <v>0</v>
          </cell>
          <cell r="T168">
            <v>0</v>
          </cell>
          <cell r="U168">
            <v>0</v>
          </cell>
          <cell r="V168">
            <v>0</v>
          </cell>
          <cell r="W168">
            <v>0</v>
          </cell>
          <cell r="X168">
            <v>0</v>
          </cell>
          <cell r="Y168">
            <v>0</v>
          </cell>
          <cell r="Z168">
            <v>0</v>
          </cell>
          <cell r="AA168">
            <v>0</v>
          </cell>
          <cell r="AB168">
            <v>0.75</v>
          </cell>
          <cell r="AC168">
            <v>0</v>
          </cell>
          <cell r="AD168">
            <v>1.66</v>
          </cell>
          <cell r="AE168">
            <v>0</v>
          </cell>
          <cell r="AF168">
            <v>0</v>
          </cell>
          <cell r="AG168">
            <v>0</v>
          </cell>
          <cell r="AH168">
            <v>0</v>
          </cell>
          <cell r="AI168">
            <v>0</v>
          </cell>
          <cell r="AJ168">
            <v>0</v>
          </cell>
          <cell r="AK168">
            <v>0</v>
          </cell>
          <cell r="AL168">
            <v>0</v>
          </cell>
          <cell r="AM168">
            <v>0</v>
          </cell>
          <cell r="AN168">
            <v>0</v>
          </cell>
          <cell r="AO168">
            <v>0</v>
          </cell>
          <cell r="AP168" t="str">
            <v>T</v>
          </cell>
          <cell r="AQ168" t="str">
            <v>Africa</v>
          </cell>
          <cell r="AR168" t="str">
            <v>Korea DPR</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t="str">
            <v>Y</v>
          </cell>
          <cell r="BK168" t="str">
            <v>Projects on GEF DB not opening</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H168">
            <v>0</v>
          </cell>
          <cell r="CI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row>
        <row r="169">
          <cell r="A169">
            <v>798</v>
          </cell>
          <cell r="B169">
            <v>0</v>
          </cell>
          <cell r="C169">
            <v>1376</v>
          </cell>
          <cell r="D169">
            <v>0</v>
          </cell>
          <cell r="E169" t="str">
            <v>Sustainable Management of Mount Isarog</v>
          </cell>
          <cell r="F169" t="str">
            <v>UNDP</v>
          </cell>
          <cell r="G169" t="str">
            <v>CARE Philippines</v>
          </cell>
          <cell r="H169">
            <v>2000</v>
          </cell>
          <cell r="I169">
            <v>2000</v>
          </cell>
          <cell r="J169">
            <v>0</v>
          </cell>
          <cell r="K169">
            <v>2005</v>
          </cell>
          <cell r="L169">
            <v>2005</v>
          </cell>
          <cell r="M169" t="str">
            <v>Y</v>
          </cell>
          <cell r="N169" t="str">
            <v>YES</v>
          </cell>
          <cell r="O169">
            <v>0</v>
          </cell>
          <cell r="P169" t="str">
            <v>YES</v>
          </cell>
          <cell r="Q169" t="str">
            <v>Co-financing  ($0.244), EU ($1.2)</v>
          </cell>
          <cell r="R169">
            <v>0</v>
          </cell>
          <cell r="S169">
            <v>0</v>
          </cell>
          <cell r="T169">
            <v>0</v>
          </cell>
          <cell r="U169">
            <v>0</v>
          </cell>
          <cell r="V169">
            <v>0</v>
          </cell>
          <cell r="W169">
            <v>0</v>
          </cell>
          <cell r="X169">
            <v>0</v>
          </cell>
          <cell r="Y169">
            <v>0</v>
          </cell>
          <cell r="Z169">
            <v>0</v>
          </cell>
          <cell r="AA169">
            <v>0</v>
          </cell>
          <cell r="AB169">
            <v>0.75</v>
          </cell>
          <cell r="AC169">
            <v>0</v>
          </cell>
          <cell r="AD169">
            <v>2.2200000000000002</v>
          </cell>
          <cell r="AE169">
            <v>0</v>
          </cell>
          <cell r="AF169">
            <v>0</v>
          </cell>
          <cell r="AG169">
            <v>0</v>
          </cell>
          <cell r="AH169">
            <v>0</v>
          </cell>
          <cell r="AI169">
            <v>0</v>
          </cell>
          <cell r="AJ169">
            <v>0</v>
          </cell>
          <cell r="AK169">
            <v>0</v>
          </cell>
          <cell r="AL169">
            <v>0</v>
          </cell>
          <cell r="AM169">
            <v>0</v>
          </cell>
          <cell r="AN169">
            <v>0</v>
          </cell>
          <cell r="AO169">
            <v>0</v>
          </cell>
          <cell r="AP169" t="str">
            <v>T</v>
          </cell>
          <cell r="AQ169" t="str">
            <v>Asia</v>
          </cell>
          <cell r="AR169" t="str">
            <v>Philippines</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t="str">
            <v>Y</v>
          </cell>
          <cell r="BK169" t="str">
            <v>Projects on GEF DB not opening</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0</v>
          </cell>
          <cell r="CR169">
            <v>0</v>
          </cell>
          <cell r="CS169">
            <v>0</v>
          </cell>
          <cell r="CT169">
            <v>0</v>
          </cell>
          <cell r="CU169">
            <v>0</v>
          </cell>
          <cell r="CV169">
            <v>0</v>
          </cell>
          <cell r="CW169">
            <v>0</v>
          </cell>
          <cell r="CX169">
            <v>0</v>
          </cell>
        </row>
        <row r="170">
          <cell r="A170">
            <v>799</v>
          </cell>
          <cell r="B170">
            <v>0</v>
          </cell>
          <cell r="C170">
            <v>985</v>
          </cell>
          <cell r="D170">
            <v>0</v>
          </cell>
          <cell r="E170" t="str">
            <v>Conservation of the Tubbataha Reefs National Marine Park and World Heritage Site</v>
          </cell>
          <cell r="F170" t="str">
            <v>UNDP</v>
          </cell>
          <cell r="G170" t="str">
            <v>World Wildlife Fund</v>
          </cell>
          <cell r="H170">
            <v>2000</v>
          </cell>
          <cell r="I170">
            <v>2000</v>
          </cell>
          <cell r="J170">
            <v>0</v>
          </cell>
          <cell r="K170">
            <v>2004</v>
          </cell>
          <cell r="L170">
            <v>2004</v>
          </cell>
          <cell r="M170" t="str">
            <v>Y</v>
          </cell>
          <cell r="N170" t="str">
            <v>YES</v>
          </cell>
          <cell r="O170">
            <v>0</v>
          </cell>
          <cell r="P170" t="str">
            <v>YES</v>
          </cell>
          <cell r="Q170" t="str">
            <v>Packard Foundation/WWF/Local Communities and NGOs  ($0.974),  Others (PDF)  ($0.01)</v>
          </cell>
          <cell r="R170">
            <v>0</v>
          </cell>
          <cell r="S170" t="str">
            <v>UA</v>
          </cell>
          <cell r="T170">
            <v>0</v>
          </cell>
          <cell r="U170" t="str">
            <v>UA</v>
          </cell>
          <cell r="V170">
            <v>0</v>
          </cell>
          <cell r="W170">
            <v>0</v>
          </cell>
          <cell r="X170" t="str">
            <v>Not in TER or TE</v>
          </cell>
          <cell r="Y170">
            <v>0</v>
          </cell>
          <cell r="Z170">
            <v>0</v>
          </cell>
          <cell r="AA170">
            <v>0</v>
          </cell>
          <cell r="AB170">
            <v>0.75</v>
          </cell>
          <cell r="AC170">
            <v>0</v>
          </cell>
          <cell r="AD170">
            <v>1.75</v>
          </cell>
          <cell r="AE170">
            <v>0</v>
          </cell>
          <cell r="AF170" t="str">
            <v>NO</v>
          </cell>
          <cell r="AG170" t="str">
            <v>Costs not broken down</v>
          </cell>
          <cell r="AH170" t="str">
            <v>NO</v>
          </cell>
          <cell r="AI170" t="str">
            <v>YES</v>
          </cell>
          <cell r="AJ170" t="str">
            <v>Abundant scientific data produced from long-term monitoring. Coral Reef Monitoring. Rationalize socio-economic monitoring</v>
          </cell>
          <cell r="AK170" t="str">
            <v>UA</v>
          </cell>
          <cell r="AL170" t="str">
            <v>UA</v>
          </cell>
          <cell r="AM170" t="str">
            <v>UA</v>
          </cell>
          <cell r="AN170" t="str">
            <v>UA</v>
          </cell>
          <cell r="AO170" t="str">
            <v>UA</v>
          </cell>
          <cell r="AP170" t="str">
            <v>M/F</v>
          </cell>
          <cell r="AQ170" t="str">
            <v>Asia</v>
          </cell>
          <cell r="AR170" t="str">
            <v>Philippines</v>
          </cell>
          <cell r="AS170">
            <v>0</v>
          </cell>
          <cell r="AT170">
            <v>0</v>
          </cell>
          <cell r="AU170">
            <v>0</v>
          </cell>
          <cell r="AV170">
            <v>0</v>
          </cell>
          <cell r="AW170">
            <v>0</v>
          </cell>
          <cell r="AX170">
            <v>0</v>
          </cell>
          <cell r="AY170">
            <v>0</v>
          </cell>
          <cell r="AZ170">
            <v>0</v>
          </cell>
          <cell r="BA170" t="str">
            <v>Site/Regional</v>
          </cell>
          <cell r="BB170">
            <v>1</v>
          </cell>
          <cell r="BC170">
            <v>1</v>
          </cell>
          <cell r="BD170">
            <v>0</v>
          </cell>
          <cell r="BE170">
            <v>0</v>
          </cell>
          <cell r="BF170">
            <v>1</v>
          </cell>
          <cell r="BG170" t="str">
            <v>(1) Tubbatah Reef National Marine Park</v>
          </cell>
          <cell r="BH170">
            <v>0</v>
          </cell>
          <cell r="BI170" t="str">
            <v>Effectively conserve and maintain ecological integrity Contribute to equitable distribution of benefits Sustain socio-economic development. (1) preserve and improve critical habitat and their associated species; (2) promote local, national, and international understanding of the benefits of conservation to increase participation; (3) effectively manage TRNMP with stakeholder participation to increase compliance; and (4) assist in building local capacity for sustainable resource management in Cagayancillo.</v>
          </cell>
          <cell r="BJ170" t="str">
            <v>Y</v>
          </cell>
          <cell r="BK170" t="str">
            <v>M&amp;E, and cost info</v>
          </cell>
          <cell r="BL170" t="str">
            <v>Y</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t="str">
            <v>Y</v>
          </cell>
          <cell r="CC170">
            <v>0</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0</v>
          </cell>
          <cell r="CT170">
            <v>0</v>
          </cell>
          <cell r="CU170">
            <v>0</v>
          </cell>
          <cell r="CV170">
            <v>0</v>
          </cell>
          <cell r="CW170">
            <v>0</v>
          </cell>
          <cell r="CX170">
            <v>0</v>
          </cell>
        </row>
        <row r="171">
          <cell r="A171">
            <v>800</v>
          </cell>
          <cell r="B171">
            <v>57196</v>
          </cell>
          <cell r="C171">
            <v>0</v>
          </cell>
          <cell r="D171">
            <v>0</v>
          </cell>
          <cell r="E171" t="str">
            <v>Marine Ecosystem Management Project</v>
          </cell>
          <cell r="F171" t="str">
            <v>The World Bank</v>
          </cell>
          <cell r="G171" t="str">
            <v>Marine Conservation Society of Seychelles
Ministry of Environment and Transport
Marine Parks Authority</v>
          </cell>
          <cell r="H171">
            <v>2000</v>
          </cell>
          <cell r="I171">
            <v>2000</v>
          </cell>
          <cell r="J171">
            <v>0</v>
          </cell>
          <cell r="K171">
            <v>2004</v>
          </cell>
          <cell r="L171">
            <v>2004</v>
          </cell>
          <cell r="M171" t="str">
            <v>Y</v>
          </cell>
          <cell r="N171" t="str">
            <v>YES</v>
          </cell>
          <cell r="O171">
            <v>0</v>
          </cell>
          <cell r="P171" t="str">
            <v>YES</v>
          </cell>
          <cell r="Q171" t="str">
            <v>Government (in-kind)  ($0.517), MCSS ($0.139)</v>
          </cell>
          <cell r="R171">
            <v>0</v>
          </cell>
          <cell r="S171">
            <v>0.67</v>
          </cell>
          <cell r="T171">
            <v>0</v>
          </cell>
          <cell r="U171">
            <v>1.25</v>
          </cell>
          <cell r="V171">
            <v>0</v>
          </cell>
          <cell r="W171">
            <v>0</v>
          </cell>
          <cell r="X171" t="str">
            <v>In TER</v>
          </cell>
          <cell r="Y171">
            <v>0</v>
          </cell>
          <cell r="Z171">
            <v>0</v>
          </cell>
          <cell r="AA171">
            <v>0</v>
          </cell>
          <cell r="AB171">
            <v>0.74</v>
          </cell>
          <cell r="AC171">
            <v>0</v>
          </cell>
          <cell r="AD171">
            <v>1.4</v>
          </cell>
          <cell r="AE171">
            <v>0</v>
          </cell>
          <cell r="AF171" t="str">
            <v>NO</v>
          </cell>
          <cell r="AG171" t="str">
            <v>Costs not broken down.. Only into co-financing</v>
          </cell>
          <cell r="AH171" t="str">
            <v>YES</v>
          </cell>
          <cell r="AI171" t="str">
            <v>YES</v>
          </cell>
          <cell r="AJ171" t="str">
            <v>Tagging of 50% of whale shark
population in granitic Seychelles by NGO with passive, telemetric, archival and satellite tags and set up of database to improve monitoring of local and regional population</v>
          </cell>
          <cell r="AK171" t="str">
            <v>S</v>
          </cell>
          <cell r="AL171" t="str">
            <v>S</v>
          </cell>
          <cell r="AM171" t="str">
            <v>S</v>
          </cell>
          <cell r="AN171" t="str">
            <v>L</v>
          </cell>
          <cell r="AO171" t="str">
            <v>UA</v>
          </cell>
          <cell r="AP171" t="str">
            <v>M/F</v>
          </cell>
          <cell r="AQ171" t="str">
            <v>Africa</v>
          </cell>
          <cell r="AR171" t="str">
            <v>Seychelles</v>
          </cell>
          <cell r="AS171">
            <v>0</v>
          </cell>
          <cell r="AT171">
            <v>0</v>
          </cell>
          <cell r="AU171">
            <v>0</v>
          </cell>
          <cell r="AV171">
            <v>0</v>
          </cell>
          <cell r="AW171">
            <v>0</v>
          </cell>
          <cell r="AX171">
            <v>0</v>
          </cell>
          <cell r="AY171">
            <v>0</v>
          </cell>
          <cell r="AZ171">
            <v>0</v>
          </cell>
          <cell r="BA171" t="str">
            <v>Site/Regional</v>
          </cell>
          <cell r="BB171">
            <v>1</v>
          </cell>
          <cell r="BC171">
            <v>1</v>
          </cell>
          <cell r="BD171">
            <v>0</v>
          </cell>
          <cell r="BE171">
            <v>0</v>
          </cell>
          <cell r="BF171" t="str">
            <v>&gt;1</v>
          </cell>
          <cell r="BG171" t="str">
            <v>Seychelles Marine Ecosystem</v>
          </cell>
          <cell r="BH171">
            <v>0</v>
          </cell>
          <cell r="BI171" t="str">
            <v>Successful management of Seychelles’ unique and threatened marine ecosystems
in light of recent global and local changes, in particular coral bleaching.</v>
          </cell>
          <cell r="BJ171" t="str">
            <v>Y</v>
          </cell>
          <cell r="BK171" t="str">
            <v>PA names</v>
          </cell>
          <cell r="BL171" t="str">
            <v>Y</v>
          </cell>
          <cell r="BM171">
            <v>0</v>
          </cell>
          <cell r="BN171">
            <v>0</v>
          </cell>
          <cell r="BO171" t="str">
            <v>Y</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row>
        <row r="172">
          <cell r="A172">
            <v>801</v>
          </cell>
          <cell r="B172">
            <v>65575</v>
          </cell>
          <cell r="C172">
            <v>0</v>
          </cell>
          <cell r="D172">
            <v>0</v>
          </cell>
          <cell r="E172" t="str">
            <v>Central European Grasslands - Conservation and Sustainable Use</v>
          </cell>
          <cell r="F172" t="str">
            <v>The World Bank</v>
          </cell>
          <cell r="G172" t="str">
            <v>DAPHNE - centrum pre aplikovanu ekologiu/ DAPHNE - for Applied Ecology</v>
          </cell>
          <cell r="H172">
            <v>2000</v>
          </cell>
          <cell r="I172">
            <v>2000</v>
          </cell>
          <cell r="J172">
            <v>0</v>
          </cell>
          <cell r="K172">
            <v>2006</v>
          </cell>
          <cell r="L172">
            <v>2006</v>
          </cell>
          <cell r="M172" t="str">
            <v>Y</v>
          </cell>
          <cell r="N172" t="str">
            <v>YES</v>
          </cell>
          <cell r="O172">
            <v>0</v>
          </cell>
          <cell r="P172" t="str">
            <v>YES</v>
          </cell>
          <cell r="Q172" t="str">
            <v>Co-financing ($0.35)</v>
          </cell>
          <cell r="R172">
            <v>0</v>
          </cell>
          <cell r="S172">
            <v>0.75</v>
          </cell>
          <cell r="T172">
            <v>0</v>
          </cell>
          <cell r="U172">
            <v>1.1200000000000001</v>
          </cell>
          <cell r="V172">
            <v>0</v>
          </cell>
          <cell r="W172">
            <v>0</v>
          </cell>
          <cell r="X172" t="str">
            <v>In TER</v>
          </cell>
          <cell r="Y172">
            <v>0</v>
          </cell>
          <cell r="Z172">
            <v>0</v>
          </cell>
          <cell r="AA172">
            <v>0</v>
          </cell>
          <cell r="AB172">
            <v>0.72799999999999998</v>
          </cell>
          <cell r="AC172">
            <v>0</v>
          </cell>
          <cell r="AD172">
            <v>1.1000000000000001</v>
          </cell>
          <cell r="AE172">
            <v>0</v>
          </cell>
          <cell r="AF172" t="str">
            <v>NO</v>
          </cell>
          <cell r="AG172" t="str">
            <v>Costs not broken down</v>
          </cell>
          <cell r="AH172" t="str">
            <v>PARTIAL</v>
          </cell>
          <cell r="AI172" t="str">
            <v>YES</v>
          </cell>
          <cell r="AJ172" t="str">
            <v>Information and monitoring framework developed and populated, and linked to the preparation of a national policy for grassland biodiversity conservation. 5. Development of information framework and monitoring system (database) for the grassland ecosystem with associated training</v>
          </cell>
          <cell r="AK172" t="str">
            <v>S</v>
          </cell>
          <cell r="AL172" t="str">
            <v>S</v>
          </cell>
          <cell r="AM172" t="str">
            <v>MS</v>
          </cell>
          <cell r="AN172" t="str">
            <v>ML</v>
          </cell>
          <cell r="AO172" t="str">
            <v>UA</v>
          </cell>
          <cell r="AP172" t="str">
            <v>T/M/F</v>
          </cell>
          <cell r="AQ172" t="str">
            <v>Europe</v>
          </cell>
          <cell r="AR172" t="str">
            <v>Slovak Republic</v>
          </cell>
          <cell r="AS172">
            <v>0</v>
          </cell>
          <cell r="AT172">
            <v>0</v>
          </cell>
          <cell r="AU172">
            <v>0</v>
          </cell>
          <cell r="AV172">
            <v>0</v>
          </cell>
          <cell r="AW172">
            <v>0</v>
          </cell>
          <cell r="AX172">
            <v>0</v>
          </cell>
          <cell r="AY172">
            <v>0</v>
          </cell>
          <cell r="AZ172">
            <v>0</v>
          </cell>
          <cell r="BA172" t="str">
            <v>Site/Regional</v>
          </cell>
          <cell r="BB172">
            <v>1</v>
          </cell>
          <cell r="BC172">
            <v>1</v>
          </cell>
          <cell r="BD172">
            <v>0</v>
          </cell>
          <cell r="BE172">
            <v>0</v>
          </cell>
          <cell r="BF172" t="str">
            <v>&gt; 2</v>
          </cell>
          <cell r="BG172" t="str">
            <v>(1) Mala Fatra National Park (2) Slovensky raj (Slovak Paradise) National Park</v>
          </cell>
          <cell r="BH172">
            <v>0</v>
          </cell>
          <cell r="BI172" t="str">
            <v>To assist Slovakia maintain representative samples of unique grassland ecosystems and their biodiversity in both protected areas and within the production landscape, through the promotion of restoration, conservation and sustainable use management practices.</v>
          </cell>
          <cell r="BJ172">
            <v>0</v>
          </cell>
          <cell r="BK172">
            <v>0</v>
          </cell>
          <cell r="BL172" t="str">
            <v>Y</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t="str">
            <v>Y</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row>
        <row r="173">
          <cell r="A173">
            <v>802</v>
          </cell>
          <cell r="B173">
            <v>0</v>
          </cell>
          <cell r="C173">
            <v>1071</v>
          </cell>
          <cell r="D173">
            <v>0</v>
          </cell>
          <cell r="E173" t="str">
            <v>Conservation of Biodiversity through Integrated Collaborative Management in Rekawa, Ussangoda, and Kalametiya Coastal Ecosystems</v>
          </cell>
          <cell r="F173" t="str">
            <v>UNDP</v>
          </cell>
          <cell r="G173" t="str">
            <v>IUCN - World Conservation Union</v>
          </cell>
          <cell r="H173">
            <v>2000</v>
          </cell>
          <cell r="I173">
            <v>2001</v>
          </cell>
          <cell r="J173">
            <v>0</v>
          </cell>
          <cell r="K173">
            <v>2006</v>
          </cell>
          <cell r="L173">
            <v>2006</v>
          </cell>
          <cell r="M173" t="str">
            <v>Y</v>
          </cell>
          <cell r="N173" t="str">
            <v>YES</v>
          </cell>
          <cell r="O173">
            <v>0</v>
          </cell>
          <cell r="P173" t="str">
            <v>YES</v>
          </cell>
          <cell r="Q173" t="str">
            <v>CCD/ADB-CRMP ($1.13), IUCN (in-kind) ($0.022)</v>
          </cell>
          <cell r="R173">
            <v>0.75</v>
          </cell>
          <cell r="S173">
            <v>0.71</v>
          </cell>
          <cell r="T173">
            <v>2.11</v>
          </cell>
          <cell r="U173">
            <v>1.7</v>
          </cell>
          <cell r="V173">
            <v>0</v>
          </cell>
          <cell r="W173">
            <v>0</v>
          </cell>
          <cell r="X173" t="str">
            <v>In TER</v>
          </cell>
          <cell r="Y173">
            <v>0</v>
          </cell>
          <cell r="Z173">
            <v>0</v>
          </cell>
          <cell r="AA173">
            <v>0</v>
          </cell>
          <cell r="AB173">
            <v>0.72899999999999998</v>
          </cell>
          <cell r="AC173">
            <v>0</v>
          </cell>
          <cell r="AD173">
            <v>1.9059999999999999</v>
          </cell>
          <cell r="AE173">
            <v>0</v>
          </cell>
          <cell r="AF173" t="str">
            <v>NO</v>
          </cell>
          <cell r="AG173" t="str">
            <v>Not broken down into how much money that has been disposed into PA</v>
          </cell>
          <cell r="AH173" t="str">
            <v>PARTIAL</v>
          </cell>
          <cell r="AI173" t="str">
            <v>PARTIAL</v>
          </cell>
          <cell r="AJ173" t="str">
            <v>Lack of community participation in management resulting in difficulties in enforcing laws and monitoring also threaten the rich coastal and marine biodiversity of these areas. Water quality and industrial effluent monitoring plan for the project developed and executed.</v>
          </cell>
          <cell r="AK173" t="str">
            <v>MU</v>
          </cell>
          <cell r="AL173" t="str">
            <v>MU</v>
          </cell>
          <cell r="AM173" t="str">
            <v>U</v>
          </cell>
          <cell r="AN173" t="str">
            <v>MU</v>
          </cell>
          <cell r="AO173">
            <v>0</v>
          </cell>
          <cell r="AP173" t="str">
            <v>M/F</v>
          </cell>
          <cell r="AQ173" t="str">
            <v>Asia</v>
          </cell>
          <cell r="AR173" t="str">
            <v>Sri Lanka</v>
          </cell>
          <cell r="AS173">
            <v>0</v>
          </cell>
          <cell r="AT173">
            <v>0</v>
          </cell>
          <cell r="AU173">
            <v>0</v>
          </cell>
          <cell r="AV173">
            <v>0</v>
          </cell>
          <cell r="AW173">
            <v>0</v>
          </cell>
          <cell r="AX173">
            <v>0</v>
          </cell>
          <cell r="AY173">
            <v>0</v>
          </cell>
          <cell r="AZ173">
            <v>0</v>
          </cell>
          <cell r="BA173" t="str">
            <v>Site/Regional</v>
          </cell>
          <cell r="BB173">
            <v>1</v>
          </cell>
          <cell r="BC173">
            <v>1</v>
          </cell>
          <cell r="BD173">
            <v>0</v>
          </cell>
          <cell r="BE173">
            <v>0</v>
          </cell>
          <cell r="BF173">
            <v>3</v>
          </cell>
          <cell r="BG173" t="str">
            <v>(1) Rekawa, (2) Ussangoda and (3) Kalametiya</v>
          </cell>
          <cell r="BH173">
            <v>0</v>
          </cell>
          <cell r="BI173" t="str">
            <v>To ensure the conservation and sustainable use of the Bio Diversity of this globally significant site through the development of a collaborative management system actively involving local communities, NGOs, and Government agencies.</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cell r="CB173">
            <v>0</v>
          </cell>
          <cell r="CC173">
            <v>0</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0</v>
          </cell>
          <cell r="CR173">
            <v>0</v>
          </cell>
          <cell r="CS173">
            <v>0</v>
          </cell>
          <cell r="CT173">
            <v>0</v>
          </cell>
          <cell r="CU173">
            <v>0</v>
          </cell>
          <cell r="CV173">
            <v>0</v>
          </cell>
          <cell r="CW173">
            <v>0</v>
          </cell>
          <cell r="CX173" t="str">
            <v>Y2</v>
          </cell>
        </row>
        <row r="174">
          <cell r="A174">
            <v>803</v>
          </cell>
          <cell r="B174">
            <v>0</v>
          </cell>
          <cell r="C174">
            <v>1136</v>
          </cell>
          <cell r="D174">
            <v>0</v>
          </cell>
          <cell r="E174" t="str">
            <v>Jozani Chwaka Bay National Park Development</v>
          </cell>
          <cell r="F174" t="str">
            <v>UNDP</v>
          </cell>
          <cell r="G174" t="str">
            <v>Commision for Natural Resources (Zanzibar);
CARE International (Tanzania);
JECA</v>
          </cell>
          <cell r="H174">
            <v>2000</v>
          </cell>
          <cell r="I174">
            <v>2000</v>
          </cell>
          <cell r="J174">
            <v>0</v>
          </cell>
          <cell r="K174">
            <v>2004</v>
          </cell>
          <cell r="L174">
            <v>2004</v>
          </cell>
          <cell r="M174" t="str">
            <v>Y</v>
          </cell>
          <cell r="N174" t="str">
            <v>YES</v>
          </cell>
          <cell r="O174">
            <v>0</v>
          </cell>
          <cell r="P174" t="str">
            <v>YES</v>
          </cell>
          <cell r="Q174" t="str">
            <v>Government (Zanzibar)  ($0.1), Austria ($0.16), CARE Austria ($0.055),  Ford Foundation  ($0.33),  McNight Foundation ($0.2)</v>
          </cell>
          <cell r="R174">
            <v>0</v>
          </cell>
          <cell r="S174">
            <v>0.748</v>
          </cell>
          <cell r="T174">
            <v>0</v>
          </cell>
          <cell r="U174">
            <v>1.59</v>
          </cell>
          <cell r="V174">
            <v>0</v>
          </cell>
          <cell r="W174">
            <v>0</v>
          </cell>
          <cell r="X174" t="str">
            <v>In TER.. Cost not mentioned in TE</v>
          </cell>
          <cell r="Y174">
            <v>0</v>
          </cell>
          <cell r="Z174">
            <v>0</v>
          </cell>
          <cell r="AA174">
            <v>0</v>
          </cell>
          <cell r="AB174">
            <v>0.74</v>
          </cell>
          <cell r="AC174">
            <v>0</v>
          </cell>
          <cell r="AD174">
            <v>1.59</v>
          </cell>
          <cell r="AE174">
            <v>0</v>
          </cell>
          <cell r="AF174" t="str">
            <v>NO</v>
          </cell>
          <cell r="AG174" t="str">
            <v>Costs not broken down</v>
          </cell>
          <cell r="AH174" t="str">
            <v>PARTIAL</v>
          </cell>
          <cell r="AI174" t="str">
            <v>YES</v>
          </cell>
          <cell r="AJ174" t="str">
            <v>Regular reporting appears to have been of good quality, this is despite a top-heavy reporting schedule because of the number of different donors involved. implementation most closely monitored for project work-planning purposes. Timber and hunting monitoring reports</v>
          </cell>
          <cell r="AK174" t="str">
            <v>HS</v>
          </cell>
          <cell r="AL174" t="str">
            <v>HS</v>
          </cell>
          <cell r="AM174" t="str">
            <v>S</v>
          </cell>
          <cell r="AN174" t="str">
            <v>S</v>
          </cell>
          <cell r="AO174" t="str">
            <v>UA</v>
          </cell>
          <cell r="AP174" t="str">
            <v>T</v>
          </cell>
          <cell r="AQ174" t="str">
            <v>Africa</v>
          </cell>
          <cell r="AR174" t="str">
            <v>Tanzania</v>
          </cell>
          <cell r="AS174">
            <v>0</v>
          </cell>
          <cell r="AT174">
            <v>0</v>
          </cell>
          <cell r="AU174">
            <v>0</v>
          </cell>
          <cell r="AV174">
            <v>0</v>
          </cell>
          <cell r="AW174">
            <v>0</v>
          </cell>
          <cell r="AX174">
            <v>0</v>
          </cell>
          <cell r="AY174">
            <v>0</v>
          </cell>
          <cell r="AZ174">
            <v>0</v>
          </cell>
          <cell r="BA174" t="str">
            <v>Site/Regional</v>
          </cell>
          <cell r="BB174">
            <v>1</v>
          </cell>
          <cell r="BC174">
            <v>1</v>
          </cell>
          <cell r="BD174">
            <v>0</v>
          </cell>
          <cell r="BE174">
            <v>0</v>
          </cell>
          <cell r="BF174">
            <v>1</v>
          </cell>
          <cell r="BG174" t="str">
            <v>(1) Jozani forest National Park</v>
          </cell>
          <cell r="BH174">
            <v>0</v>
          </cell>
          <cell r="BI174" t="str">
            <v>To conserve the unique biodiversity of the forest reserve and associated buffer zone known as the Jozani-Chwaka Bay Conservation Area while enhancing the livelihoods of the surrounding communities.</v>
          </cell>
          <cell r="BJ174">
            <v>0</v>
          </cell>
          <cell r="BK174">
            <v>0</v>
          </cell>
          <cell r="BL174" t="str">
            <v>Y</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cell r="CB174" t="str">
            <v>Y</v>
          </cell>
          <cell r="CC174">
            <v>0</v>
          </cell>
          <cell r="CD174">
            <v>0</v>
          </cell>
          <cell r="CE174">
            <v>0</v>
          </cell>
          <cell r="CF174">
            <v>0</v>
          </cell>
          <cell r="CG174">
            <v>0</v>
          </cell>
          <cell r="CH174">
            <v>0</v>
          </cell>
          <cell r="CI174">
            <v>0</v>
          </cell>
          <cell r="CJ174">
            <v>0</v>
          </cell>
          <cell r="CK174">
            <v>0</v>
          </cell>
          <cell r="CL174">
            <v>0</v>
          </cell>
          <cell r="CM174">
            <v>0</v>
          </cell>
          <cell r="CN174">
            <v>0</v>
          </cell>
          <cell r="CO174">
            <v>0</v>
          </cell>
          <cell r="CP174">
            <v>0</v>
          </cell>
          <cell r="CQ174">
            <v>0</v>
          </cell>
          <cell r="CR174">
            <v>0</v>
          </cell>
          <cell r="CS174">
            <v>0</v>
          </cell>
          <cell r="CT174">
            <v>0</v>
          </cell>
          <cell r="CU174">
            <v>0</v>
          </cell>
          <cell r="CV174">
            <v>0</v>
          </cell>
          <cell r="CW174">
            <v>0</v>
          </cell>
          <cell r="CX174">
            <v>0</v>
          </cell>
        </row>
        <row r="175">
          <cell r="A175">
            <v>814</v>
          </cell>
          <cell r="B175">
            <v>57027</v>
          </cell>
          <cell r="C175">
            <v>0</v>
          </cell>
          <cell r="D175">
            <v>0</v>
          </cell>
          <cell r="E175" t="str">
            <v>Sustainable Use of Biodiversity in the Western Slope of the Serrania del Baudo</v>
          </cell>
          <cell r="F175" t="str">
            <v>The World Bank</v>
          </cell>
          <cell r="G175" t="str">
            <v>Fundacion Natura</v>
          </cell>
          <cell r="H175">
            <v>1999</v>
          </cell>
          <cell r="I175">
            <v>1999</v>
          </cell>
          <cell r="J175">
            <v>0</v>
          </cell>
          <cell r="K175">
            <v>2002</v>
          </cell>
          <cell r="L175">
            <v>2002</v>
          </cell>
          <cell r="M175" t="str">
            <v>Y</v>
          </cell>
          <cell r="N175" t="str">
            <v>YES</v>
          </cell>
          <cell r="O175">
            <v>0</v>
          </cell>
          <cell r="P175" t="str">
            <v>YES</v>
          </cell>
          <cell r="Q175" t="str">
            <v>FNC ($1.5),  Other Donors  ($0.676)</v>
          </cell>
          <cell r="R175">
            <v>0</v>
          </cell>
          <cell r="S175">
            <v>0.72</v>
          </cell>
          <cell r="T175">
            <v>0</v>
          </cell>
          <cell r="U175">
            <v>1.7</v>
          </cell>
          <cell r="V175">
            <v>0</v>
          </cell>
          <cell r="W175">
            <v>0</v>
          </cell>
          <cell r="X175" t="str">
            <v>In TER</v>
          </cell>
          <cell r="Y175">
            <v>0</v>
          </cell>
          <cell r="Z175">
            <v>0</v>
          </cell>
          <cell r="AA175">
            <v>0</v>
          </cell>
          <cell r="AB175">
            <v>0.72499999999999998</v>
          </cell>
          <cell r="AC175">
            <v>0</v>
          </cell>
          <cell r="AD175">
            <v>2.98</v>
          </cell>
          <cell r="AE175">
            <v>0</v>
          </cell>
          <cell r="AF175">
            <v>0</v>
          </cell>
          <cell r="AG175">
            <v>0</v>
          </cell>
          <cell r="AH175">
            <v>0</v>
          </cell>
          <cell r="AI175">
            <v>0</v>
          </cell>
          <cell r="AJ175">
            <v>0</v>
          </cell>
          <cell r="AK175" t="str">
            <v>S</v>
          </cell>
          <cell r="AL175" t="str">
            <v>S</v>
          </cell>
          <cell r="AM175" t="str">
            <v>UA</v>
          </cell>
          <cell r="AN175" t="str">
            <v>ML</v>
          </cell>
          <cell r="AO175" t="str">
            <v>UA</v>
          </cell>
          <cell r="AP175" t="str">
            <v>T/M/F</v>
          </cell>
          <cell r="AQ175" t="str">
            <v>Central America</v>
          </cell>
          <cell r="AR175" t="str">
            <v>Colombia</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t="str">
            <v>Assist in the conservation of the high biodiversity of coral reefs and their socio-economic value, and in the sustainable management of their resources, through a monitoring network.</v>
          </cell>
          <cell r="BJ175" t="str">
            <v>Y</v>
          </cell>
          <cell r="BK175" t="str">
            <v>Un able to open TE on GEF DB</v>
          </cell>
          <cell r="BL175" t="str">
            <v>Y</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cell r="CG175">
            <v>0</v>
          </cell>
          <cell r="CH175">
            <v>0</v>
          </cell>
          <cell r="CI175">
            <v>0</v>
          </cell>
          <cell r="CJ175">
            <v>0</v>
          </cell>
          <cell r="CK175">
            <v>0</v>
          </cell>
          <cell r="CL175">
            <v>0</v>
          </cell>
          <cell r="CM175">
            <v>0</v>
          </cell>
          <cell r="CN175">
            <v>0</v>
          </cell>
          <cell r="CO175">
            <v>0</v>
          </cell>
          <cell r="CP175">
            <v>0</v>
          </cell>
          <cell r="CQ175">
            <v>0</v>
          </cell>
          <cell r="CR175">
            <v>0</v>
          </cell>
          <cell r="CS175">
            <v>0</v>
          </cell>
          <cell r="CT175">
            <v>0</v>
          </cell>
          <cell r="CU175">
            <v>0</v>
          </cell>
          <cell r="CV175">
            <v>0</v>
          </cell>
          <cell r="CW175">
            <v>0</v>
          </cell>
          <cell r="CX175">
            <v>0</v>
          </cell>
        </row>
        <row r="176">
          <cell r="A176">
            <v>815</v>
          </cell>
          <cell r="B176">
            <v>57021</v>
          </cell>
          <cell r="C176">
            <v>0</v>
          </cell>
          <cell r="D176">
            <v>0</v>
          </cell>
          <cell r="E176" t="str">
            <v>Dry Forest Biodiversity Conservation</v>
          </cell>
          <cell r="F176" t="str">
            <v>The World Bank</v>
          </cell>
          <cell r="G176" t="str">
            <v>Instituto Nacional de Ecologia</v>
          </cell>
          <cell r="H176">
            <v>2000</v>
          </cell>
          <cell r="I176">
            <v>2001</v>
          </cell>
          <cell r="J176">
            <v>0</v>
          </cell>
          <cell r="K176">
            <v>2006</v>
          </cell>
          <cell r="L176">
            <v>2006</v>
          </cell>
          <cell r="M176" t="str">
            <v>Y</v>
          </cell>
          <cell r="N176" t="str">
            <v>YES</v>
          </cell>
          <cell r="O176">
            <v>0</v>
          </cell>
          <cell r="P176" t="str">
            <v>YES</v>
          </cell>
          <cell r="Q176" t="str">
            <v>Cofunding ($0.404)</v>
          </cell>
          <cell r="R176">
            <v>0.72</v>
          </cell>
          <cell r="S176">
            <v>0.72</v>
          </cell>
          <cell r="T176">
            <v>1.1299999999999999</v>
          </cell>
          <cell r="U176">
            <v>1.1299999999999999</v>
          </cell>
          <cell r="V176">
            <v>0</v>
          </cell>
          <cell r="W176">
            <v>0</v>
          </cell>
          <cell r="X176" t="str">
            <v>In TER</v>
          </cell>
          <cell r="Y176">
            <v>0</v>
          </cell>
          <cell r="Z176">
            <v>0</v>
          </cell>
          <cell r="AA176">
            <v>0</v>
          </cell>
          <cell r="AB176">
            <v>0.72299999999999998</v>
          </cell>
          <cell r="AC176">
            <v>0</v>
          </cell>
          <cell r="AD176">
            <v>1.1499999999999999</v>
          </cell>
          <cell r="AE176">
            <v>0</v>
          </cell>
          <cell r="AF176" t="str">
            <v>NO</v>
          </cell>
          <cell r="AG176" t="str">
            <v xml:space="preserve">In the ICM it doesn’t break down how the costs were dispersed into the PA's. </v>
          </cell>
          <cell r="AH176" t="str">
            <v>YES</v>
          </cell>
          <cell r="AI176" t="str">
            <v>YES</v>
          </cell>
          <cell r="AJ176" t="str">
            <v xml:space="preserve">Progress was observed in improving the conservation of dry forest and its flagship species, the Grenada Dove and the Hook-billed Kite. on September 7th, 2004, category four Hurricane Ivan directly struck Grenada, causing massive damage not only to homes and infrastructure, but also to the natural resources of the island.  Consequentially, the project faced a number of critical setbacks midway through implementation.  Since no revisions were made to project indicators in the period following the hurricanes, the project confronted a number of challenges in its final two years as it attempted to achieve its original targets.  </v>
          </cell>
          <cell r="AK176" t="str">
            <v>U</v>
          </cell>
          <cell r="AL176" t="str">
            <v>U</v>
          </cell>
          <cell r="AM176" t="str">
            <v>UA</v>
          </cell>
          <cell r="AN176" t="str">
            <v>MU</v>
          </cell>
          <cell r="AO176">
            <v>0</v>
          </cell>
          <cell r="AP176" t="str">
            <v>T</v>
          </cell>
          <cell r="AQ176" t="str">
            <v>South and Central America</v>
          </cell>
          <cell r="AR176" t="str">
            <v>Grenada</v>
          </cell>
          <cell r="AS176" t="str">
            <v>West Indies</v>
          </cell>
          <cell r="AT176">
            <v>0</v>
          </cell>
          <cell r="AU176">
            <v>0</v>
          </cell>
          <cell r="AV176">
            <v>0</v>
          </cell>
          <cell r="AW176">
            <v>0</v>
          </cell>
          <cell r="AX176">
            <v>0</v>
          </cell>
          <cell r="AY176">
            <v>0</v>
          </cell>
          <cell r="AZ176">
            <v>0</v>
          </cell>
          <cell r="BA176" t="str">
            <v>Site/Regional</v>
          </cell>
          <cell r="BB176">
            <v>1</v>
          </cell>
          <cell r="BC176">
            <v>1</v>
          </cell>
          <cell r="BD176">
            <v>0</v>
          </cell>
          <cell r="BE176">
            <v>0</v>
          </cell>
          <cell r="BF176" t="str">
            <v>&gt;2</v>
          </cell>
          <cell r="BG176" t="str">
            <v>Dry forests of Grenada: (1) Mt. Hartman National Park (2) Levera National Park</v>
          </cell>
          <cell r="BH176">
            <v>0</v>
          </cell>
          <cell r="BI176" t="str">
            <v xml:space="preserve">Improve the management and conservation of Grenada’s dry forest ecosystem and its component species of global significance through effective stakeholder participation in decision making and conservation activities, and through improved scientific understanding of the dry forest ecosystem.  </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0</v>
          </cell>
          <cell r="CK176">
            <v>0</v>
          </cell>
          <cell r="CL176">
            <v>0</v>
          </cell>
          <cell r="CM176">
            <v>0</v>
          </cell>
          <cell r="CN176">
            <v>0</v>
          </cell>
          <cell r="CO176">
            <v>0</v>
          </cell>
          <cell r="CP176">
            <v>0</v>
          </cell>
          <cell r="CQ176">
            <v>0</v>
          </cell>
          <cell r="CR176">
            <v>0</v>
          </cell>
          <cell r="CS176">
            <v>0</v>
          </cell>
          <cell r="CT176">
            <v>0</v>
          </cell>
          <cell r="CU176">
            <v>0</v>
          </cell>
          <cell r="CV176">
            <v>0</v>
          </cell>
          <cell r="CW176">
            <v>0</v>
          </cell>
          <cell r="CX176" t="str">
            <v>Y</v>
          </cell>
        </row>
        <row r="177">
          <cell r="A177">
            <v>816</v>
          </cell>
          <cell r="B177">
            <v>70392</v>
          </cell>
          <cell r="C177">
            <v>0</v>
          </cell>
          <cell r="D177">
            <v>0</v>
          </cell>
          <cell r="E177" t="str">
            <v>Mauritius: Restoration of Round Island</v>
          </cell>
          <cell r="F177" t="str">
            <v>The World Bank</v>
          </cell>
          <cell r="G177" t="str">
            <v>National Parks and Conservation Service, MWF and NPCS, IBRD</v>
          </cell>
          <cell r="H177">
            <v>2000</v>
          </cell>
          <cell r="I177">
            <v>2000</v>
          </cell>
          <cell r="J177">
            <v>0</v>
          </cell>
          <cell r="K177">
            <v>2003</v>
          </cell>
          <cell r="L177">
            <v>2003</v>
          </cell>
          <cell r="M177" t="str">
            <v>Y</v>
          </cell>
          <cell r="N177" t="str">
            <v>YES</v>
          </cell>
          <cell r="O177">
            <v>0</v>
          </cell>
          <cell r="P177" t="str">
            <v>NO</v>
          </cell>
          <cell r="Q177" t="str">
            <v>TE did not contain clear assessment of co-financing as "there were way to many to list"</v>
          </cell>
          <cell r="R177">
            <v>0</v>
          </cell>
          <cell r="S177">
            <v>0.75</v>
          </cell>
          <cell r="T177">
            <v>0</v>
          </cell>
          <cell r="U177" t="str">
            <v>&gt;0.75</v>
          </cell>
          <cell r="V177">
            <v>0.75</v>
          </cell>
          <cell r="W177">
            <v>0.75</v>
          </cell>
          <cell r="X177" t="str">
            <v>The allocation of money is not mentioned within the report</v>
          </cell>
          <cell r="Y177">
            <v>0</v>
          </cell>
          <cell r="Z177">
            <v>0</v>
          </cell>
          <cell r="AA177">
            <v>0</v>
          </cell>
          <cell r="AB177">
            <v>0.75</v>
          </cell>
          <cell r="AC177">
            <v>1.5</v>
          </cell>
          <cell r="AD177">
            <v>0</v>
          </cell>
          <cell r="AE177">
            <v>0</v>
          </cell>
          <cell r="AF177" t="str">
            <v>NO</v>
          </cell>
          <cell r="AG177" t="str">
            <v>Report does not mention how much was invested into which PA</v>
          </cell>
          <cell r="AH177" t="str">
            <v>NO</v>
          </cell>
          <cell r="AI177" t="str">
            <v>PARTIAL</v>
          </cell>
          <cell r="AJ177" t="str">
            <v>Project monitoring and evaluation but not biodiversity M &amp; E.</v>
          </cell>
          <cell r="AK177" t="str">
            <v>NI/S</v>
          </cell>
          <cell r="AL177" t="str">
            <v>NI/S</v>
          </cell>
          <cell r="AM177" t="str">
            <v>NI/S</v>
          </cell>
          <cell r="AN177" t="str">
            <v>NI/S</v>
          </cell>
          <cell r="AO177" t="str">
            <v>UA</v>
          </cell>
          <cell r="AP177" t="str">
            <v>T/M/F</v>
          </cell>
          <cell r="AQ177" t="str">
            <v>Africa</v>
          </cell>
          <cell r="AR177" t="str">
            <v>Mauritius</v>
          </cell>
          <cell r="AS177">
            <v>0</v>
          </cell>
          <cell r="AT177">
            <v>0</v>
          </cell>
          <cell r="AU177">
            <v>0</v>
          </cell>
          <cell r="AV177">
            <v>0</v>
          </cell>
          <cell r="AW177">
            <v>0</v>
          </cell>
          <cell r="AX177">
            <v>0</v>
          </cell>
          <cell r="AY177">
            <v>0</v>
          </cell>
          <cell r="AZ177">
            <v>0</v>
          </cell>
          <cell r="BA177" t="str">
            <v>Site</v>
          </cell>
          <cell r="BB177">
            <v>1</v>
          </cell>
          <cell r="BC177">
            <v>0</v>
          </cell>
          <cell r="BD177">
            <v>0</v>
          </cell>
          <cell r="BE177">
            <v>0</v>
          </cell>
          <cell r="BF177">
            <v>1</v>
          </cell>
          <cell r="BG177" t="str">
            <v>(1) Round Island</v>
          </cell>
          <cell r="BH177" t="str">
            <v>North</v>
          </cell>
          <cell r="BI177" t="str">
            <v>Endemic Species. Reintroduction. Restoration. Birds &amp; Reptiles</v>
          </cell>
          <cell r="BJ177" t="str">
            <v>N</v>
          </cell>
          <cell r="BK177">
            <v>0</v>
          </cell>
          <cell r="BL177" t="str">
            <v>Y</v>
          </cell>
          <cell r="BM177">
            <v>0</v>
          </cell>
          <cell r="BN177">
            <v>0</v>
          </cell>
          <cell r="BO177">
            <v>0</v>
          </cell>
          <cell r="BP177">
            <v>0</v>
          </cell>
          <cell r="BQ177">
            <v>0</v>
          </cell>
          <cell r="BR177">
            <v>0</v>
          </cell>
          <cell r="BS177">
            <v>0</v>
          </cell>
          <cell r="BT177">
            <v>0</v>
          </cell>
          <cell r="BU177">
            <v>0</v>
          </cell>
          <cell r="BV177" t="str">
            <v>Y</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0</v>
          </cell>
          <cell r="CW177">
            <v>0</v>
          </cell>
          <cell r="CX177">
            <v>0</v>
          </cell>
        </row>
        <row r="178">
          <cell r="A178">
            <v>818</v>
          </cell>
          <cell r="B178">
            <v>0</v>
          </cell>
          <cell r="C178">
            <v>1073</v>
          </cell>
          <cell r="D178">
            <v>0</v>
          </cell>
          <cell r="E178" t="str">
            <v>Conservation of Globally Threatened Species in the Rainforests of Southwest Sri Lanka</v>
          </cell>
          <cell r="F178" t="str">
            <v>UNDP</v>
          </cell>
          <cell r="G178" t="str">
            <v>Fondo Mexicano para la Conservación de la Naturaleza (FMCN)</v>
          </cell>
          <cell r="H178">
            <v>2000</v>
          </cell>
          <cell r="I178">
            <v>2001</v>
          </cell>
          <cell r="J178">
            <v>0</v>
          </cell>
          <cell r="K178">
            <v>2012</v>
          </cell>
          <cell r="L178">
            <v>2012</v>
          </cell>
          <cell r="M178" t="str">
            <v>Y</v>
          </cell>
          <cell r="N178" t="str">
            <v>YES</v>
          </cell>
          <cell r="O178">
            <v>0</v>
          </cell>
          <cell r="P178" t="str">
            <v>YES</v>
          </cell>
          <cell r="Q178" t="str">
            <v>Cofunding ($0.226)</v>
          </cell>
          <cell r="R178">
            <v>0</v>
          </cell>
          <cell r="S178">
            <v>0</v>
          </cell>
          <cell r="T178">
            <v>0</v>
          </cell>
          <cell r="U178">
            <v>0</v>
          </cell>
          <cell r="V178">
            <v>0</v>
          </cell>
          <cell r="W178">
            <v>0</v>
          </cell>
          <cell r="X178">
            <v>0</v>
          </cell>
          <cell r="Y178">
            <v>0</v>
          </cell>
          <cell r="Z178">
            <v>0</v>
          </cell>
          <cell r="AA178">
            <v>0</v>
          </cell>
          <cell r="AB178">
            <v>0.72399999999999998</v>
          </cell>
          <cell r="AC178">
            <v>0</v>
          </cell>
          <cell r="AD178">
            <v>0.97499999999999998</v>
          </cell>
          <cell r="AE178">
            <v>0</v>
          </cell>
          <cell r="AF178">
            <v>0</v>
          </cell>
          <cell r="AG178">
            <v>0</v>
          </cell>
          <cell r="AH178">
            <v>0</v>
          </cell>
          <cell r="AI178">
            <v>0</v>
          </cell>
          <cell r="AJ178">
            <v>0</v>
          </cell>
          <cell r="AK178">
            <v>0</v>
          </cell>
          <cell r="AL178">
            <v>0</v>
          </cell>
          <cell r="AM178">
            <v>0</v>
          </cell>
          <cell r="AN178">
            <v>0</v>
          </cell>
          <cell r="AO178">
            <v>0</v>
          </cell>
          <cell r="AP178" t="str">
            <v>T</v>
          </cell>
          <cell r="AQ178" t="str">
            <v>Asia</v>
          </cell>
          <cell r="AR178" t="str">
            <v>Sri Lanka</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t="str">
            <v>Y</v>
          </cell>
          <cell r="BK178" t="str">
            <v>No TER and TE on GEF website</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t="str">
            <v>Y</v>
          </cell>
        </row>
        <row r="179">
          <cell r="A179">
            <v>834</v>
          </cell>
          <cell r="B179">
            <v>0</v>
          </cell>
          <cell r="C179">
            <v>540</v>
          </cell>
          <cell r="D179">
            <v>0</v>
          </cell>
          <cell r="E179" t="str">
            <v>Promoting Biodiversity Conservation and Sustainable Use in the Frontier Forests of Northwestern Mato Grosso</v>
          </cell>
          <cell r="F179" t="str">
            <v>UNDP</v>
          </cell>
          <cell r="G179" t="str">
            <v>State Foundation for the Environment, Mato Grosso (FEMA)</v>
          </cell>
          <cell r="H179">
            <v>2001</v>
          </cell>
          <cell r="I179">
            <v>2001</v>
          </cell>
          <cell r="J179">
            <v>0</v>
          </cell>
          <cell r="K179">
            <v>2010</v>
          </cell>
          <cell r="L179">
            <v>2010</v>
          </cell>
          <cell r="M179" t="str">
            <v>Y</v>
          </cell>
          <cell r="N179" t="str">
            <v>YES</v>
          </cell>
          <cell r="O179">
            <v>0</v>
          </cell>
          <cell r="P179" t="str">
            <v>YES</v>
          </cell>
          <cell r="Q179" t="str">
            <v>State of Mato Grasso ($0.764), Municipalities ($0.7),   ADEJUR ($0.33),   INCRA ($1.1), IBAMA ($0.05), CNPT ($0.055),   ONF/Peugot ($3.45),   Bank Axial ($2),   Rohden Lignea S.A. ($0.588)</v>
          </cell>
          <cell r="R179">
            <v>0</v>
          </cell>
          <cell r="S179" t="str">
            <v>UA</v>
          </cell>
          <cell r="T179">
            <v>0</v>
          </cell>
          <cell r="U179" t="str">
            <v>UA</v>
          </cell>
          <cell r="V179" t="str">
            <v>UA</v>
          </cell>
          <cell r="W179" t="str">
            <v>UA</v>
          </cell>
          <cell r="X179" t="str">
            <v>Some costs between 2008-2011 are displayed on page 27-28 of TE but no totals. They breakdown funding from 2008-2011. and note the budget at the beginning. "In sum, most project financial management problems were related to discontinuities, lack of human resources to meet the demands of hiring processes, lack of realistic planning that would be enhanced over time and impediments of Brazilian legislation."</v>
          </cell>
          <cell r="Y179">
            <v>0</v>
          </cell>
          <cell r="Z179">
            <v>0</v>
          </cell>
          <cell r="AA179">
            <v>0</v>
          </cell>
          <cell r="AB179">
            <v>6.7</v>
          </cell>
          <cell r="AC179">
            <v>16</v>
          </cell>
          <cell r="AD179">
            <v>0</v>
          </cell>
          <cell r="AE179">
            <v>16.100000000000001</v>
          </cell>
          <cell r="AF179" t="str">
            <v>PARTIAL</v>
          </cell>
          <cell r="AG179" t="str">
            <v xml:space="preserve">The TE only breaks costs down from 2008-2011. </v>
          </cell>
          <cell r="AH179" t="str">
            <v>PARTIAL</v>
          </cell>
          <cell r="AI179" t="str">
            <v>PARTIAL</v>
          </cell>
          <cell r="AJ179" t="str">
            <v>The lack of a more robust Monitoring and Evaluation component that would outline the different roles of scientific monitoring, process monitoring, and result and impact evaluation weakened project management and compromised the visibility of achievements obtained along its implementation.</v>
          </cell>
          <cell r="AK179" t="str">
            <v>S</v>
          </cell>
          <cell r="AL179" t="str">
            <v>S</v>
          </cell>
          <cell r="AM179" t="str">
            <v>MU</v>
          </cell>
          <cell r="AN179" t="str">
            <v>UA</v>
          </cell>
          <cell r="AO179" t="str">
            <v>UA</v>
          </cell>
          <cell r="AP179" t="str">
            <v>T</v>
          </cell>
          <cell r="AQ179" t="str">
            <v>South America</v>
          </cell>
          <cell r="AR179" t="str">
            <v>Brazil</v>
          </cell>
          <cell r="AS179">
            <v>0</v>
          </cell>
          <cell r="AT179">
            <v>0</v>
          </cell>
          <cell r="AU179">
            <v>0</v>
          </cell>
          <cell r="AV179">
            <v>0</v>
          </cell>
          <cell r="AW179">
            <v>0</v>
          </cell>
          <cell r="AX179">
            <v>0</v>
          </cell>
          <cell r="AY179">
            <v>0</v>
          </cell>
          <cell r="AZ179">
            <v>0</v>
          </cell>
          <cell r="BA179" t="str">
            <v>Site/Regional</v>
          </cell>
          <cell r="BB179">
            <v>1</v>
          </cell>
          <cell r="BC179">
            <v>1</v>
          </cell>
          <cell r="BD179">
            <v>0</v>
          </cell>
          <cell r="BE179">
            <v>0</v>
          </cell>
          <cell r="BF179">
            <v>10</v>
          </cell>
          <cell r="BG179" t="str">
            <v>(1) Juruena  (2) Campos Amazônicos National Parks  (3) Rio Flor do Prado State ESEC  (4) Tucumã  (5) Igarapés do Juruena State Parks (6) Juína Full Protection Environmental Park  (7) Iquê Ecological Station (8) Roosevelt River Ecological Station (9) Madeirinha River Ecological Station (10) Guariba-Roosevelt Extractive Reserve</v>
          </cell>
          <cell r="BH179" t="str">
            <v>Amazonian Region</v>
          </cell>
          <cell r="BI179" t="str">
            <v>Consolidate an integrated matrix of land uses in Northwestenr Mato Grosso, through the constitution of a mosaic of protected areas (Conservation Units, indigenous lands and ecological corridors) of continuous blocks of primary forests and areas of connectivity of secondary regeneration in private lands, as well as through agrosilvopastoral systems and sustainable management of forests surrounding the protected areas</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t="str">
            <v>Y</v>
          </cell>
          <cell r="CC179">
            <v>0</v>
          </cell>
          <cell r="CD179">
            <v>0</v>
          </cell>
          <cell r="CE179">
            <v>0</v>
          </cell>
          <cell r="CF179">
            <v>0</v>
          </cell>
          <cell r="CG179" t="str">
            <v>Y</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v>0</v>
          </cell>
        </row>
        <row r="180">
          <cell r="A180">
            <v>836</v>
          </cell>
          <cell r="B180">
            <v>73195</v>
          </cell>
          <cell r="C180">
            <v>0</v>
          </cell>
          <cell r="D180">
            <v>0</v>
          </cell>
          <cell r="E180" t="str">
            <v>Critical Ecosystems Partnership Fund (CEPF)</v>
          </cell>
          <cell r="F180" t="str">
            <v>The World Bank</v>
          </cell>
          <cell r="G180" t="str">
            <v>Conservation International</v>
          </cell>
          <cell r="H180">
            <v>2000</v>
          </cell>
          <cell r="I180" t="str">
            <v>UA</v>
          </cell>
          <cell r="J180">
            <v>0</v>
          </cell>
          <cell r="K180">
            <v>2006</v>
          </cell>
          <cell r="L180">
            <v>2006</v>
          </cell>
          <cell r="M180" t="str">
            <v>Y</v>
          </cell>
          <cell r="N180" t="str">
            <v>YES</v>
          </cell>
          <cell r="O180">
            <v>0</v>
          </cell>
          <cell r="P180" t="str">
            <v>YES</v>
          </cell>
          <cell r="Q180" t="str">
            <v>World Bank ($25), Government &amp; Others ($25), Conservation International ($25)</v>
          </cell>
          <cell r="R180">
            <v>25</v>
          </cell>
          <cell r="S180" t="str">
            <v>UA</v>
          </cell>
          <cell r="T180">
            <v>127.9</v>
          </cell>
          <cell r="U180" t="str">
            <v>UA</v>
          </cell>
          <cell r="V180">
            <v>0</v>
          </cell>
          <cell r="W180">
            <v>0</v>
          </cell>
          <cell r="X180" t="str">
            <v xml:space="preserve">Cost was broken down into components on page 16, although it is not broken down as a "total spent" as the values given are still estimates. Grants are listed on page 26. </v>
          </cell>
          <cell r="Y180">
            <v>0</v>
          </cell>
          <cell r="Z180">
            <v>0</v>
          </cell>
          <cell r="AA180">
            <v>0</v>
          </cell>
          <cell r="AB180">
            <v>25</v>
          </cell>
          <cell r="AC180">
            <v>100</v>
          </cell>
          <cell r="AD180">
            <v>0</v>
          </cell>
          <cell r="AE180">
            <v>100</v>
          </cell>
          <cell r="AF180" t="str">
            <v>PARTIAL</v>
          </cell>
          <cell r="AG180" t="str">
            <v>Grants invested into the "hotspots" are also listed on page 45 (but not for the exact PA)</v>
          </cell>
          <cell r="AH180" t="str">
            <v>YES</v>
          </cell>
          <cell r="AI180" t="str">
            <v>YES</v>
          </cell>
          <cell r="AJ180" t="str">
            <v>CEPF reported on different levels of accomplishment at different time intervals. CEPF was diligent about requiring monitoring of the use of grant funds. Consequently, the program managed a great deal of data about the outcomes of specific sub-projects, which it aggregated up and reported on as a way of assessing hotspot and project level outcomes.</v>
          </cell>
          <cell r="AK180" t="str">
            <v>S</v>
          </cell>
          <cell r="AL180" t="str">
            <v>S</v>
          </cell>
          <cell r="AM180" t="str">
            <v>UA</v>
          </cell>
          <cell r="AN180" t="str">
            <v>UA</v>
          </cell>
          <cell r="AO180">
            <v>0</v>
          </cell>
          <cell r="AP180" t="str">
            <v>T/M/F</v>
          </cell>
          <cell r="AQ180" t="str">
            <v>Global</v>
          </cell>
          <cell r="AR180" t="str">
            <v>Brazil</v>
          </cell>
          <cell r="AS180" t="str">
            <v>Armenia</v>
          </cell>
          <cell r="AT180" t="str">
            <v>Azerbaijan</v>
          </cell>
          <cell r="AU180" t="str">
            <v>Russia</v>
          </cell>
          <cell r="AV180" t="str">
            <v>Côte d’Ivoire</v>
          </cell>
          <cell r="AW180" t="str">
            <v>Sierra Leone</v>
          </cell>
          <cell r="AX180" t="str">
            <v>Madagascar</v>
          </cell>
          <cell r="AY180" t="str">
            <v>Costa Rica</v>
          </cell>
          <cell r="AZ180" t="str">
            <v>Nicaragua, Panama, Indonesia, Philippines, Bolivia, Peru, Colombia, Ecuadaor</v>
          </cell>
          <cell r="BA180" t="str">
            <v>Site/Regional/National/International</v>
          </cell>
          <cell r="BB180">
            <v>1</v>
          </cell>
          <cell r="BC180">
            <v>1</v>
          </cell>
          <cell r="BD180">
            <v>1</v>
          </cell>
          <cell r="BE180">
            <v>1</v>
          </cell>
          <cell r="BF180">
            <v>92</v>
          </cell>
          <cell r="BG180" t="str">
            <v>All PAs are listed in PA tab</v>
          </cell>
          <cell r="BH180">
            <v>0</v>
          </cell>
          <cell r="BI180" t="str">
            <v>Enhanced biodiversity conservation and sustainable use within each ecosystem funded by CEPF. Three components were identified in the original project log frame: training, funding, and information/knowledge (Grants, Ecosystem Profile preparation, Business development, management, grant making, monitoring and evaluation).</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t="str">
            <v>Y</v>
          </cell>
        </row>
        <row r="181">
          <cell r="A181">
            <v>838</v>
          </cell>
          <cell r="B181">
            <v>0</v>
          </cell>
          <cell r="C181">
            <v>650</v>
          </cell>
          <cell r="D181">
            <v>0</v>
          </cell>
          <cell r="E181" t="str">
            <v>Integrated Conservation of Priority Globally Significant Migratory Bird Wetland Habitat: Demonstration at Three Project Sites</v>
          </cell>
          <cell r="F181" t="str">
            <v>UNDP</v>
          </cell>
          <cell r="G181" t="str">
            <v>Committee on Forestry, Fishery and Hunting (under the Ministry of Agriculture), Government of Kazakhstan, NABU, Fauna &amp; Flora International , WWF</v>
          </cell>
          <cell r="H181">
            <v>2002</v>
          </cell>
          <cell r="I181">
            <v>2004</v>
          </cell>
          <cell r="J181">
            <v>0</v>
          </cell>
          <cell r="K181">
            <v>2011</v>
          </cell>
          <cell r="L181">
            <v>2011</v>
          </cell>
          <cell r="M181" t="str">
            <v>Y</v>
          </cell>
          <cell r="N181" t="str">
            <v>YES</v>
          </cell>
          <cell r="O181">
            <v>0</v>
          </cell>
          <cell r="P181" t="str">
            <v>YES</v>
          </cell>
          <cell r="Q181" t="str">
            <v>Co‐financing was estimated that time at US$25.7 million including a contribution of US$22.7 by the Government of Kazakhstan</v>
          </cell>
          <cell r="R181">
            <v>0</v>
          </cell>
          <cell r="S181">
            <v>8.7100000000000009</v>
          </cell>
          <cell r="T181">
            <v>0</v>
          </cell>
          <cell r="U181">
            <v>36</v>
          </cell>
          <cell r="V181" t="str">
            <v>NA</v>
          </cell>
          <cell r="W181" t="str">
            <v>NA</v>
          </cell>
          <cell r="X181" t="str">
            <v>Report doesn't state a breakdown of project costs. There is no explanation how the amount of over US$ 24 million (GoK) or approximately US$ 3.5 per year has been derived.</v>
          </cell>
          <cell r="Y181">
            <v>0</v>
          </cell>
          <cell r="Z181">
            <v>0</v>
          </cell>
          <cell r="AA181">
            <v>0</v>
          </cell>
          <cell r="AB181">
            <v>8.7100000000000009</v>
          </cell>
          <cell r="AC181">
            <v>36</v>
          </cell>
          <cell r="AD181">
            <v>0</v>
          </cell>
          <cell r="AE181">
            <v>0</v>
          </cell>
          <cell r="AF181" t="str">
            <v>PARTIAL</v>
          </cell>
          <cell r="AG181" t="str">
            <v>Report does not mention how much was invested into which PA</v>
          </cell>
          <cell r="AH181" t="str">
            <v>YES</v>
          </cell>
          <cell r="AI181" t="str">
            <v>YES</v>
          </cell>
          <cell r="AJ181" t="str">
            <v>Annual Bird Counts</v>
          </cell>
          <cell r="AK181" t="str">
            <v>S</v>
          </cell>
          <cell r="AL181" t="str">
            <v>MS/S</v>
          </cell>
          <cell r="AM181" t="str">
            <v>MS</v>
          </cell>
          <cell r="AN181" t="str">
            <v>S</v>
          </cell>
          <cell r="AO181" t="str">
            <v>S</v>
          </cell>
          <cell r="AP181" t="str">
            <v>M/F</v>
          </cell>
          <cell r="AQ181" t="str">
            <v>Middle East</v>
          </cell>
          <cell r="AR181" t="str">
            <v>Kazakhstan</v>
          </cell>
          <cell r="AS181">
            <v>0</v>
          </cell>
          <cell r="AT181">
            <v>0</v>
          </cell>
          <cell r="AU181">
            <v>0</v>
          </cell>
          <cell r="AV181">
            <v>0</v>
          </cell>
          <cell r="AW181">
            <v>0</v>
          </cell>
          <cell r="AX181">
            <v>0</v>
          </cell>
          <cell r="AY181">
            <v>0</v>
          </cell>
          <cell r="AZ181">
            <v>0</v>
          </cell>
          <cell r="BA181" t="str">
            <v>Site/Regional</v>
          </cell>
          <cell r="BB181">
            <v>1</v>
          </cell>
          <cell r="BC181">
            <v>1</v>
          </cell>
          <cell r="BD181">
            <v>0</v>
          </cell>
          <cell r="BE181">
            <v>0</v>
          </cell>
          <cell r="BF181" t="str">
            <v>&gt; 11</v>
          </cell>
          <cell r="BG181" t="str">
            <v>(1) Korgalzhyn Nature Reserve (2) Katon‐Karagay national park, (3) Markakol nature reserve (4) Naurzum nature reserves (5) Alakol‐Sassykol Lakes System (6) Koibagar‐Tyuntyugur Lake System (7) Kulykol‐Taldykol Lake System (8) Naurzum Lake System (9) Tengiz‐Korgalzhyn Lake System (10) Ural River Delta &amp; adjacent Caspian Sea coast (11) Zharsor‐Urkash Lake System</v>
          </cell>
          <cell r="BH181">
            <v>0</v>
          </cell>
          <cell r="BI181" t="str">
            <v>To protect globally significant wetland biodiversity in Kazakhstan . Improving the integrity and viability of Kazakhstan’s priority wetland ecosystems</v>
          </cell>
          <cell r="BJ181" t="str">
            <v>N</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cell r="CD181">
            <v>0</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0</v>
          </cell>
          <cell r="CX181">
            <v>0</v>
          </cell>
        </row>
        <row r="182">
          <cell r="A182">
            <v>839</v>
          </cell>
          <cell r="B182">
            <v>0</v>
          </cell>
          <cell r="C182">
            <v>931</v>
          </cell>
          <cell r="D182">
            <v>0</v>
          </cell>
          <cell r="E182" t="str">
            <v>Integrated Ecosystem Management in 3 Priority Ecoregions</v>
          </cell>
          <cell r="F182" t="str">
            <v>UNDP</v>
          </cell>
          <cell r="G182" t="str">
            <v>Secretariat of Environment, Natural Resources Fisheries</v>
          </cell>
          <cell r="H182">
            <v>2000</v>
          </cell>
          <cell r="I182">
            <v>2001</v>
          </cell>
          <cell r="J182">
            <v>0</v>
          </cell>
          <cell r="K182">
            <v>2010</v>
          </cell>
          <cell r="L182">
            <v>2010</v>
          </cell>
          <cell r="M182" t="str">
            <v>Y</v>
          </cell>
          <cell r="N182" t="str">
            <v>YES</v>
          </cell>
          <cell r="O182">
            <v>0</v>
          </cell>
          <cell r="P182" t="str">
            <v>YES</v>
          </cell>
          <cell r="Q182" t="str">
            <v>Government (phase I) ($45.8), Government (phase II) ($15.749),   government (PDF) ($0.12)</v>
          </cell>
          <cell r="R182">
            <v>0</v>
          </cell>
          <cell r="S182">
            <v>15.3</v>
          </cell>
          <cell r="T182">
            <v>0</v>
          </cell>
          <cell r="U182">
            <v>74.7</v>
          </cell>
          <cell r="V182">
            <v>0</v>
          </cell>
          <cell r="W182">
            <v>0</v>
          </cell>
          <cell r="X182" t="str">
            <v>In TER</v>
          </cell>
          <cell r="Y182">
            <v>0</v>
          </cell>
          <cell r="Z182">
            <v>0</v>
          </cell>
          <cell r="AA182">
            <v>0</v>
          </cell>
          <cell r="AB182">
            <v>15.3</v>
          </cell>
          <cell r="AC182">
            <v>77.36</v>
          </cell>
          <cell r="AD182">
            <v>0</v>
          </cell>
          <cell r="AE182">
            <v>77.36</v>
          </cell>
          <cell r="AF182">
            <v>0</v>
          </cell>
          <cell r="AG182">
            <v>0</v>
          </cell>
          <cell r="AH182" t="str">
            <v>YES</v>
          </cell>
          <cell r="AI182" t="str">
            <v>NO</v>
          </cell>
          <cell r="AJ182" t="str">
            <v xml:space="preserve">Project monitoring is poor. </v>
          </cell>
          <cell r="AK182" t="str">
            <v>S</v>
          </cell>
          <cell r="AL182" t="str">
            <v>S</v>
          </cell>
          <cell r="AM182" t="str">
            <v>S</v>
          </cell>
          <cell r="AN182" t="str">
            <v>UA</v>
          </cell>
          <cell r="AO182">
            <v>0</v>
          </cell>
          <cell r="AP182" t="str">
            <v>T</v>
          </cell>
          <cell r="AQ182" t="str">
            <v>Central America</v>
          </cell>
          <cell r="AR182" t="str">
            <v>Mexico</v>
          </cell>
          <cell r="AS182">
            <v>0</v>
          </cell>
          <cell r="AT182">
            <v>0</v>
          </cell>
          <cell r="AU182">
            <v>0</v>
          </cell>
          <cell r="AV182">
            <v>0</v>
          </cell>
          <cell r="AW182">
            <v>0</v>
          </cell>
          <cell r="AX182">
            <v>0</v>
          </cell>
          <cell r="AY182">
            <v>0</v>
          </cell>
          <cell r="AZ182">
            <v>0</v>
          </cell>
          <cell r="BA182" t="str">
            <v>Site/Regional</v>
          </cell>
          <cell r="BB182">
            <v>1</v>
          </cell>
          <cell r="BC182">
            <v>1</v>
          </cell>
          <cell r="BD182">
            <v>0</v>
          </cell>
          <cell r="BE182">
            <v>0</v>
          </cell>
          <cell r="BF182">
            <v>1</v>
          </cell>
          <cell r="BG182" t="str">
            <v xml:space="preserve">(1) Los Tuxtlas Biosphere </v>
          </cell>
          <cell r="BH182">
            <v>0</v>
          </cell>
          <cell r="BI182" t="str">
            <v>The project seeks to protect biodiversity and sustain vital ecological functions within three globally significant ecoregions: a) The Chinantla region in the southern part of the state of Oaxaca within the globally important Tehuantepec Moist Forest ecoregion; b) The Montaña region in Guerrero where two globally important ecoregions are represented: the Pacific Dry Tropical Forest and the Sierra Madre del Sur Pine-Oak Forest and c) Los Tuxtlas in Veracruz which protects a remnant of the threatened Tehuantepec Moist Forest ecoregion.</v>
          </cell>
          <cell r="BJ182" t="str">
            <v>Y</v>
          </cell>
          <cell r="BK182" t="str">
            <v>TE in Spanish</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t="str">
            <v>Y</v>
          </cell>
        </row>
        <row r="183">
          <cell r="A183">
            <v>844</v>
          </cell>
          <cell r="B183">
            <v>58299</v>
          </cell>
          <cell r="C183">
            <v>0</v>
          </cell>
          <cell r="D183">
            <v>0</v>
          </cell>
          <cell r="E183" t="str">
            <v>Valdivian Forest Zone: Private-Public Mechanisms for Biodiversity Conservation</v>
          </cell>
          <cell r="F183" t="str">
            <v>The World Bank</v>
          </cell>
          <cell r="G183" t="str">
            <v>CIPMA (Centro de Investigacion y planificacion del Medio Ambiente)</v>
          </cell>
          <cell r="H183">
            <v>2000</v>
          </cell>
          <cell r="I183">
            <v>2000</v>
          </cell>
          <cell r="J183">
            <v>0</v>
          </cell>
          <cell r="K183">
            <v>2004</v>
          </cell>
          <cell r="L183">
            <v>2004</v>
          </cell>
          <cell r="M183" t="str">
            <v>Y</v>
          </cell>
          <cell r="N183" t="str">
            <v>YES</v>
          </cell>
          <cell r="O183">
            <v>0</v>
          </cell>
          <cell r="P183" t="str">
            <v>YES</v>
          </cell>
          <cell r="Q183" t="str">
            <v>Others ($0.276),  Co-financing for PDF A  ($0.006)</v>
          </cell>
          <cell r="R183">
            <v>0</v>
          </cell>
          <cell r="S183">
            <v>0.72</v>
          </cell>
          <cell r="T183">
            <v>0</v>
          </cell>
          <cell r="U183">
            <v>1.07</v>
          </cell>
          <cell r="V183">
            <v>0</v>
          </cell>
          <cell r="W183">
            <v>0</v>
          </cell>
          <cell r="X183" t="str">
            <v>In TER</v>
          </cell>
          <cell r="Y183">
            <v>0</v>
          </cell>
          <cell r="Z183">
            <v>0</v>
          </cell>
          <cell r="AA183">
            <v>0</v>
          </cell>
          <cell r="AB183">
            <v>0.72599999999999998</v>
          </cell>
          <cell r="AC183">
            <v>0</v>
          </cell>
          <cell r="AD183">
            <v>1</v>
          </cell>
          <cell r="AE183">
            <v>0</v>
          </cell>
          <cell r="AF183" t="str">
            <v>PARTIAL</v>
          </cell>
          <cell r="AG183" t="str">
            <v>Costs broken down into Components onto into PA's on page 6</v>
          </cell>
          <cell r="AH183" t="str">
            <v>NO</v>
          </cell>
          <cell r="AI183" t="str">
            <v>PARTIAL</v>
          </cell>
          <cell r="AJ183" t="str">
            <v>Report doesn’t mention monitoring?. TER: "the project monitoring approach ensured that the redesign of the project following the MTE, as well as the formulation of policy recommendations, had a positive impact on the national institutional framework for private conservation under discussion in Chile"... no mention of biological monitoring</v>
          </cell>
          <cell r="AK183" t="str">
            <v>HS</v>
          </cell>
          <cell r="AL183" t="str">
            <v>HS</v>
          </cell>
          <cell r="AM183" t="str">
            <v>S</v>
          </cell>
          <cell r="AN183" t="str">
            <v>L</v>
          </cell>
          <cell r="AO183" t="str">
            <v>UA</v>
          </cell>
          <cell r="AP183" t="str">
            <v>T</v>
          </cell>
          <cell r="AQ183" t="str">
            <v>South America</v>
          </cell>
          <cell r="AR183" t="str">
            <v>Chile</v>
          </cell>
          <cell r="AS183">
            <v>0</v>
          </cell>
          <cell r="AT183">
            <v>0</v>
          </cell>
          <cell r="AU183">
            <v>0</v>
          </cell>
          <cell r="AV183">
            <v>0</v>
          </cell>
          <cell r="AW183">
            <v>0</v>
          </cell>
          <cell r="AX183">
            <v>0</v>
          </cell>
          <cell r="AY183">
            <v>0</v>
          </cell>
          <cell r="AZ183">
            <v>0</v>
          </cell>
          <cell r="BA183" t="str">
            <v>Site/Regional</v>
          </cell>
          <cell r="BB183">
            <v>1</v>
          </cell>
          <cell r="BC183">
            <v>1</v>
          </cell>
          <cell r="BD183">
            <v>0</v>
          </cell>
          <cell r="BE183">
            <v>0</v>
          </cell>
          <cell r="BF183" t="str">
            <v>&gt; 3</v>
          </cell>
          <cell r="BG183" t="str">
            <v>Valdivian temperate forests: (1) Mapu-Lahual Parks (2) Oncol Park (3) Huilo-Huilo Ecological Reserve</v>
          </cell>
          <cell r="BH183">
            <v>0</v>
          </cell>
          <cell r="BI183" t="str">
            <v>To enhance the conservation of the Valdivian temperate forests by increasing the private sector’s role in expanding the coverage, territorial distribution, and ecological representation of this endangered ecosystem under protected area management.</v>
          </cell>
          <cell r="BJ183">
            <v>0</v>
          </cell>
          <cell r="BK183">
            <v>0</v>
          </cell>
          <cell r="BL183" t="str">
            <v>Y</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cell r="CB183">
            <v>0</v>
          </cell>
          <cell r="CC183">
            <v>0</v>
          </cell>
          <cell r="CD183">
            <v>0</v>
          </cell>
          <cell r="CE183">
            <v>0</v>
          </cell>
          <cell r="CF183" t="str">
            <v>Y</v>
          </cell>
          <cell r="CG183">
            <v>0</v>
          </cell>
          <cell r="CH183">
            <v>0</v>
          </cell>
          <cell r="CI183">
            <v>0</v>
          </cell>
          <cell r="CJ183">
            <v>0</v>
          </cell>
          <cell r="CK183">
            <v>0</v>
          </cell>
          <cell r="CL183">
            <v>0</v>
          </cell>
          <cell r="CM183">
            <v>0</v>
          </cell>
          <cell r="CN183">
            <v>0</v>
          </cell>
          <cell r="CO183">
            <v>0</v>
          </cell>
          <cell r="CP183">
            <v>0</v>
          </cell>
          <cell r="CQ183">
            <v>0</v>
          </cell>
          <cell r="CR183">
            <v>0</v>
          </cell>
          <cell r="CS183">
            <v>0</v>
          </cell>
          <cell r="CT183">
            <v>0</v>
          </cell>
          <cell r="CU183">
            <v>0</v>
          </cell>
          <cell r="CV183">
            <v>0</v>
          </cell>
          <cell r="CW183">
            <v>0</v>
          </cell>
          <cell r="CX183">
            <v>0</v>
          </cell>
        </row>
        <row r="184">
          <cell r="A184">
            <v>845</v>
          </cell>
          <cell r="B184">
            <v>57123</v>
          </cell>
          <cell r="C184">
            <v>0</v>
          </cell>
          <cell r="D184">
            <v>0</v>
          </cell>
          <cell r="E184" t="str">
            <v>The Greater Berbak-Sembilang Integrated Coastal Wetland Conservation Project</v>
          </cell>
          <cell r="F184" t="str">
            <v>The World Bank</v>
          </cell>
          <cell r="G184" t="str">
            <v>National Parks Staff, Wetlands International-Indonesia Programme , BKSDA, local government agencies, local NGOs and the project implementation unit.</v>
          </cell>
          <cell r="H184">
            <v>2000</v>
          </cell>
          <cell r="I184">
            <v>2000</v>
          </cell>
          <cell r="J184">
            <v>0</v>
          </cell>
          <cell r="K184">
            <v>2004</v>
          </cell>
          <cell r="L184">
            <v>2004</v>
          </cell>
          <cell r="M184" t="str">
            <v>Y</v>
          </cell>
          <cell r="N184" t="str">
            <v>YES</v>
          </cell>
          <cell r="O184">
            <v>0</v>
          </cell>
          <cell r="P184" t="str">
            <v>YES</v>
          </cell>
          <cell r="Q184" t="str">
            <v>IA/EA ($0.03), Government ($0.03)</v>
          </cell>
          <cell r="R184">
            <v>0</v>
          </cell>
          <cell r="S184">
            <v>0.73</v>
          </cell>
          <cell r="T184">
            <v>0</v>
          </cell>
          <cell r="U184">
            <v>0.79</v>
          </cell>
          <cell r="V184">
            <v>0.73</v>
          </cell>
          <cell r="W184">
            <v>0.79</v>
          </cell>
          <cell r="X184" t="str">
            <v>Report clearly states a breakdown of project costs</v>
          </cell>
          <cell r="Y184">
            <v>0</v>
          </cell>
          <cell r="Z184">
            <v>0</v>
          </cell>
          <cell r="AA184">
            <v>0</v>
          </cell>
          <cell r="AB184">
            <v>0.73</v>
          </cell>
          <cell r="AC184">
            <v>1.6</v>
          </cell>
          <cell r="AD184">
            <v>0</v>
          </cell>
          <cell r="AE184">
            <v>0</v>
          </cell>
          <cell r="AF184" t="str">
            <v>PARTIAL</v>
          </cell>
          <cell r="AG184" t="str">
            <v>Breaks down how much money was invested into 'Park Management" but doesn’t not how much is invested in each PA ($203933 thousand collectively)</v>
          </cell>
          <cell r="AH184" t="str">
            <v>YES</v>
          </cell>
          <cell r="AI184" t="str">
            <v>YES</v>
          </cell>
          <cell r="AJ184" t="str">
            <v>Project prepared and implemented a biodiversity-monitoring strategy to assist the PA's</v>
          </cell>
          <cell r="AK184" t="str">
            <v>S/U</v>
          </cell>
          <cell r="AL184" t="str">
            <v>S</v>
          </cell>
          <cell r="AM184" t="str">
            <v>HS</v>
          </cell>
          <cell r="AN184" t="str">
            <v>U</v>
          </cell>
          <cell r="AO184" t="str">
            <v>UA</v>
          </cell>
          <cell r="AP184" t="str">
            <v>M/F</v>
          </cell>
          <cell r="AQ184" t="str">
            <v>Asia</v>
          </cell>
          <cell r="AR184" t="str">
            <v>Indonesia</v>
          </cell>
          <cell r="AS184">
            <v>0</v>
          </cell>
          <cell r="AT184">
            <v>0</v>
          </cell>
          <cell r="AU184">
            <v>0</v>
          </cell>
          <cell r="AV184">
            <v>0</v>
          </cell>
          <cell r="AW184">
            <v>0</v>
          </cell>
          <cell r="AX184">
            <v>0</v>
          </cell>
          <cell r="AY184">
            <v>0</v>
          </cell>
          <cell r="AZ184">
            <v>0</v>
          </cell>
          <cell r="BA184" t="str">
            <v>Site</v>
          </cell>
          <cell r="BB184">
            <v>1</v>
          </cell>
          <cell r="BC184">
            <v>0</v>
          </cell>
          <cell r="BD184">
            <v>0</v>
          </cell>
          <cell r="BE184">
            <v>0</v>
          </cell>
          <cell r="BF184">
            <v>2</v>
          </cell>
          <cell r="BG184" t="str">
            <v>Greater Berbak-Sembilang: (1) Sembilang National Park (2) Berbah National Park</v>
          </cell>
          <cell r="BH184" t="str">
            <v>East</v>
          </cell>
          <cell r="BI184" t="str">
            <v>To conserve the biodiversity and threatened wetland habitats of the Greater Berbak-Sembilang Ecosystem. Threatened Wetlands &amp; their Biodiversity. Public engagement. Systematic Planning (new PAs). Regional Conservation Plan. Management Plans. Sustainable use outside PAs</v>
          </cell>
          <cell r="BJ184" t="str">
            <v>N</v>
          </cell>
          <cell r="BK184">
            <v>0</v>
          </cell>
          <cell r="BL184" t="str">
            <v>Y</v>
          </cell>
          <cell r="BM184">
            <v>0</v>
          </cell>
          <cell r="BN184">
            <v>0</v>
          </cell>
          <cell r="BO184" t="str">
            <v>Y</v>
          </cell>
          <cell r="BP184">
            <v>0</v>
          </cell>
          <cell r="BQ184" t="str">
            <v>Y</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0</v>
          </cell>
          <cell r="CT184">
            <v>0</v>
          </cell>
          <cell r="CU184">
            <v>0</v>
          </cell>
          <cell r="CV184">
            <v>0</v>
          </cell>
          <cell r="CW184">
            <v>0</v>
          </cell>
          <cell r="CX184">
            <v>0</v>
          </cell>
        </row>
        <row r="185">
          <cell r="A185">
            <v>846</v>
          </cell>
          <cell r="B185">
            <v>63318</v>
          </cell>
          <cell r="C185">
            <v>0</v>
          </cell>
          <cell r="D185">
            <v>0</v>
          </cell>
          <cell r="E185" t="str">
            <v>Albarradas in Coastal Ecuador: Rescuing Ancient Knowledge on Sustainable Use of Biodiversity</v>
          </cell>
          <cell r="F185" t="str">
            <v>The World Bank</v>
          </cell>
          <cell r="G185" t="str">
            <v>Escuela Superior Politecnica del Litoral (ESPOL) &amp; Fundacion Pedro Vicente Maldonadoan an NGO member of the Ecuadorian Committee for the Defense of Natural Setting and the Environment (CEDENMA</v>
          </cell>
          <cell r="H185">
            <v>2000</v>
          </cell>
          <cell r="I185" t="str">
            <v>UA</v>
          </cell>
          <cell r="J185">
            <v>0</v>
          </cell>
          <cell r="K185">
            <v>2003</v>
          </cell>
          <cell r="L185">
            <v>2003</v>
          </cell>
          <cell r="M185" t="str">
            <v>Y</v>
          </cell>
          <cell r="N185" t="str">
            <v>YES</v>
          </cell>
          <cell r="O185">
            <v>0</v>
          </cell>
          <cell r="P185" t="str">
            <v>YES</v>
          </cell>
          <cell r="Q185" t="str">
            <v>Others  ($2.357)</v>
          </cell>
          <cell r="R185">
            <v>0</v>
          </cell>
          <cell r="S185">
            <v>0.74</v>
          </cell>
          <cell r="T185">
            <v>0</v>
          </cell>
          <cell r="U185">
            <v>3.92</v>
          </cell>
          <cell r="V185">
            <v>0</v>
          </cell>
          <cell r="W185">
            <v>0</v>
          </cell>
          <cell r="X185" t="str">
            <v>In TER</v>
          </cell>
          <cell r="Y185">
            <v>0</v>
          </cell>
          <cell r="Z185">
            <v>0</v>
          </cell>
          <cell r="AA185">
            <v>0</v>
          </cell>
          <cell r="AB185">
            <v>0.72499999999999998</v>
          </cell>
          <cell r="AC185">
            <v>0</v>
          </cell>
          <cell r="AD185">
            <v>3.1</v>
          </cell>
          <cell r="AE185">
            <v>0</v>
          </cell>
          <cell r="AF185" t="str">
            <v>NO</v>
          </cell>
          <cell r="AG185" t="str">
            <v>Costs not broken down</v>
          </cell>
          <cell r="AH185" t="str">
            <v>NO</v>
          </cell>
          <cell r="AI185" t="str">
            <v>PARTIAL</v>
          </cell>
          <cell r="AJ185" t="str">
            <v>Interdisciplinary research drove towards triangulation of qualitative, quantitative and documented strategies.  The use of multiple methods, in combination with multiple data sources, is a means to assure validity, exactitude, and credibility of information.  The data resulting from each one of these sources can be contested among others before reaching conclusions.</v>
          </cell>
          <cell r="AK185" t="str">
            <v>HS</v>
          </cell>
          <cell r="AL185" t="str">
            <v>HS</v>
          </cell>
          <cell r="AM185" t="str">
            <v>HS</v>
          </cell>
          <cell r="AN185" t="str">
            <v>L</v>
          </cell>
          <cell r="AO185" t="str">
            <v>UA</v>
          </cell>
          <cell r="AP185" t="str">
            <v>T</v>
          </cell>
          <cell r="AQ185" t="str">
            <v>South America</v>
          </cell>
          <cell r="AR185" t="str">
            <v>Ecuador</v>
          </cell>
          <cell r="AS185">
            <v>0</v>
          </cell>
          <cell r="AT185">
            <v>0</v>
          </cell>
          <cell r="AU185">
            <v>0</v>
          </cell>
          <cell r="AV185">
            <v>0</v>
          </cell>
          <cell r="AW185">
            <v>0</v>
          </cell>
          <cell r="AX185">
            <v>0</v>
          </cell>
          <cell r="AY185">
            <v>0</v>
          </cell>
          <cell r="AZ185">
            <v>0</v>
          </cell>
          <cell r="BA185" t="str">
            <v>Site/Regional</v>
          </cell>
          <cell r="BB185">
            <v>1</v>
          </cell>
          <cell r="BC185">
            <v>1</v>
          </cell>
          <cell r="BD185">
            <v>0</v>
          </cell>
          <cell r="BE185">
            <v>0</v>
          </cell>
          <cell r="BF185" t="str">
            <v>&gt;1</v>
          </cell>
          <cell r="BG185" t="str">
            <v>Albarradas systems</v>
          </cell>
          <cell r="BH185">
            <v>0</v>
          </cell>
          <cell r="BI185" t="str">
            <v>To increase knowledge about traditional and modern systems of technologies for sustainable use of the globally-outstanding biodiversity of Southwestern Ecuador, and increased local participation in the benefits of conservation</v>
          </cell>
          <cell r="BJ185">
            <v>0</v>
          </cell>
          <cell r="BK185">
            <v>0</v>
          </cell>
          <cell r="BL185" t="str">
            <v>Y</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cell r="CD185">
            <v>0</v>
          </cell>
          <cell r="CE185">
            <v>0</v>
          </cell>
          <cell r="CF185">
            <v>0</v>
          </cell>
          <cell r="CG185">
            <v>0</v>
          </cell>
          <cell r="CH185">
            <v>0</v>
          </cell>
          <cell r="CI185">
            <v>0</v>
          </cell>
          <cell r="CJ185">
            <v>0</v>
          </cell>
          <cell r="CK185">
            <v>0</v>
          </cell>
          <cell r="CL185">
            <v>0</v>
          </cell>
          <cell r="CM185">
            <v>0</v>
          </cell>
          <cell r="CN185">
            <v>0</v>
          </cell>
          <cell r="CO185">
            <v>0</v>
          </cell>
          <cell r="CP185">
            <v>0</v>
          </cell>
          <cell r="CQ185">
            <v>0</v>
          </cell>
          <cell r="CR185">
            <v>0</v>
          </cell>
          <cell r="CS185">
            <v>0</v>
          </cell>
          <cell r="CT185">
            <v>0</v>
          </cell>
          <cell r="CU185">
            <v>0</v>
          </cell>
          <cell r="CV185">
            <v>0</v>
          </cell>
          <cell r="CW185">
            <v>0</v>
          </cell>
          <cell r="CX185">
            <v>0</v>
          </cell>
        </row>
        <row r="186">
          <cell r="A186">
            <v>855</v>
          </cell>
          <cell r="B186">
            <v>0</v>
          </cell>
          <cell r="C186">
            <v>1271</v>
          </cell>
          <cell r="D186">
            <v>0</v>
          </cell>
          <cell r="E186" t="str">
            <v>Establishment of the Nuratau-Kyzylkum Biosphere Reserve as a Model for Biodiversity Conservation</v>
          </cell>
          <cell r="F186" t="str">
            <v>UNDP</v>
          </cell>
          <cell r="G186" t="str">
            <v>State Committee for Nature Protection (SCNP)</v>
          </cell>
          <cell r="H186">
            <v>2000</v>
          </cell>
          <cell r="I186">
            <v>2001</v>
          </cell>
          <cell r="J186">
            <v>0</v>
          </cell>
          <cell r="K186">
            <v>2007</v>
          </cell>
          <cell r="L186">
            <v>2007</v>
          </cell>
          <cell r="M186" t="str">
            <v>Y</v>
          </cell>
          <cell r="N186" t="str">
            <v>YES</v>
          </cell>
          <cell r="O186">
            <v>0</v>
          </cell>
          <cell r="P186" t="str">
            <v>YES</v>
          </cell>
          <cell r="Q186" t="str">
            <v>NABU Germany  ($0.022), UNDP ($0.152), Government ($0.483)</v>
          </cell>
          <cell r="R186">
            <v>0</v>
          </cell>
          <cell r="S186">
            <v>0.73</v>
          </cell>
          <cell r="T186">
            <v>0</v>
          </cell>
          <cell r="U186">
            <v>1.38</v>
          </cell>
          <cell r="V186">
            <v>0</v>
          </cell>
          <cell r="W186">
            <v>0</v>
          </cell>
          <cell r="X186">
            <v>0</v>
          </cell>
          <cell r="Y186">
            <v>0</v>
          </cell>
          <cell r="Z186">
            <v>0</v>
          </cell>
          <cell r="AA186">
            <v>0</v>
          </cell>
          <cell r="AB186">
            <v>0.72499999999999998</v>
          </cell>
          <cell r="AC186">
            <v>0</v>
          </cell>
          <cell r="AD186">
            <v>1.4</v>
          </cell>
          <cell r="AE186">
            <v>0</v>
          </cell>
          <cell r="AF186" t="str">
            <v>PARTIAL</v>
          </cell>
          <cell r="AG186" t="str">
            <v>Broken down into Cofunding on page 27</v>
          </cell>
          <cell r="AH186" t="str">
            <v>NO</v>
          </cell>
          <cell r="AI186" t="str">
            <v>PARTIAL</v>
          </cell>
          <cell r="AJ186" t="str">
            <v>The monitoring and progress reporting of the project. socio-economic surveys</v>
          </cell>
          <cell r="AK186" t="str">
            <v>S</v>
          </cell>
          <cell r="AL186" t="str">
            <v>S</v>
          </cell>
          <cell r="AM186" t="str">
            <v>S</v>
          </cell>
          <cell r="AN186" t="str">
            <v>ML</v>
          </cell>
          <cell r="AO186" t="str">
            <v>UA</v>
          </cell>
          <cell r="AP186" t="str">
            <v>T</v>
          </cell>
          <cell r="AQ186" t="str">
            <v>Middle East</v>
          </cell>
          <cell r="AR186" t="str">
            <v>Uzbekistan</v>
          </cell>
          <cell r="AS186">
            <v>0</v>
          </cell>
          <cell r="AT186">
            <v>0</v>
          </cell>
          <cell r="AU186">
            <v>0</v>
          </cell>
          <cell r="AV186">
            <v>0</v>
          </cell>
          <cell r="AW186">
            <v>0</v>
          </cell>
          <cell r="AX186">
            <v>0</v>
          </cell>
          <cell r="AY186">
            <v>0</v>
          </cell>
          <cell r="AZ186">
            <v>0</v>
          </cell>
          <cell r="BA186" t="str">
            <v>Site</v>
          </cell>
          <cell r="BB186">
            <v>1</v>
          </cell>
          <cell r="BC186">
            <v>0</v>
          </cell>
          <cell r="BD186">
            <v>0</v>
          </cell>
          <cell r="BE186">
            <v>0</v>
          </cell>
          <cell r="BF186" t="str">
            <v>1 (establishment)</v>
          </cell>
          <cell r="BG186" t="str">
            <v>(1) Nuratau-Kyzylkum Biosphere Reserve</v>
          </cell>
          <cell r="BH186">
            <v>0</v>
          </cell>
          <cell r="BI186" t="str">
            <v>To conserve the globally important biodiversity, landscapes and cultural assets of the Nuratau Mountain Range and the adjacent Kyzylkum Desert and to provide a model for protected area development in Uzbekistan/ the region</v>
          </cell>
          <cell r="BJ186">
            <v>0</v>
          </cell>
          <cell r="BK186">
            <v>0</v>
          </cell>
          <cell r="BL186" t="str">
            <v>Y</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t="str">
            <v>Y</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row>
        <row r="187">
          <cell r="A187">
            <v>863</v>
          </cell>
          <cell r="B187">
            <v>78216</v>
          </cell>
          <cell r="C187">
            <v>0</v>
          </cell>
          <cell r="D187">
            <v>0</v>
          </cell>
          <cell r="E187" t="str">
            <v>Community-managed Sarstoon Temash Conservation Project</v>
          </cell>
          <cell r="F187" t="str">
            <v>The World Bank</v>
          </cell>
          <cell r="G187" t="str">
            <v>Sarstoon Temash National Park Steering Committee</v>
          </cell>
          <cell r="H187">
            <v>2000</v>
          </cell>
          <cell r="I187">
            <v>2002</v>
          </cell>
          <cell r="J187">
            <v>0</v>
          </cell>
          <cell r="K187">
            <v>2006</v>
          </cell>
          <cell r="L187">
            <v>2006</v>
          </cell>
          <cell r="M187" t="str">
            <v>Y</v>
          </cell>
          <cell r="N187" t="str">
            <v>YES</v>
          </cell>
          <cell r="O187">
            <v>0</v>
          </cell>
          <cell r="P187" t="str">
            <v>YES</v>
          </cell>
          <cell r="Q187" t="str">
            <v>IFA ($0.119),  Government  ($0.022), Provate Sector ($0.12)</v>
          </cell>
          <cell r="R187">
            <v>0</v>
          </cell>
          <cell r="S187">
            <v>0.72499999999999998</v>
          </cell>
          <cell r="T187">
            <v>0</v>
          </cell>
          <cell r="U187">
            <v>1.4259999999999999</v>
          </cell>
          <cell r="V187">
            <v>0</v>
          </cell>
          <cell r="W187">
            <v>0</v>
          </cell>
          <cell r="X187" t="str">
            <v>Broken down into components on page 3 and co-finance on page 4… costs aren't clear.</v>
          </cell>
          <cell r="Y187">
            <v>0</v>
          </cell>
          <cell r="Z187">
            <v>0</v>
          </cell>
          <cell r="AA187">
            <v>0</v>
          </cell>
          <cell r="AB187">
            <v>0.8</v>
          </cell>
          <cell r="AC187">
            <v>0</v>
          </cell>
          <cell r="AD187">
            <v>1</v>
          </cell>
          <cell r="AE187">
            <v>0</v>
          </cell>
          <cell r="AF187" t="str">
            <v>PARTIAL</v>
          </cell>
          <cell r="AG187" t="str">
            <v>Broken down into components on page 3</v>
          </cell>
          <cell r="AH187" t="str">
            <v>YES</v>
          </cell>
          <cell r="AI187" t="str">
            <v>YES</v>
          </cell>
          <cell r="AJ187" t="str">
            <v>Data on flora, fauna, soil characteristics, and water quality (hydrology) conditions in S'I'Nl' and in the immediately adjacent buffer zone areas recorded.</v>
          </cell>
          <cell r="AK187" t="str">
            <v>UA</v>
          </cell>
          <cell r="AL187" t="str">
            <v>UA</v>
          </cell>
          <cell r="AM187" t="str">
            <v>UA</v>
          </cell>
          <cell r="AN187" t="str">
            <v>UA</v>
          </cell>
          <cell r="AO187" t="str">
            <v>UA</v>
          </cell>
          <cell r="AP187" t="str">
            <v>T</v>
          </cell>
          <cell r="AQ187" t="str">
            <v>Africa</v>
          </cell>
          <cell r="AR187" t="str">
            <v>Belize</v>
          </cell>
          <cell r="AS187">
            <v>0</v>
          </cell>
          <cell r="AT187">
            <v>0</v>
          </cell>
          <cell r="AU187">
            <v>0</v>
          </cell>
          <cell r="AV187">
            <v>0</v>
          </cell>
          <cell r="AW187">
            <v>0</v>
          </cell>
          <cell r="AX187">
            <v>0</v>
          </cell>
          <cell r="AY187">
            <v>0</v>
          </cell>
          <cell r="AZ187">
            <v>0</v>
          </cell>
          <cell r="BA187" t="str">
            <v>Site</v>
          </cell>
          <cell r="BB187">
            <v>1</v>
          </cell>
          <cell r="BC187">
            <v>0</v>
          </cell>
          <cell r="BD187">
            <v>0</v>
          </cell>
          <cell r="BE187">
            <v>0</v>
          </cell>
          <cell r="BF187">
            <v>1</v>
          </cell>
          <cell r="BG187" t="str">
            <v>(1) Sarstoon Temash NP</v>
          </cell>
          <cell r="BH187">
            <v>0</v>
          </cell>
          <cell r="BI187" t="str">
            <v>The goal and project objectives were consistent throughout project implementation and have becn largely accomplished, but further efforts and assistance is needed to sustain the benefits to villagers, to their local organization and to biodiversity in the park and adjacent areas.</v>
          </cell>
          <cell r="BJ187" t="str">
            <v>Y</v>
          </cell>
          <cell r="BK187" t="str">
            <v>Clear M&amp;E section</v>
          </cell>
          <cell r="BL187">
            <v>0</v>
          </cell>
          <cell r="BM187">
            <v>0</v>
          </cell>
          <cell r="BN187">
            <v>0</v>
          </cell>
          <cell r="BO187" t="str">
            <v>Y</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row>
        <row r="188">
          <cell r="A188">
            <v>864</v>
          </cell>
          <cell r="B188">
            <v>0</v>
          </cell>
          <cell r="C188">
            <v>968</v>
          </cell>
          <cell r="D188">
            <v>0</v>
          </cell>
          <cell r="E188" t="str">
            <v>Multi-agency and Local Participatory Cooperation in Biodiversity Conservation in Yunnan's Upland Ecosystem</v>
          </cell>
          <cell r="F188" t="str">
            <v>UNDP</v>
          </cell>
          <cell r="G188" t="str">
            <v>Yunnan Project Office of Sustainable Management of Upland Ecosystems (YPO-SMUE) of the Government of Yunnan Province</v>
          </cell>
          <cell r="H188">
            <v>2000</v>
          </cell>
          <cell r="I188">
            <v>2001</v>
          </cell>
          <cell r="J188">
            <v>0</v>
          </cell>
          <cell r="K188">
            <v>2005</v>
          </cell>
          <cell r="L188">
            <v>2005</v>
          </cell>
          <cell r="M188" t="str">
            <v>Y</v>
          </cell>
          <cell r="N188" t="str">
            <v>YES</v>
          </cell>
          <cell r="O188">
            <v>0</v>
          </cell>
          <cell r="P188" t="str">
            <v>YES</v>
          </cell>
          <cell r="Q188" t="str">
            <v>Yunnan Province ($0.791),   Univ. of Wisconsin ($0.095),   USCEF ($0.035), Univ. of Chiangmai ($0.02)</v>
          </cell>
          <cell r="R188">
            <v>0.75</v>
          </cell>
          <cell r="S188">
            <v>0.73</v>
          </cell>
          <cell r="T188">
            <v>1.69</v>
          </cell>
          <cell r="U188">
            <v>1.63</v>
          </cell>
          <cell r="V188">
            <v>0</v>
          </cell>
          <cell r="W188">
            <v>0</v>
          </cell>
          <cell r="X188" t="str">
            <v>In TER</v>
          </cell>
          <cell r="Y188">
            <v>0</v>
          </cell>
          <cell r="Z188">
            <v>0</v>
          </cell>
          <cell r="AA188">
            <v>0</v>
          </cell>
          <cell r="AB188">
            <v>0.72499999999999998</v>
          </cell>
          <cell r="AC188">
            <v>0</v>
          </cell>
          <cell r="AD188">
            <v>1.6910000000000001</v>
          </cell>
          <cell r="AE188">
            <v>0</v>
          </cell>
          <cell r="AF188" t="str">
            <v>NO</v>
          </cell>
          <cell r="AG188" t="str">
            <v>It is unclear where the costs were distributed as it is not displayed in the TE</v>
          </cell>
          <cell r="AH188" t="str">
            <v>PARTIAL</v>
          </cell>
          <cell r="AI188" t="str">
            <v>YES</v>
          </cell>
          <cell r="AJ188" t="str">
            <v>The project maintained biodiversity by comparing the biodiversity baseline which was created through the biodiversity inventory in the beginning of the project implementation and the ongoing biodiversity monitoring. The biodiversity monitoring system was established during the project implementation. The populations of birds and snakes have increased.</v>
          </cell>
          <cell r="AK188" t="str">
            <v>S</v>
          </cell>
          <cell r="AL188" t="str">
            <v>S</v>
          </cell>
          <cell r="AM188" t="str">
            <v>UA</v>
          </cell>
          <cell r="AN188" t="str">
            <v>ML</v>
          </cell>
          <cell r="AO188">
            <v>0</v>
          </cell>
          <cell r="AP188" t="str">
            <v>T</v>
          </cell>
          <cell r="AQ188" t="str">
            <v>Asia</v>
          </cell>
          <cell r="AR188" t="str">
            <v>China</v>
          </cell>
          <cell r="AS188">
            <v>0</v>
          </cell>
          <cell r="AT188">
            <v>0</v>
          </cell>
          <cell r="AU188">
            <v>0</v>
          </cell>
          <cell r="AV188">
            <v>0</v>
          </cell>
          <cell r="AW188">
            <v>0</v>
          </cell>
          <cell r="AX188">
            <v>0</v>
          </cell>
          <cell r="AY188">
            <v>0</v>
          </cell>
          <cell r="AZ188">
            <v>0</v>
          </cell>
          <cell r="BA188" t="str">
            <v>Site/Regional</v>
          </cell>
          <cell r="BB188">
            <v>1</v>
          </cell>
          <cell r="BC188">
            <v>1</v>
          </cell>
          <cell r="BD188">
            <v>0</v>
          </cell>
          <cell r="BE188">
            <v>0</v>
          </cell>
          <cell r="BF188">
            <v>2</v>
          </cell>
          <cell r="BG188" t="str">
            <v xml:space="preserve">(1) Wuliangshan Reserve (Lingbaoshan National Forest Park) (2) Qinshan Watershed </v>
          </cell>
          <cell r="BH188">
            <v>0</v>
          </cell>
          <cell r="BI188" t="str">
            <v>Conserve globally significant biodiversity in the region of Wuliangshan (Yunnan Province) through community-based sustainable resource management</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t="str">
            <v>Y2</v>
          </cell>
        </row>
        <row r="189">
          <cell r="A189">
            <v>865</v>
          </cell>
          <cell r="B189">
            <v>0</v>
          </cell>
          <cell r="C189">
            <v>1027</v>
          </cell>
          <cell r="D189">
            <v>0</v>
          </cell>
          <cell r="E189" t="str">
            <v>Conservation of the Asiatic Cheetah, its Natural Habitat and Associated Biota</v>
          </cell>
          <cell r="F189" t="str">
            <v>UNDP</v>
          </cell>
          <cell r="G189" t="str">
            <v>IUCN</v>
          </cell>
          <cell r="H189">
            <v>2000</v>
          </cell>
          <cell r="I189">
            <v>2001</v>
          </cell>
          <cell r="J189">
            <v>0</v>
          </cell>
          <cell r="K189">
            <v>2009</v>
          </cell>
          <cell r="L189">
            <v>2009</v>
          </cell>
          <cell r="M189" t="str">
            <v>Y</v>
          </cell>
          <cell r="N189" t="str">
            <v>YES</v>
          </cell>
          <cell r="O189">
            <v>0</v>
          </cell>
          <cell r="P189" t="str">
            <v>YES</v>
          </cell>
          <cell r="Q189" t="str">
            <v>DOE (in-kind) (0.21),  NGO (in-kind) ($0.2),  Universities (in-kind)  ($0.05),  IUCN (in-kind)  ($0.04),  Local Stakeholders (in-kind) ($0.2),  Local/National Gov. (in-kind) ($0.14),  IUCN (in-kind) ($0.03)</v>
          </cell>
          <cell r="R189">
            <v>0</v>
          </cell>
          <cell r="S189">
            <v>0.75</v>
          </cell>
          <cell r="T189">
            <v>0</v>
          </cell>
          <cell r="U189">
            <v>1.5</v>
          </cell>
          <cell r="V189">
            <v>0</v>
          </cell>
          <cell r="W189">
            <v>0</v>
          </cell>
          <cell r="X189" t="str">
            <v>In TE on page 34 and 39</v>
          </cell>
          <cell r="Y189">
            <v>0</v>
          </cell>
          <cell r="Z189">
            <v>0</v>
          </cell>
          <cell r="AA189">
            <v>0</v>
          </cell>
          <cell r="AB189">
            <v>0.72499999999999998</v>
          </cell>
          <cell r="AC189">
            <v>0</v>
          </cell>
          <cell r="AD189">
            <v>1.44</v>
          </cell>
          <cell r="AE189">
            <v>0</v>
          </cell>
          <cell r="AF189" t="str">
            <v>NO</v>
          </cell>
          <cell r="AG189" t="str">
            <v>No breakdown of costs into objectives or PA</v>
          </cell>
          <cell r="AH189" t="str">
            <v>YES</v>
          </cell>
          <cell r="AI189" t="str">
            <v>YES</v>
          </cell>
          <cell r="AJ189" t="str">
            <v>monitoring protocol prepared by the RBST is followed during the implemental- tion phase, regular monitoring and enforcement by the guards.</v>
          </cell>
          <cell r="AK189" t="str">
            <v>S</v>
          </cell>
          <cell r="AL189" t="str">
            <v>S</v>
          </cell>
          <cell r="AM189" t="str">
            <v>S</v>
          </cell>
          <cell r="AN189" t="str">
            <v>ML</v>
          </cell>
          <cell r="AO189" t="str">
            <v>UA</v>
          </cell>
          <cell r="AP189" t="str">
            <v>T</v>
          </cell>
          <cell r="AQ189" t="str">
            <v>Middle East</v>
          </cell>
          <cell r="AR189" t="str">
            <v>Iran</v>
          </cell>
          <cell r="AS189">
            <v>0</v>
          </cell>
          <cell r="AT189">
            <v>0</v>
          </cell>
          <cell r="AU189">
            <v>0</v>
          </cell>
          <cell r="AV189">
            <v>0</v>
          </cell>
          <cell r="AW189">
            <v>0</v>
          </cell>
          <cell r="AX189">
            <v>0</v>
          </cell>
          <cell r="AY189">
            <v>0</v>
          </cell>
          <cell r="AZ189">
            <v>0</v>
          </cell>
          <cell r="BA189" t="str">
            <v>Site/Regional</v>
          </cell>
          <cell r="BB189">
            <v>1</v>
          </cell>
          <cell r="BC189">
            <v>1</v>
          </cell>
          <cell r="BD189">
            <v>0</v>
          </cell>
          <cell r="BE189">
            <v>0</v>
          </cell>
          <cell r="BF189">
            <v>5</v>
          </cell>
          <cell r="BG189" t="str">
            <v>(1) Naybandan (2) Kavir (3) Touran (4) Dare Anjir (5) (Kuh-e) Bafgh</v>
          </cell>
          <cell r="BH189">
            <v>0</v>
          </cell>
          <cell r="BI189" t="str">
            <v>(a) improved legal protection of sites and law enforcement, (b) a robust monitoring system for cheetahs and their prey, and (c) an information and public awareness campaign.</v>
          </cell>
          <cell r="BJ189" t="str">
            <v>Y</v>
          </cell>
          <cell r="BK189" t="str">
            <v>Clear M&amp;E section</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t="str">
            <v>Y</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row>
        <row r="190">
          <cell r="A190">
            <v>868</v>
          </cell>
          <cell r="B190">
            <v>0</v>
          </cell>
          <cell r="C190">
            <v>1209</v>
          </cell>
          <cell r="D190">
            <v>0</v>
          </cell>
          <cell r="E190" t="str">
            <v>Establishment of Private Natural Heritage Reserves in the Brazilian Cerrado</v>
          </cell>
          <cell r="F190" t="str">
            <v>UNDP</v>
          </cell>
          <cell r="G190" t="str">
            <v>Fundacao Pro-Natureza</v>
          </cell>
          <cell r="H190">
            <v>2000</v>
          </cell>
          <cell r="I190">
            <v>2001</v>
          </cell>
          <cell r="J190">
            <v>0</v>
          </cell>
          <cell r="K190">
            <v>2006</v>
          </cell>
          <cell r="L190">
            <v>2006</v>
          </cell>
          <cell r="M190" t="str">
            <v>Y</v>
          </cell>
          <cell r="N190" t="str">
            <v>YES</v>
          </cell>
          <cell r="O190">
            <v>0</v>
          </cell>
          <cell r="P190" t="str">
            <v>YES</v>
          </cell>
          <cell r="Q190" t="str">
            <v>Funatura  ($0.1)</v>
          </cell>
          <cell r="R190">
            <v>0</v>
          </cell>
          <cell r="S190">
            <v>0</v>
          </cell>
          <cell r="T190">
            <v>0</v>
          </cell>
          <cell r="U190">
            <v>0</v>
          </cell>
          <cell r="V190">
            <v>0</v>
          </cell>
          <cell r="W190">
            <v>0</v>
          </cell>
          <cell r="X190">
            <v>0</v>
          </cell>
          <cell r="Y190">
            <v>0</v>
          </cell>
          <cell r="Z190">
            <v>0</v>
          </cell>
          <cell r="AA190">
            <v>0</v>
          </cell>
          <cell r="AB190">
            <v>0.75</v>
          </cell>
          <cell r="AC190">
            <v>0</v>
          </cell>
          <cell r="AD190">
            <v>0.85</v>
          </cell>
          <cell r="AE190">
            <v>0</v>
          </cell>
          <cell r="AF190">
            <v>0</v>
          </cell>
          <cell r="AG190">
            <v>0</v>
          </cell>
          <cell r="AH190">
            <v>0</v>
          </cell>
          <cell r="AI190">
            <v>0</v>
          </cell>
          <cell r="AJ190">
            <v>0</v>
          </cell>
          <cell r="AK190">
            <v>0</v>
          </cell>
          <cell r="AL190">
            <v>0</v>
          </cell>
          <cell r="AM190">
            <v>0</v>
          </cell>
          <cell r="AN190">
            <v>0</v>
          </cell>
          <cell r="AO190">
            <v>0</v>
          </cell>
          <cell r="AP190" t="str">
            <v>T</v>
          </cell>
          <cell r="AQ190" t="str">
            <v>South America</v>
          </cell>
          <cell r="AR190" t="str">
            <v>Brazil</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t="str">
            <v>Y</v>
          </cell>
          <cell r="BK190" t="str">
            <v>TE documents are in Spanish</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row>
        <row r="191">
          <cell r="A191">
            <v>876</v>
          </cell>
          <cell r="B191">
            <v>52400</v>
          </cell>
          <cell r="C191">
            <v>0</v>
          </cell>
          <cell r="D191">
            <v>0</v>
          </cell>
          <cell r="E191" t="str">
            <v>Partnership for Natural Ecosystem Management Program (PAGEN)</v>
          </cell>
          <cell r="F191" t="str">
            <v>The World Bank</v>
          </cell>
          <cell r="G191" t="str">
            <v>Ministry of Environment and Hydraulics, Directorate for Water &amp; Forests</v>
          </cell>
          <cell r="H191">
            <v>2000</v>
          </cell>
          <cell r="I191">
            <v>2003</v>
          </cell>
          <cell r="J191">
            <v>0</v>
          </cell>
          <cell r="K191">
            <v>2007</v>
          </cell>
          <cell r="L191">
            <v>2007</v>
          </cell>
          <cell r="M191" t="str">
            <v>Y</v>
          </cell>
          <cell r="N191" t="str">
            <v>YES</v>
          </cell>
          <cell r="O191">
            <v>0</v>
          </cell>
          <cell r="P191" t="str">
            <v>YES</v>
          </cell>
          <cell r="Q191" t="str">
            <v>Borrower/Recipient  ($1.68),  Local Communities  ($0.59),  Foreign Sources (unidentified) ($3.6),  Foreign Private Commercial Sources ($0.6)</v>
          </cell>
          <cell r="R191">
            <v>0</v>
          </cell>
          <cell r="S191">
            <v>7.5</v>
          </cell>
          <cell r="T191">
            <v>0</v>
          </cell>
          <cell r="U191">
            <v>13.2</v>
          </cell>
          <cell r="V191">
            <v>0</v>
          </cell>
          <cell r="W191">
            <v>0</v>
          </cell>
          <cell r="X191" t="str">
            <v>In IEG page 1, and on page 17 of TE</v>
          </cell>
          <cell r="Y191">
            <v>0</v>
          </cell>
          <cell r="Z191">
            <v>0</v>
          </cell>
          <cell r="AA191">
            <v>0</v>
          </cell>
          <cell r="AB191">
            <v>7.5</v>
          </cell>
          <cell r="AC191">
            <v>13.6</v>
          </cell>
          <cell r="AD191">
            <v>0</v>
          </cell>
          <cell r="AE191">
            <v>43.67</v>
          </cell>
          <cell r="AF191" t="str">
            <v>NO</v>
          </cell>
          <cell r="AG191" t="str">
            <v>No breakdown of costs into objectives or PA</v>
          </cell>
          <cell r="AH191" t="str">
            <v>YES</v>
          </cell>
          <cell r="AI191" t="str">
            <v>YES</v>
          </cell>
          <cell r="AJ191" t="str">
            <v>Participatory ecological monitoring reports are used as monitoring, National monitoring of bio-indicators: annual aerial surveys of targeted areas</v>
          </cell>
          <cell r="AK191" t="str">
            <v>S</v>
          </cell>
          <cell r="AL191" t="str">
            <v>S</v>
          </cell>
          <cell r="AM191" t="str">
            <v>UA</v>
          </cell>
          <cell r="AN191" t="str">
            <v>UA</v>
          </cell>
          <cell r="AO191" t="str">
            <v>UA</v>
          </cell>
          <cell r="AP191" t="str">
            <v>T</v>
          </cell>
          <cell r="AQ191" t="str">
            <v>Africa</v>
          </cell>
          <cell r="AR191" t="str">
            <v>Burkina Faso</v>
          </cell>
          <cell r="AS191">
            <v>0</v>
          </cell>
          <cell r="AT191">
            <v>0</v>
          </cell>
          <cell r="AU191">
            <v>0</v>
          </cell>
          <cell r="AV191">
            <v>0</v>
          </cell>
          <cell r="AW191">
            <v>0</v>
          </cell>
          <cell r="AX191">
            <v>0</v>
          </cell>
          <cell r="AY191">
            <v>0</v>
          </cell>
          <cell r="AZ191">
            <v>0</v>
          </cell>
          <cell r="BA191" t="str">
            <v>Site/Regional/National</v>
          </cell>
          <cell r="BB191">
            <v>1</v>
          </cell>
          <cell r="BC191">
            <v>1</v>
          </cell>
          <cell r="BD191">
            <v>1</v>
          </cell>
          <cell r="BE191">
            <v>0</v>
          </cell>
          <cell r="BF191" t="str">
            <v>&gt; 3</v>
          </cell>
          <cell r="BG191" t="str">
            <v>(1) Bontioli (2) Nabéré, and (3) Koulbi Forest Reserves</v>
          </cell>
          <cell r="BH191">
            <v>0</v>
          </cell>
          <cell r="BI191" t="str">
            <v>To reverse trends in biodiversity loss through sustainable management of natural ecosystems, particularly in priority protected areas. National Capacity Building for Support to Decentralized Management of Protected Areas, Local Capacity Building to Manage Protected Areas, . Program Administration and Monitoring.</v>
          </cell>
          <cell r="BJ191">
            <v>0</v>
          </cell>
          <cell r="BK191">
            <v>0</v>
          </cell>
          <cell r="BL191">
            <v>0</v>
          </cell>
          <cell r="BM191" t="str">
            <v>Y</v>
          </cell>
          <cell r="BN191">
            <v>0</v>
          </cell>
          <cell r="BO191" t="str">
            <v>Y</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row>
        <row r="192">
          <cell r="A192">
            <v>877</v>
          </cell>
          <cell r="B192">
            <v>65988</v>
          </cell>
          <cell r="C192">
            <v>0</v>
          </cell>
          <cell r="D192">
            <v>0</v>
          </cell>
          <cell r="E192" t="str">
            <v>Consolidation of the Protected Area System (SINAP I) - First Tranche</v>
          </cell>
          <cell r="F192" t="str">
            <v>The World Bank</v>
          </cell>
          <cell r="G192" t="str">
            <v>Comision Nacional de Areas Naturales Protegidas / Fondo Mexicano para la Conservacion de Naturaleza</v>
          </cell>
          <cell r="H192">
            <v>2002</v>
          </cell>
          <cell r="I192">
            <v>2002</v>
          </cell>
          <cell r="J192">
            <v>0</v>
          </cell>
          <cell r="K192">
            <v>2010</v>
          </cell>
          <cell r="L192">
            <v>2010</v>
          </cell>
          <cell r="M192" t="str">
            <v>Y</v>
          </cell>
          <cell r="N192" t="str">
            <v>YES</v>
          </cell>
          <cell r="O192">
            <v>2078</v>
          </cell>
          <cell r="P192" t="str">
            <v>YES</v>
          </cell>
          <cell r="Q192" t="str">
            <v>Private ($0.87),   Government ($26.92),   Bilateral Donors ($15.23),   NGOs ($1)</v>
          </cell>
          <cell r="R192" t="str">
            <v>UA</v>
          </cell>
          <cell r="S192" t="str">
            <v>UA</v>
          </cell>
          <cell r="T192" t="str">
            <v>UA</v>
          </cell>
          <cell r="U192" t="str">
            <v>UA</v>
          </cell>
          <cell r="V192">
            <v>0</v>
          </cell>
          <cell r="W192">
            <v>0</v>
          </cell>
          <cell r="X192" t="str">
            <v>TE includes project 2078 also, therefore is not cost for 877</v>
          </cell>
          <cell r="Y192">
            <v>0</v>
          </cell>
          <cell r="Z192">
            <v>0</v>
          </cell>
          <cell r="AA192">
            <v>0</v>
          </cell>
          <cell r="AB192">
            <v>16.100000000000001</v>
          </cell>
          <cell r="AC192">
            <v>76.75</v>
          </cell>
          <cell r="AD192">
            <v>0</v>
          </cell>
          <cell r="AE192">
            <v>60.47</v>
          </cell>
          <cell r="AF192" t="str">
            <v>PARTIAL</v>
          </cell>
          <cell r="AG192" t="str">
            <v>Broken down into components on page 14-16 also broken down into sub projects that have been carried out in PA's on page 68-69</v>
          </cell>
          <cell r="AH192" t="str">
            <v>YES</v>
          </cell>
          <cell r="AI192" t="str">
            <v>YES</v>
          </cell>
          <cell r="AJ192">
            <v>0</v>
          </cell>
          <cell r="AK192" t="str">
            <v>S</v>
          </cell>
          <cell r="AL192" t="str">
            <v>S</v>
          </cell>
          <cell r="AM192" t="str">
            <v>S</v>
          </cell>
          <cell r="AN192" t="str">
            <v>S</v>
          </cell>
          <cell r="AO192" t="str">
            <v>S</v>
          </cell>
          <cell r="AP192" t="str">
            <v>T</v>
          </cell>
          <cell r="AQ192" t="str">
            <v>Central America</v>
          </cell>
          <cell r="AR192" t="str">
            <v>Mexico</v>
          </cell>
          <cell r="AS192">
            <v>0</v>
          </cell>
          <cell r="AT192">
            <v>0</v>
          </cell>
          <cell r="AU192">
            <v>0</v>
          </cell>
          <cell r="AV192">
            <v>0</v>
          </cell>
          <cell r="AW192">
            <v>0</v>
          </cell>
          <cell r="AX192">
            <v>0</v>
          </cell>
          <cell r="AY192">
            <v>0</v>
          </cell>
          <cell r="AZ192">
            <v>0</v>
          </cell>
          <cell r="BA192" t="str">
            <v>Site/National</v>
          </cell>
          <cell r="BB192">
            <v>1</v>
          </cell>
          <cell r="BC192">
            <v>0</v>
          </cell>
          <cell r="BD192">
            <v>1</v>
          </cell>
          <cell r="BE192">
            <v>0</v>
          </cell>
          <cell r="BF192">
            <v>12</v>
          </cell>
          <cell r="BG192" t="str">
            <v>(1) Tehuacán- Cuicatlán (2) Alto Golfo y Delta del Rio Colorado (3) Cuatro Ciénegas (4) Corredor Chichinautzin -Zempoala (5) Sierra de Álamos-Rio Cuchujaqui (6) La Encrucijada (7) El Pinacate y Gran Desierto del Altar (8) Sierra La Laguna (9) Banco Chinchoro (10) La Sepultura (11) El Ocote (12) Mapimí</v>
          </cell>
          <cell r="BH192" t="str">
            <v>All Mexico</v>
          </cell>
          <cell r="BI192" t="str">
            <v>Globally important biodiversity. Mexico. Establishment of 12 PAs. Operating Costs 4 PAs. Sustainable Finance. Equipment.  Decrease habitat conversion. Community participation. Social and economic outcomes.</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t="str">
            <v>Y</v>
          </cell>
        </row>
        <row r="193">
          <cell r="A193">
            <v>878</v>
          </cell>
          <cell r="B193">
            <v>72076</v>
          </cell>
          <cell r="C193">
            <v>0</v>
          </cell>
          <cell r="D193">
            <v>0</v>
          </cell>
          <cell r="E193" t="str">
            <v>Protected Areas and Wildlife Conservation Project</v>
          </cell>
          <cell r="F193" t="str">
            <v>The World Bank/ADB</v>
          </cell>
          <cell r="G193" t="str">
            <v>Asian Development Bank</v>
          </cell>
          <cell r="H193">
            <v>2001</v>
          </cell>
          <cell r="I193" t="str">
            <v>UA</v>
          </cell>
          <cell r="J193">
            <v>0</v>
          </cell>
          <cell r="K193">
            <v>2008</v>
          </cell>
          <cell r="L193">
            <v>2008</v>
          </cell>
          <cell r="M193" t="str">
            <v>Y</v>
          </cell>
          <cell r="N193" t="str">
            <v>YES</v>
          </cell>
          <cell r="O193">
            <v>0</v>
          </cell>
          <cell r="P193" t="str">
            <v>YES</v>
          </cell>
          <cell r="Q193" t="str">
            <v>ADB ($12), Netherlands ($4), Government ($7.7),  Beneficaries  ($0.9)</v>
          </cell>
          <cell r="R193">
            <v>10.1</v>
          </cell>
          <cell r="S193">
            <v>9</v>
          </cell>
          <cell r="T193">
            <v>34.700000000000003</v>
          </cell>
          <cell r="U193">
            <v>30.3</v>
          </cell>
          <cell r="V193">
            <v>0</v>
          </cell>
          <cell r="W193">
            <v>0</v>
          </cell>
          <cell r="X193" t="str">
            <v>In Validation Report on page 3/Completion report page iii</v>
          </cell>
          <cell r="Y193">
            <v>0</v>
          </cell>
          <cell r="Z193">
            <v>0</v>
          </cell>
          <cell r="AA193">
            <v>0</v>
          </cell>
          <cell r="AB193">
            <v>10.199999999999999</v>
          </cell>
          <cell r="AC193">
            <v>35.130000000000003</v>
          </cell>
          <cell r="AD193">
            <v>0</v>
          </cell>
          <cell r="AE193">
            <v>35.03</v>
          </cell>
          <cell r="AF193" t="str">
            <v>PARTIAL</v>
          </cell>
          <cell r="AG193" t="str">
            <v>Broken down into categories on page iii of completion report</v>
          </cell>
          <cell r="AH193" t="str">
            <v>PARTIAL</v>
          </cell>
          <cell r="AI193" t="str">
            <v>YES</v>
          </cell>
          <cell r="AJ193" t="str">
            <v>GPS and GIS mappingand monitoring of resources. Baseline biodiversity surveys were undertaken from 2006-2008. The NWTC has included BBS in its curriculum and repeat and additional surveys are being implemented at 16 sites by DWC staff and NWTC students.</v>
          </cell>
          <cell r="AK193" t="str">
            <v>S</v>
          </cell>
          <cell r="AL193" t="str">
            <v>HS/S/MS</v>
          </cell>
          <cell r="AM193" t="str">
            <v>S</v>
          </cell>
          <cell r="AN193" t="str">
            <v>ML</v>
          </cell>
          <cell r="AO193">
            <v>0</v>
          </cell>
          <cell r="AP193" t="str">
            <v>T</v>
          </cell>
          <cell r="AQ193" t="str">
            <v>Asia</v>
          </cell>
          <cell r="AR193" t="str">
            <v>Sri Lanka</v>
          </cell>
          <cell r="AS193">
            <v>0</v>
          </cell>
          <cell r="AT193">
            <v>0</v>
          </cell>
          <cell r="AU193">
            <v>0</v>
          </cell>
          <cell r="AV193">
            <v>0</v>
          </cell>
          <cell r="AW193">
            <v>0</v>
          </cell>
          <cell r="AX193">
            <v>0</v>
          </cell>
          <cell r="AY193">
            <v>0</v>
          </cell>
          <cell r="AZ193">
            <v>0</v>
          </cell>
          <cell r="BA193" t="str">
            <v>Site/Regional/National</v>
          </cell>
          <cell r="BB193">
            <v>1</v>
          </cell>
          <cell r="BC193">
            <v>1</v>
          </cell>
          <cell r="BD193">
            <v>1</v>
          </cell>
          <cell r="BE193">
            <v>0</v>
          </cell>
          <cell r="BF193">
            <v>9</v>
          </cell>
          <cell r="BG193" t="str">
            <v>(1) Bundala (2) Yala National Park (3) Minneriya National Park (4) Peak Wilderness Sanctuary (5) Horton Plains National Park (6) Ritigala (7) Wasgam-uwa (8) Kaudulla (9) Uda-walawa</v>
          </cell>
          <cell r="BH193">
            <v>0</v>
          </cell>
          <cell r="BI193" t="str">
            <v>Conserve the country’s natural resources and biodiversity for the well-being of current and future generations and assist the Government in meeting the country’s international commitments and other policy goals for conservation of biodiversity. By strengthening the institutional capacity of DWLC through the development of strategic management capacity and staff skills, provision of equipment and infrastructure, and development of adaptive field management, PA security will be enhanced.</v>
          </cell>
          <cell r="BJ193">
            <v>0</v>
          </cell>
          <cell r="BK193">
            <v>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t="str">
            <v>Y</v>
          </cell>
        </row>
        <row r="194">
          <cell r="A194">
            <v>887</v>
          </cell>
          <cell r="B194">
            <v>0</v>
          </cell>
          <cell r="C194">
            <v>2189</v>
          </cell>
          <cell r="D194">
            <v>0</v>
          </cell>
          <cell r="E194" t="str">
            <v>Biodiversity Conservation in the Sierra Gorda Biosphere Reserve</v>
          </cell>
          <cell r="F194" t="str">
            <v>UNDP</v>
          </cell>
          <cell r="G194" t="str">
            <v>Secretariat of Environment and Natural Resources and Fishiries</v>
          </cell>
          <cell r="H194">
            <v>2001</v>
          </cell>
          <cell r="I194">
            <v>2001</v>
          </cell>
          <cell r="J194">
            <v>0</v>
          </cell>
          <cell r="K194">
            <v>2009</v>
          </cell>
          <cell r="L194">
            <v>2009</v>
          </cell>
          <cell r="M194" t="str">
            <v>Y</v>
          </cell>
          <cell r="N194" t="str">
            <v>YES</v>
          </cell>
          <cell r="O194">
            <v>0</v>
          </cell>
          <cell r="P194" t="str">
            <v>YES</v>
          </cell>
          <cell r="Q194" t="str">
            <v>GESG  ($2.7),  SEMARNAP  ($2.96),  SAGAR ($1.6),  SEDESOL ($3.5) CONABIO ($0.05) CONACYT ($0.05),  Gov. of Queretaro ($0.2),  Private ($2),  Packard Foundation ($0.795)</v>
          </cell>
          <cell r="R194">
            <v>0</v>
          </cell>
          <cell r="S194">
            <v>0</v>
          </cell>
          <cell r="T194">
            <v>0</v>
          </cell>
          <cell r="U194">
            <v>0</v>
          </cell>
          <cell r="V194">
            <v>0</v>
          </cell>
          <cell r="W194">
            <v>0</v>
          </cell>
          <cell r="X194">
            <v>0</v>
          </cell>
          <cell r="Y194">
            <v>0</v>
          </cell>
          <cell r="Z194">
            <v>0</v>
          </cell>
          <cell r="AA194">
            <v>0</v>
          </cell>
          <cell r="AB194">
            <v>6.73</v>
          </cell>
          <cell r="AC194">
            <v>20.6</v>
          </cell>
          <cell r="AD194">
            <v>0</v>
          </cell>
          <cell r="AE194">
            <v>0</v>
          </cell>
          <cell r="AF194">
            <v>0</v>
          </cell>
          <cell r="AG194">
            <v>0</v>
          </cell>
          <cell r="AH194">
            <v>0</v>
          </cell>
          <cell r="AI194">
            <v>0</v>
          </cell>
          <cell r="AJ194">
            <v>0</v>
          </cell>
          <cell r="AK194">
            <v>0</v>
          </cell>
          <cell r="AL194">
            <v>0</v>
          </cell>
          <cell r="AM194">
            <v>0</v>
          </cell>
          <cell r="AN194">
            <v>0</v>
          </cell>
          <cell r="AO194">
            <v>0</v>
          </cell>
          <cell r="AP194" t="str">
            <v>T</v>
          </cell>
          <cell r="AQ194" t="str">
            <v>Central America</v>
          </cell>
          <cell r="AR194" t="str">
            <v>Mexico</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t="str">
            <v>Y</v>
          </cell>
          <cell r="BK194" t="str">
            <v>TE documents are in Spanish</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row>
        <row r="195">
          <cell r="A195">
            <v>905</v>
          </cell>
          <cell r="B195">
            <v>0</v>
          </cell>
          <cell r="C195">
            <v>0</v>
          </cell>
          <cell r="D195">
            <v>0</v>
          </cell>
          <cell r="E195" t="str">
            <v>Land Use Change Analysis as an Approach for Investigating Biodiversity Loss and Land Degradation</v>
          </cell>
          <cell r="F195" t="str">
            <v>UNEP</v>
          </cell>
          <cell r="G195" t="str">
            <v>International Livestock Research Institute (ILRI)</v>
          </cell>
          <cell r="H195">
            <v>2000</v>
          </cell>
          <cell r="I195">
            <v>2001</v>
          </cell>
          <cell r="J195">
            <v>0</v>
          </cell>
          <cell r="K195">
            <v>2004</v>
          </cell>
          <cell r="L195">
            <v>2004</v>
          </cell>
          <cell r="M195" t="str">
            <v>Y</v>
          </cell>
          <cell r="N195" t="str">
            <v>YES</v>
          </cell>
          <cell r="O195">
            <v>0</v>
          </cell>
          <cell r="P195" t="str">
            <v>YES</v>
          </cell>
          <cell r="Q195" t="str">
            <v>Co-financing  ($0.645)</v>
          </cell>
          <cell r="R195">
            <v>0</v>
          </cell>
          <cell r="S195">
            <v>0.77</v>
          </cell>
          <cell r="T195">
            <v>0</v>
          </cell>
          <cell r="U195">
            <v>1.44</v>
          </cell>
          <cell r="V195">
            <v>0</v>
          </cell>
          <cell r="W195">
            <v>0</v>
          </cell>
          <cell r="X195" t="str">
            <v>In TE on page 28</v>
          </cell>
          <cell r="Y195">
            <v>0</v>
          </cell>
          <cell r="Z195">
            <v>0</v>
          </cell>
          <cell r="AA195">
            <v>0</v>
          </cell>
          <cell r="AB195">
            <v>0.77</v>
          </cell>
          <cell r="AC195">
            <v>0</v>
          </cell>
          <cell r="AD195">
            <v>1.44</v>
          </cell>
          <cell r="AE195">
            <v>0</v>
          </cell>
          <cell r="AF195" t="str">
            <v>NO</v>
          </cell>
          <cell r="AG195" t="str">
            <v>No breakdown of costs into objectives or PA</v>
          </cell>
          <cell r="AH195" t="str">
            <v>YES</v>
          </cell>
          <cell r="AI195" t="str">
            <v>PARTIAL</v>
          </cell>
          <cell r="AJ195" t="str">
            <v>The data and information have not been formatted for long-term ecological and socio-economic monitoring, as was envisaged at project proposal stage. Initiatives such as the Long-Term Ecological Monitoring Observatories Network</v>
          </cell>
          <cell r="AK195" t="str">
            <v>S</v>
          </cell>
          <cell r="AL195" t="str">
            <v>S</v>
          </cell>
          <cell r="AM195" t="str">
            <v>MS</v>
          </cell>
          <cell r="AN195" t="str">
            <v>S</v>
          </cell>
          <cell r="AO195" t="str">
            <v>UA</v>
          </cell>
          <cell r="AP195" t="str">
            <v>T</v>
          </cell>
          <cell r="AQ195" t="str">
            <v>Africa</v>
          </cell>
          <cell r="AR195" t="str">
            <v>Kenya</v>
          </cell>
          <cell r="AS195" t="str">
            <v>Tanzania</v>
          </cell>
          <cell r="AT195" t="str">
            <v>Uganda</v>
          </cell>
          <cell r="AU195">
            <v>0</v>
          </cell>
          <cell r="AV195">
            <v>0</v>
          </cell>
          <cell r="AW195">
            <v>0</v>
          </cell>
          <cell r="AX195">
            <v>0</v>
          </cell>
          <cell r="AY195">
            <v>0</v>
          </cell>
          <cell r="AZ195">
            <v>0</v>
          </cell>
          <cell r="BA195" t="str">
            <v>Site/regional/national/international</v>
          </cell>
          <cell r="BB195">
            <v>1</v>
          </cell>
          <cell r="BC195">
            <v>1</v>
          </cell>
          <cell r="BD195">
            <v>1</v>
          </cell>
          <cell r="BE195">
            <v>1</v>
          </cell>
          <cell r="BF195">
            <v>5</v>
          </cell>
          <cell r="BG195" t="str">
            <v>(1) Embu and Mbeere districts, south-east of Mt Kenya in Kenya (2) Loitokitok, north of Mt Kilimanjaro in Kenya (3) the southern slopes of Mt Kilimanjaro in Tanzania (4) and along a Ugandan transect from western Kabale Forest through Lake Mburo National Park and (5) Sango Bay on the shores of Lake Victoria</v>
          </cell>
          <cell r="BH195">
            <v>0</v>
          </cell>
          <cell r="BI195" t="str">
            <v>Analyse new and existing data concerning the linkages between the processes of change in biodiversity, land degradation and land use in order to design a guide on how to use land use change analysis to identify spatial and temporal trends, and linkages, of change in biodiversity and land degradation</v>
          </cell>
          <cell r="BJ195">
            <v>0</v>
          </cell>
          <cell r="BK195">
            <v>0</v>
          </cell>
          <cell r="BL195" t="str">
            <v>Y</v>
          </cell>
          <cell r="BM195">
            <v>0</v>
          </cell>
          <cell r="BN195">
            <v>0</v>
          </cell>
          <cell r="BO195">
            <v>0</v>
          </cell>
          <cell r="BP195">
            <v>0</v>
          </cell>
          <cell r="BQ195">
            <v>0</v>
          </cell>
          <cell r="BR195">
            <v>0</v>
          </cell>
          <cell r="BS195">
            <v>0</v>
          </cell>
          <cell r="BT195">
            <v>0</v>
          </cell>
          <cell r="BU195">
            <v>0</v>
          </cell>
          <cell r="BV195">
            <v>0</v>
          </cell>
          <cell r="BW195">
            <v>0</v>
          </cell>
          <cell r="BX195">
            <v>0</v>
          </cell>
          <cell r="BY195" t="str">
            <v>Y</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row>
        <row r="196">
          <cell r="A196">
            <v>906</v>
          </cell>
          <cell r="B196">
            <v>0</v>
          </cell>
          <cell r="C196">
            <v>1928</v>
          </cell>
          <cell r="D196">
            <v>0</v>
          </cell>
          <cell r="E196" t="str">
            <v>Landscape-scale Conservation of the Endangered Tiger and Rhino Populations in and around Chitwan National Parl (Tiger-Rhino Conservation Project)</v>
          </cell>
          <cell r="F196" t="str">
            <v>UNDP</v>
          </cell>
          <cell r="G196" t="str">
            <v>Department of National Parks &amp; Wildlife Conservation, within the Ministry of Forestry and Soil Conservation,  NTNC, The Global Environment Facility, UNF, UNDP and its Country Cooperation Framework.</v>
          </cell>
          <cell r="H196">
            <v>2001</v>
          </cell>
          <cell r="I196">
            <v>2001</v>
          </cell>
          <cell r="J196">
            <v>0</v>
          </cell>
          <cell r="K196">
            <v>2006</v>
          </cell>
          <cell r="L196">
            <v>2006</v>
          </cell>
          <cell r="M196" t="str">
            <v>Y</v>
          </cell>
          <cell r="N196" t="str">
            <v>YES</v>
          </cell>
          <cell r="O196">
            <v>0</v>
          </cell>
          <cell r="P196" t="str">
            <v>YES</v>
          </cell>
          <cell r="Q196" t="str">
            <v>IA/EA ($0.06), Government ($0.22), Other [multilateral agencies, bilateral development cooperation agencies, NGOs, the private sector and beneficiaries] ($0.71)</v>
          </cell>
          <cell r="R196">
            <v>0</v>
          </cell>
          <cell r="S196">
            <v>0.75</v>
          </cell>
          <cell r="T196">
            <v>0</v>
          </cell>
          <cell r="U196">
            <v>1.74</v>
          </cell>
          <cell r="V196">
            <v>0.75</v>
          </cell>
          <cell r="W196">
            <v>1.74</v>
          </cell>
          <cell r="X196">
            <v>0</v>
          </cell>
          <cell r="Y196">
            <v>0</v>
          </cell>
          <cell r="Z196">
            <v>0</v>
          </cell>
          <cell r="AA196">
            <v>0</v>
          </cell>
          <cell r="AB196">
            <v>0.75</v>
          </cell>
          <cell r="AC196">
            <v>1.7</v>
          </cell>
          <cell r="AD196">
            <v>0</v>
          </cell>
          <cell r="AE196">
            <v>0</v>
          </cell>
          <cell r="AF196" t="str">
            <v>PARTIAL</v>
          </cell>
          <cell r="AG196" t="str">
            <v>It is unclear how much money was investing in to the PA as opposed to the buffer area</v>
          </cell>
          <cell r="AH196" t="str">
            <v>YES</v>
          </cell>
          <cell r="AI196" t="str">
            <v>PARTIAL</v>
          </cell>
          <cell r="AJ196" t="str">
            <v>Deemed Unsatisfactory</v>
          </cell>
          <cell r="AK196" t="str">
            <v>MS/S</v>
          </cell>
          <cell r="AL196" t="str">
            <v>MS</v>
          </cell>
          <cell r="AM196" t="str">
            <v>MU</v>
          </cell>
          <cell r="AN196" t="str">
            <v>MU</v>
          </cell>
          <cell r="AO196" t="str">
            <v>UA</v>
          </cell>
          <cell r="AP196" t="str">
            <v>T</v>
          </cell>
          <cell r="AQ196" t="str">
            <v>Asia</v>
          </cell>
          <cell r="AR196" t="str">
            <v>Nepal</v>
          </cell>
          <cell r="AS196">
            <v>0</v>
          </cell>
          <cell r="AT196">
            <v>0</v>
          </cell>
          <cell r="AU196">
            <v>0</v>
          </cell>
          <cell r="AV196">
            <v>0</v>
          </cell>
          <cell r="AW196">
            <v>0</v>
          </cell>
          <cell r="AX196">
            <v>0</v>
          </cell>
          <cell r="AY196">
            <v>0</v>
          </cell>
          <cell r="AZ196">
            <v>0</v>
          </cell>
          <cell r="BA196" t="str">
            <v>Site/Regional</v>
          </cell>
          <cell r="BB196">
            <v>1</v>
          </cell>
          <cell r="BC196">
            <v>1</v>
          </cell>
          <cell r="BD196">
            <v>0</v>
          </cell>
          <cell r="BE196">
            <v>0</v>
          </cell>
          <cell r="BF196">
            <v>1</v>
          </cell>
          <cell r="BG196" t="str">
            <v>(1) Royal Chitwan National Park</v>
          </cell>
          <cell r="BH196" t="str">
            <v>Central</v>
          </cell>
          <cell r="BI196" t="str">
            <v>Nepal. Chitwan Region. Rhinos and Tigers. Corridor management. Effective grasslands management. Threat Reduction. Livelihood support in region surrounding PAs/corridor.</v>
          </cell>
          <cell r="BJ196" t="str">
            <v>N</v>
          </cell>
          <cell r="BK196">
            <v>0</v>
          </cell>
          <cell r="BL196" t="str">
            <v>Y</v>
          </cell>
          <cell r="BM196">
            <v>0</v>
          </cell>
          <cell r="BN196">
            <v>0</v>
          </cell>
          <cell r="BO196">
            <v>0</v>
          </cell>
          <cell r="BP196">
            <v>0</v>
          </cell>
          <cell r="BQ196">
            <v>0</v>
          </cell>
          <cell r="BR196" t="str">
            <v>Y</v>
          </cell>
          <cell r="BS196">
            <v>0</v>
          </cell>
          <cell r="BT196">
            <v>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row>
        <row r="197">
          <cell r="A197">
            <v>907</v>
          </cell>
          <cell r="B197">
            <v>0</v>
          </cell>
          <cell r="C197">
            <v>0</v>
          </cell>
          <cell r="D197">
            <v>0</v>
          </cell>
          <cell r="E197" t="str">
            <v>Arun Valley Sustainable Resource Use and Management Pilot Demonstration Project</v>
          </cell>
          <cell r="F197" t="str">
            <v>UNEP</v>
          </cell>
          <cell r="G197" t="str">
            <v>Rural Reconstruction Nepal (RRN)</v>
          </cell>
          <cell r="H197">
            <v>2000</v>
          </cell>
          <cell r="I197">
            <v>2001</v>
          </cell>
          <cell r="J197">
            <v>0</v>
          </cell>
          <cell r="K197">
            <v>2004</v>
          </cell>
          <cell r="L197">
            <v>2004</v>
          </cell>
          <cell r="M197" t="str">
            <v>Y</v>
          </cell>
          <cell r="N197" t="str">
            <v>YES</v>
          </cell>
          <cell r="O197">
            <v>0</v>
          </cell>
          <cell r="P197" t="str">
            <v>YES</v>
          </cell>
          <cell r="Q197" t="str">
            <v>Co-financing  ($0.175)</v>
          </cell>
          <cell r="R197">
            <v>0</v>
          </cell>
          <cell r="S197">
            <v>0.59</v>
          </cell>
          <cell r="T197">
            <v>0</v>
          </cell>
          <cell r="U197">
            <v>0</v>
          </cell>
          <cell r="V197">
            <v>0</v>
          </cell>
          <cell r="W197">
            <v>0</v>
          </cell>
          <cell r="X197" t="str">
            <v>In TE</v>
          </cell>
          <cell r="Y197">
            <v>0</v>
          </cell>
          <cell r="Z197">
            <v>0</v>
          </cell>
          <cell r="AA197">
            <v>0</v>
          </cell>
          <cell r="AB197">
            <v>0.625</v>
          </cell>
          <cell r="AC197">
            <v>0</v>
          </cell>
          <cell r="AD197">
            <v>0.8</v>
          </cell>
          <cell r="AE197">
            <v>0</v>
          </cell>
          <cell r="AF197" t="str">
            <v>NO</v>
          </cell>
          <cell r="AG197" t="str">
            <v>No breakdown of costs into objectives or PA</v>
          </cell>
          <cell r="AH197" t="str">
            <v>YES</v>
          </cell>
          <cell r="AI197" t="str">
            <v>PARTIAL</v>
          </cell>
          <cell r="AJ197" t="str">
            <v>In the present context unlikely to be monitored carefully by the district forest office. It is not clear who would do the monitoring, keep records and make assessments of their overall performance.</v>
          </cell>
          <cell r="AK197" t="str">
            <v>S</v>
          </cell>
          <cell r="AL197" t="str">
            <v>S</v>
          </cell>
          <cell r="AM197" t="str">
            <v>MS</v>
          </cell>
          <cell r="AN197" t="str">
            <v>MS</v>
          </cell>
          <cell r="AO197" t="str">
            <v>UA</v>
          </cell>
          <cell r="AP197" t="str">
            <v>T</v>
          </cell>
          <cell r="AQ197" t="str">
            <v>Asia</v>
          </cell>
          <cell r="AR197" t="str">
            <v>Nepal</v>
          </cell>
          <cell r="AS197">
            <v>0</v>
          </cell>
          <cell r="AT197">
            <v>0</v>
          </cell>
          <cell r="AU197">
            <v>0</v>
          </cell>
          <cell r="AV197">
            <v>0</v>
          </cell>
          <cell r="AW197">
            <v>0</v>
          </cell>
          <cell r="AX197">
            <v>0</v>
          </cell>
          <cell r="AY197">
            <v>0</v>
          </cell>
          <cell r="AZ197">
            <v>0</v>
          </cell>
          <cell r="BA197" t="str">
            <v>Site/regional</v>
          </cell>
          <cell r="BB197">
            <v>1</v>
          </cell>
          <cell r="BC197">
            <v>1</v>
          </cell>
          <cell r="BD197">
            <v>0</v>
          </cell>
          <cell r="BE197">
            <v>0</v>
          </cell>
          <cell r="BF197" t="str">
            <v>1 (worked in buffer)</v>
          </cell>
          <cell r="BG197" t="str">
            <v>(1) Makalu Barun National Park</v>
          </cell>
          <cell r="BH197">
            <v>0</v>
          </cell>
          <cell r="BI197" t="str">
            <v>Project aims to mitigate the major threats to natural resources, especially the forest and the water from anthropogenic activities, and design and evolve a pilot management project with locally tested and proven solutions for integrating local community participation in the management of natural resources (forest, soil, and water) which will integrate traditional knowledge, skills and the ecological principles.</v>
          </cell>
          <cell r="BJ197">
            <v>0</v>
          </cell>
          <cell r="BK197">
            <v>0</v>
          </cell>
          <cell r="BL197" t="str">
            <v>Y</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row>
        <row r="198">
          <cell r="A198">
            <v>913</v>
          </cell>
          <cell r="B198">
            <v>0</v>
          </cell>
          <cell r="C198">
            <v>1359</v>
          </cell>
          <cell r="D198">
            <v>0</v>
          </cell>
          <cell r="E198" t="str">
            <v>Biodiversity Conservation and Management of the Bohol Islands Marine Triangle</v>
          </cell>
          <cell r="F198" t="str">
            <v>UNDP</v>
          </cell>
          <cell r="G198" t="str">
            <v>Foundation for Filipino Environment</v>
          </cell>
          <cell r="H198">
            <v>2000</v>
          </cell>
          <cell r="I198">
            <v>2001</v>
          </cell>
          <cell r="J198">
            <v>0</v>
          </cell>
          <cell r="K198">
            <v>2007</v>
          </cell>
          <cell r="L198">
            <v>2007</v>
          </cell>
          <cell r="M198" t="str">
            <v>Y</v>
          </cell>
          <cell r="N198" t="str">
            <v>YES</v>
          </cell>
          <cell r="O198">
            <v>0</v>
          </cell>
          <cell r="P198" t="str">
            <v>YES</v>
          </cell>
          <cell r="Q198" t="str">
            <v>Co-financing  ($0.637)</v>
          </cell>
          <cell r="R198">
            <v>0</v>
          </cell>
          <cell r="S198">
            <v>0</v>
          </cell>
          <cell r="T198">
            <v>0</v>
          </cell>
          <cell r="U198">
            <v>0</v>
          </cell>
          <cell r="V198">
            <v>0</v>
          </cell>
          <cell r="W198">
            <v>0</v>
          </cell>
          <cell r="X198">
            <v>0</v>
          </cell>
          <cell r="Y198">
            <v>0</v>
          </cell>
          <cell r="Z198">
            <v>0</v>
          </cell>
          <cell r="AA198">
            <v>0</v>
          </cell>
          <cell r="AB198">
            <v>0.71799999999999997</v>
          </cell>
          <cell r="AC198">
            <v>0</v>
          </cell>
          <cell r="AD198">
            <v>1.3</v>
          </cell>
          <cell r="AE198">
            <v>0</v>
          </cell>
          <cell r="AF198">
            <v>0</v>
          </cell>
          <cell r="AG198">
            <v>0</v>
          </cell>
          <cell r="AH198">
            <v>0</v>
          </cell>
          <cell r="AI198">
            <v>0</v>
          </cell>
          <cell r="AJ198">
            <v>0</v>
          </cell>
          <cell r="AK198" t="str">
            <v>S</v>
          </cell>
          <cell r="AL198" t="str">
            <v>S</v>
          </cell>
          <cell r="AM198" t="str">
            <v>S</v>
          </cell>
          <cell r="AN198" t="str">
            <v>ML</v>
          </cell>
          <cell r="AO198" t="str">
            <v>UA</v>
          </cell>
          <cell r="AP198" t="str">
            <v>M/F</v>
          </cell>
          <cell r="AQ198" t="str">
            <v>Asia</v>
          </cell>
          <cell r="AR198" t="str">
            <v>Philippines</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t="str">
            <v>To ensure that options and existence values of the globally significant Bohol Marine Triangle are conserved.</v>
          </cell>
          <cell r="BJ198" t="str">
            <v>Y</v>
          </cell>
          <cell r="BK198" t="str">
            <v>TE on GEF DB would not load</v>
          </cell>
          <cell r="BL198" t="str">
            <v>Y</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row>
        <row r="199">
          <cell r="A199">
            <v>925</v>
          </cell>
          <cell r="B199">
            <v>0</v>
          </cell>
          <cell r="C199">
            <v>1321</v>
          </cell>
          <cell r="D199">
            <v>0</v>
          </cell>
          <cell r="E199" t="str">
            <v>Conservation of  Montane Forest and Paramo in the Colombian Massif, Phase I</v>
          </cell>
          <cell r="F199" t="str">
            <v>UNDP</v>
          </cell>
          <cell r="G199" t="str">
            <v>Ministry of The Environment through the National Parks Service</v>
          </cell>
          <cell r="H199">
            <v>2002</v>
          </cell>
          <cell r="I199">
            <v>2003</v>
          </cell>
          <cell r="J199">
            <v>0</v>
          </cell>
          <cell r="K199">
            <v>2007</v>
          </cell>
          <cell r="L199">
            <v>2007</v>
          </cell>
          <cell r="M199" t="str">
            <v>Y</v>
          </cell>
          <cell r="N199" t="str">
            <v>YES</v>
          </cell>
          <cell r="O199">
            <v>0</v>
          </cell>
          <cell r="P199" t="str">
            <v>YES</v>
          </cell>
          <cell r="Q199" t="str">
            <v>CAM ($1.1),   PNDA (US AID) ($0.66),   CORPOAMAZONIAUNESPNN (in kind) ($0.92),  ($0.264),   CORPONARINO ($0.220),   UAESPNN ($0.1), WFP ($0.42),   Holland ($1.5),   National Reconstruction and Peace Fund ($3.33),   CVC ($0.42)</v>
          </cell>
          <cell r="R199">
            <v>0</v>
          </cell>
          <cell r="S199">
            <v>3.44</v>
          </cell>
          <cell r="T199">
            <v>0</v>
          </cell>
          <cell r="U199">
            <v>9.44</v>
          </cell>
          <cell r="V199">
            <v>0</v>
          </cell>
          <cell r="W199">
            <v>0</v>
          </cell>
          <cell r="X199" t="str">
            <v>In TER</v>
          </cell>
          <cell r="Y199">
            <v>0</v>
          </cell>
          <cell r="Z199">
            <v>0</v>
          </cell>
          <cell r="AA199">
            <v>0</v>
          </cell>
          <cell r="AB199">
            <v>4</v>
          </cell>
          <cell r="AC199">
            <v>17.489999999999998</v>
          </cell>
          <cell r="AD199">
            <v>0</v>
          </cell>
          <cell r="AE199">
            <v>10.898999999999999</v>
          </cell>
          <cell r="AF199" t="str">
            <v>NO</v>
          </cell>
          <cell r="AG199" t="str">
            <v>Costs are not broken own into how much money was spent at each PA</v>
          </cell>
          <cell r="AH199" t="str">
            <v>PARTIAL</v>
          </cell>
          <cell r="AI199" t="str">
            <v>NO</v>
          </cell>
          <cell r="AJ199" t="str">
            <v xml:space="preserve">• There was no mid-term evaluation.
• There was only one meeting of the Steering Committee, in the third year. • Preliminary proposal for a biodiversity monitoring system in the Colombian Massif.
</v>
          </cell>
          <cell r="AK199" t="str">
            <v>S</v>
          </cell>
          <cell r="AL199" t="str">
            <v>S</v>
          </cell>
          <cell r="AM199" t="str">
            <v>U</v>
          </cell>
          <cell r="AN199" t="str">
            <v>U</v>
          </cell>
          <cell r="AO199">
            <v>0</v>
          </cell>
          <cell r="AP199" t="str">
            <v>T</v>
          </cell>
          <cell r="AQ199" t="str">
            <v>Central America</v>
          </cell>
          <cell r="AR199" t="str">
            <v>Colombia</v>
          </cell>
          <cell r="AS199">
            <v>0</v>
          </cell>
          <cell r="AT199">
            <v>0</v>
          </cell>
          <cell r="AU199">
            <v>0</v>
          </cell>
          <cell r="AV199">
            <v>0</v>
          </cell>
          <cell r="AW199">
            <v>0</v>
          </cell>
          <cell r="AX199">
            <v>0</v>
          </cell>
          <cell r="AY199">
            <v>0</v>
          </cell>
          <cell r="AZ199">
            <v>0</v>
          </cell>
          <cell r="BA199" t="str">
            <v>Site/Regional/National</v>
          </cell>
          <cell r="BB199">
            <v>1</v>
          </cell>
          <cell r="BC199">
            <v>1</v>
          </cell>
          <cell r="BD199">
            <v>1</v>
          </cell>
          <cell r="BE199">
            <v>0</v>
          </cell>
          <cell r="BF199" t="str">
            <v>&gt;7</v>
          </cell>
          <cell r="BG199" t="str">
            <v>(1) Las Hermosas, (2) Nevado del Huila, (3) Purace and (4) Cueva de los Guacharos (5) Doña Juana complex (6) the Serranía de Minas (7) Serranía de los Churumbelos</v>
          </cell>
          <cell r="BH199">
            <v>0</v>
          </cell>
          <cell r="BI199" t="str">
            <v xml:space="preserve">The Global Environmental Objective was to conserve the global value of biodiversity in the Colombian Massif and protect its role in regulating water. Establish a system of protected areas under different regimes of land use, management categories and forms of tenure, 
(i) retain the full mosaic of ecoregions and ecosystems that are converging in the Colombian Massif, 
(ii) provide a regional framework for action conservation and 
(iii) promote the participation and commitment of indigenous groups and other local, regional and national actors related to biodiversity conservation.
</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t="str">
            <v>Y</v>
          </cell>
        </row>
        <row r="200">
          <cell r="A200">
            <v>932</v>
          </cell>
          <cell r="B200">
            <v>0</v>
          </cell>
          <cell r="C200">
            <v>1285</v>
          </cell>
          <cell r="D200">
            <v>0</v>
          </cell>
          <cell r="E200" t="str">
            <v>Demonstrating Sustainable Conservation of Biological Diversity in Four Protected Areas in Russia’s Kamchatka Oblast, Phase I</v>
          </cell>
          <cell r="F200" t="str">
            <v>UNDP</v>
          </cell>
          <cell r="G200" t="str">
            <v>Ministry of Natural Resources</v>
          </cell>
          <cell r="H200">
            <v>2002</v>
          </cell>
          <cell r="I200">
            <v>2002</v>
          </cell>
          <cell r="J200">
            <v>0</v>
          </cell>
          <cell r="K200">
            <v>2004</v>
          </cell>
          <cell r="L200">
            <v>2004</v>
          </cell>
          <cell r="M200" t="str">
            <v>Y</v>
          </cell>
          <cell r="N200" t="str">
            <v>YES</v>
          </cell>
          <cell r="O200">
            <v>0</v>
          </cell>
          <cell r="P200" t="str">
            <v>YES</v>
          </cell>
          <cell r="Q200" t="str">
            <v>KOA - Local Government  ($0.182),  NGOs  ($0.47),  Bilateral Donors ($1.9),  GOR - National Government  ($0.225),  PDF B Co-financing  ($0.212)</v>
          </cell>
          <cell r="R200">
            <v>0</v>
          </cell>
          <cell r="S200">
            <v>4.25</v>
          </cell>
          <cell r="T200">
            <v>0</v>
          </cell>
          <cell r="U200" t="str">
            <v>UA</v>
          </cell>
          <cell r="V200">
            <v>0</v>
          </cell>
          <cell r="W200">
            <v>0</v>
          </cell>
          <cell r="X200" t="str">
            <v>It is very confusing what the actual cost of this project was… they don’t make it clear in the report and come up with new numbers in every section</v>
          </cell>
          <cell r="Y200">
            <v>0</v>
          </cell>
          <cell r="Z200">
            <v>0</v>
          </cell>
          <cell r="AA200">
            <v>0</v>
          </cell>
          <cell r="AB200">
            <v>2.1</v>
          </cell>
          <cell r="AC200">
            <v>5.34</v>
          </cell>
          <cell r="AD200">
            <v>0</v>
          </cell>
          <cell r="AE200">
            <v>5.13</v>
          </cell>
          <cell r="AF200" t="str">
            <v>NO</v>
          </cell>
          <cell r="AG200" t="str">
            <v>No breakdown of costs into objectives or PA, the way the costs are displayed is very confusing</v>
          </cell>
          <cell r="AH200" t="str">
            <v>YES</v>
          </cell>
          <cell r="AI200" t="str">
            <v>PARTIAL</v>
          </cell>
          <cell r="AJ200" t="str">
            <v>Things were developed but not implemented well/weren't implemented. Impossible to conduct patrolling and scientific monitoring without additional field supplements and equipment</v>
          </cell>
          <cell r="AK200" t="str">
            <v>UA</v>
          </cell>
          <cell r="AL200" t="str">
            <v>UA</v>
          </cell>
          <cell r="AM200" t="str">
            <v>UA</v>
          </cell>
          <cell r="AN200" t="str">
            <v>UA</v>
          </cell>
          <cell r="AO200" t="str">
            <v>UA</v>
          </cell>
          <cell r="AP200" t="str">
            <v>T/M/F</v>
          </cell>
          <cell r="AQ200" t="str">
            <v>Europe</v>
          </cell>
          <cell r="AR200" t="str">
            <v>Russia</v>
          </cell>
          <cell r="AS200">
            <v>0</v>
          </cell>
          <cell r="AT200">
            <v>0</v>
          </cell>
          <cell r="AU200">
            <v>0</v>
          </cell>
          <cell r="AV200">
            <v>0</v>
          </cell>
          <cell r="AW200">
            <v>0</v>
          </cell>
          <cell r="AX200">
            <v>0</v>
          </cell>
          <cell r="AY200">
            <v>0</v>
          </cell>
          <cell r="AZ200">
            <v>0</v>
          </cell>
          <cell r="BA200" t="str">
            <v>Site/regional</v>
          </cell>
          <cell r="BB200">
            <v>1</v>
          </cell>
          <cell r="BC200">
            <v>1</v>
          </cell>
          <cell r="BD200">
            <v>0</v>
          </cell>
          <cell r="BE200">
            <v>0</v>
          </cell>
          <cell r="BF200">
            <v>4</v>
          </cell>
          <cell r="BG200" t="str">
            <v>(1) Kronotsky Reserve (2) Nalychevo Park (3) Bystrinsky Park</v>
          </cell>
          <cell r="BH200">
            <v>0</v>
          </cell>
          <cell r="BI200" t="str">
            <v>Demonstrating Sustainable Conservation of Biological Diversity in Four Protected Areas of Russia’s Kamchatka Oblast . Strengthening of the Protected Areas System, Biodiversity Information and Management , Sustainable Financing Mechanisms</v>
          </cell>
          <cell r="BJ200" t="str">
            <v>Y</v>
          </cell>
          <cell r="BK200" t="str">
            <v>M&amp;E</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t="str">
            <v>Y</v>
          </cell>
          <cell r="CC200">
            <v>0</v>
          </cell>
          <cell r="CD200">
            <v>0</v>
          </cell>
          <cell r="CE200">
            <v>0</v>
          </cell>
          <cell r="CF200">
            <v>0</v>
          </cell>
          <cell r="CG200">
            <v>0</v>
          </cell>
          <cell r="CH200">
            <v>0</v>
          </cell>
          <cell r="CI200">
            <v>0</v>
          </cell>
          <cell r="CJ200">
            <v>0</v>
          </cell>
          <cell r="CK200">
            <v>0</v>
          </cell>
          <cell r="CL200">
            <v>0</v>
          </cell>
          <cell r="CM200">
            <v>0</v>
          </cell>
          <cell r="CN200">
            <v>0</v>
          </cell>
          <cell r="CO200">
            <v>0</v>
          </cell>
          <cell r="CP200">
            <v>0</v>
          </cell>
          <cell r="CQ200">
            <v>0</v>
          </cell>
          <cell r="CR200">
            <v>0</v>
          </cell>
          <cell r="CS200">
            <v>0</v>
          </cell>
          <cell r="CT200">
            <v>0</v>
          </cell>
          <cell r="CU200">
            <v>0</v>
          </cell>
          <cell r="CV200">
            <v>0</v>
          </cell>
          <cell r="CW200">
            <v>0</v>
          </cell>
          <cell r="CX200">
            <v>0</v>
          </cell>
        </row>
        <row r="201">
          <cell r="A201">
            <v>933</v>
          </cell>
          <cell r="B201">
            <v>0</v>
          </cell>
          <cell r="C201">
            <v>1148</v>
          </cell>
          <cell r="D201">
            <v>0</v>
          </cell>
          <cell r="E201" t="str">
            <v>Integrated Ecosystem Management in Four Representative Landscapes of Senegal, Tranche 1</v>
          </cell>
          <cell r="F201" t="str">
            <v>UNDP</v>
          </cell>
          <cell r="G201" t="str">
            <v>Ministry of Environment (ME) with the cooperation of DPN, DEFCCS, DCERP; and Ministry of Fisheries</v>
          </cell>
          <cell r="H201">
            <v>2002</v>
          </cell>
          <cell r="I201">
            <v>2002</v>
          </cell>
          <cell r="J201" t="str">
            <v>UA</v>
          </cell>
          <cell r="K201" t="str">
            <v>UA</v>
          </cell>
          <cell r="L201" t="str">
            <v>UA</v>
          </cell>
          <cell r="M201" t="str">
            <v>UA</v>
          </cell>
          <cell r="N201" t="str">
            <v>YES</v>
          </cell>
          <cell r="O201">
            <v>0</v>
          </cell>
          <cell r="P201" t="str">
            <v>YES</v>
          </cell>
          <cell r="Q201" t="str">
            <v>Government ($2.26), UNDP ($1.65)</v>
          </cell>
          <cell r="R201">
            <v>0</v>
          </cell>
          <cell r="S201">
            <v>0</v>
          </cell>
          <cell r="T201">
            <v>0</v>
          </cell>
          <cell r="U201">
            <v>0</v>
          </cell>
          <cell r="V201">
            <v>0</v>
          </cell>
          <cell r="W201">
            <v>0</v>
          </cell>
          <cell r="X201">
            <v>0</v>
          </cell>
          <cell r="Y201">
            <v>0</v>
          </cell>
          <cell r="Z201">
            <v>0</v>
          </cell>
          <cell r="AA201">
            <v>0</v>
          </cell>
          <cell r="AB201">
            <v>4</v>
          </cell>
          <cell r="AC201">
            <v>8.2690000000000001</v>
          </cell>
          <cell r="AD201">
            <v>0</v>
          </cell>
          <cell r="AE201">
            <v>14.85</v>
          </cell>
          <cell r="AF201">
            <v>0</v>
          </cell>
          <cell r="AG201">
            <v>0</v>
          </cell>
          <cell r="AH201">
            <v>0</v>
          </cell>
          <cell r="AI201">
            <v>0</v>
          </cell>
          <cell r="AJ201">
            <v>0</v>
          </cell>
          <cell r="AK201">
            <v>0</v>
          </cell>
          <cell r="AL201">
            <v>0</v>
          </cell>
          <cell r="AM201">
            <v>0</v>
          </cell>
          <cell r="AN201">
            <v>0</v>
          </cell>
          <cell r="AO201">
            <v>0</v>
          </cell>
          <cell r="AP201">
            <v>0</v>
          </cell>
          <cell r="AQ201" t="str">
            <v>Africa</v>
          </cell>
          <cell r="AR201" t="str">
            <v>Senegal</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t="str">
            <v>Y</v>
          </cell>
          <cell r="BK201" t="str">
            <v>No TE or TER- project may not be complete</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t="str">
            <v>Y2</v>
          </cell>
        </row>
        <row r="202">
          <cell r="A202">
            <v>939</v>
          </cell>
          <cell r="B202">
            <v>60029</v>
          </cell>
          <cell r="C202">
            <v>0</v>
          </cell>
          <cell r="D202">
            <v>0</v>
          </cell>
          <cell r="E202" t="str">
            <v>Sustainable Forest Development Project, Protected Areas Management Component</v>
          </cell>
          <cell r="F202" t="str">
            <v>The World Bank</v>
          </cell>
          <cell r="G202" t="str">
            <v>State Forestry Administration</v>
          </cell>
          <cell r="H202">
            <v>2002</v>
          </cell>
          <cell r="I202">
            <v>2003</v>
          </cell>
          <cell r="J202">
            <v>0</v>
          </cell>
          <cell r="K202">
            <v>2010</v>
          </cell>
          <cell r="L202">
            <v>2010</v>
          </cell>
          <cell r="M202" t="str">
            <v>Y</v>
          </cell>
          <cell r="N202" t="str">
            <v>YES</v>
          </cell>
          <cell r="O202">
            <v>0</v>
          </cell>
          <cell r="P202" t="str">
            <v>YES</v>
          </cell>
          <cell r="Q202" t="str">
            <v xml:space="preserve"> Government  ($45.48), NGO ($0.67)</v>
          </cell>
          <cell r="R202">
            <v>16</v>
          </cell>
          <cell r="S202">
            <v>16</v>
          </cell>
          <cell r="T202">
            <v>126.8</v>
          </cell>
          <cell r="U202">
            <v>126.8</v>
          </cell>
          <cell r="V202">
            <v>0</v>
          </cell>
          <cell r="W202">
            <v>0</v>
          </cell>
          <cell r="X202" t="str">
            <v>The have noted a few total costs on page 41, it is just unclear which one is the actual final project cost. Costs also displayed on page 20</v>
          </cell>
          <cell r="Y202">
            <v>0</v>
          </cell>
          <cell r="Z202">
            <v>0</v>
          </cell>
          <cell r="AA202">
            <v>0</v>
          </cell>
          <cell r="AB202">
            <v>16</v>
          </cell>
          <cell r="AC202">
            <v>62.5</v>
          </cell>
          <cell r="AD202">
            <v>0</v>
          </cell>
          <cell r="AE202">
            <v>62.5</v>
          </cell>
          <cell r="AF202" t="str">
            <v>PARTIAL</v>
          </cell>
          <cell r="AG202" t="str">
            <v>$16mill was the GEF contribution for PA management (Page 20). Broken down into components on page 22-24.</v>
          </cell>
          <cell r="AH202" t="str">
            <v>PARTIAL</v>
          </cell>
          <cell r="AI202" t="str">
            <v>YES</v>
          </cell>
          <cell r="AJ202" t="str">
            <v>(a) tracking the progress and quality of implementation, (b) checking the quality of newly planted and thinned areas, (c) monitoring environmental (control of pests and diseases) and social impacts and benefits (number of participating households, impact on income and assessment of benefits), (d) financial controls, and (e) case studies and research.</v>
          </cell>
          <cell r="AK202" t="str">
            <v>S</v>
          </cell>
          <cell r="AL202" t="str">
            <v>S</v>
          </cell>
          <cell r="AM202" t="str">
            <v>UA</v>
          </cell>
          <cell r="AN202" t="str">
            <v>ML</v>
          </cell>
          <cell r="AO202">
            <v>0</v>
          </cell>
          <cell r="AP202" t="str">
            <v>T</v>
          </cell>
          <cell r="AQ202" t="str">
            <v>Asia</v>
          </cell>
          <cell r="AR202" t="str">
            <v>China</v>
          </cell>
          <cell r="AS202">
            <v>0</v>
          </cell>
          <cell r="AT202">
            <v>0</v>
          </cell>
          <cell r="AU202">
            <v>0</v>
          </cell>
          <cell r="AV202">
            <v>0</v>
          </cell>
          <cell r="AW202">
            <v>0</v>
          </cell>
          <cell r="AX202">
            <v>0</v>
          </cell>
          <cell r="AY202">
            <v>0</v>
          </cell>
          <cell r="AZ202">
            <v>0</v>
          </cell>
          <cell r="BA202" t="str">
            <v>Site/Regional/National</v>
          </cell>
          <cell r="BB202">
            <v>1</v>
          </cell>
          <cell r="BC202">
            <v>1</v>
          </cell>
          <cell r="BD202">
            <v>1</v>
          </cell>
          <cell r="BE202">
            <v>0</v>
          </cell>
          <cell r="BF202">
            <v>21</v>
          </cell>
          <cell r="BG202" t="str">
            <v xml:space="preserve">13 Natural Reserves: (1) Houhe, (2) Badagongshan, (3) Hupingshan, (4) Xuebaoding, (5) Tanjiahe, (6) Baishuijiang, (7) Jianfengling, (8) Fanjingshan and (9) Bamaxueshan, (10) Piankou, (11) Xiaozhaizigou, (12) Baiyang and(13)  Nujiang. and 6 National Forests </v>
          </cell>
          <cell r="BH202">
            <v>0</v>
          </cell>
          <cell r="BI202" t="str">
            <v>The global environmental objective is to foster improved conservation and sustainable management of biodiversity in remaining natural forest areas by ensuring effective in situ protection of threatened and globally important forest habitats and rare and endemic species.</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CO202">
            <v>0</v>
          </cell>
          <cell r="CP202">
            <v>0</v>
          </cell>
          <cell r="CQ202">
            <v>0</v>
          </cell>
          <cell r="CR202">
            <v>0</v>
          </cell>
          <cell r="CS202">
            <v>0</v>
          </cell>
          <cell r="CT202">
            <v>0</v>
          </cell>
          <cell r="CU202">
            <v>0</v>
          </cell>
          <cell r="CV202">
            <v>0</v>
          </cell>
          <cell r="CW202">
            <v>0</v>
          </cell>
          <cell r="CX202" t="str">
            <v>Y</v>
          </cell>
        </row>
        <row r="203">
          <cell r="A203">
            <v>942</v>
          </cell>
          <cell r="B203">
            <v>71817</v>
          </cell>
          <cell r="C203">
            <v>0</v>
          </cell>
          <cell r="D203">
            <v>0</v>
          </cell>
          <cell r="E203" t="str">
            <v>Local Empowerment and Environmental Management Project - Micro Watershed and Environmental Management Project</v>
          </cell>
          <cell r="F203" t="str">
            <v>The World Bank</v>
          </cell>
          <cell r="G203" t="str">
            <v>Federal Ministry of Environment and partner organizations</v>
          </cell>
          <cell r="H203">
            <v>2002</v>
          </cell>
          <cell r="I203">
            <v>2004</v>
          </cell>
          <cell r="J203">
            <v>0</v>
          </cell>
          <cell r="K203">
            <v>2009</v>
          </cell>
          <cell r="L203">
            <v>2009</v>
          </cell>
          <cell r="M203" t="str">
            <v>Y</v>
          </cell>
          <cell r="N203" t="str">
            <v>YES</v>
          </cell>
          <cell r="O203">
            <v>0</v>
          </cell>
          <cell r="P203" t="str">
            <v>YES</v>
          </cell>
          <cell r="Q203" t="str">
            <v xml:space="preserve">IDA ($70.04),  Government ($8.76),  Local Communities ($4.18) </v>
          </cell>
          <cell r="R203">
            <v>8</v>
          </cell>
          <cell r="S203" t="str">
            <v>UA</v>
          </cell>
          <cell r="T203">
            <v>70</v>
          </cell>
          <cell r="U203" t="str">
            <v>UA</v>
          </cell>
          <cell r="V203">
            <v>0</v>
          </cell>
          <cell r="W203">
            <v>0</v>
          </cell>
          <cell r="X203" t="str">
            <v>There was lots of good cost information, but no finite total</v>
          </cell>
          <cell r="Y203">
            <v>0</v>
          </cell>
          <cell r="Z203">
            <v>0</v>
          </cell>
          <cell r="AA203">
            <v>0</v>
          </cell>
          <cell r="AB203">
            <v>8</v>
          </cell>
          <cell r="AC203">
            <v>91.33</v>
          </cell>
          <cell r="AD203">
            <v>0</v>
          </cell>
          <cell r="AE203">
            <v>115.35</v>
          </cell>
          <cell r="AF203" t="str">
            <v>YES</v>
          </cell>
          <cell r="AG203" t="str">
            <v>Table on page A-27. (1)  Kainji National Park $0.53  (2) Lame Burra Game Reserve $0.22 (3) Mala-Dumba Lake and Forest Reserve (all in Bauchi state) $0.247 (4) the Yankari National Park $0.263</v>
          </cell>
          <cell r="AH203" t="str">
            <v>NO</v>
          </cell>
          <cell r="AI203" t="str">
            <v>NO</v>
          </cell>
          <cell r="AJ203" t="str">
            <v>Systematic monitoring and evaluation are needed to assess performance and remove bottlenecks. This procedure requires clear monitorable indicators of project performance and achievement of development objectives. While this was recognized as important, M&amp;E remained a project weakness.</v>
          </cell>
          <cell r="AK203" t="str">
            <v>S</v>
          </cell>
          <cell r="AL203" t="str">
            <v>MS/S</v>
          </cell>
          <cell r="AM203" t="str">
            <v>MU</v>
          </cell>
          <cell r="AN203" t="str">
            <v>ML</v>
          </cell>
          <cell r="AO203">
            <v>0</v>
          </cell>
          <cell r="AP203" t="str">
            <v>T/M/F</v>
          </cell>
          <cell r="AQ203" t="str">
            <v>Africa</v>
          </cell>
          <cell r="AR203" t="str">
            <v>Nigeria</v>
          </cell>
          <cell r="AS203">
            <v>0</v>
          </cell>
          <cell r="AT203">
            <v>0</v>
          </cell>
          <cell r="AU203">
            <v>0</v>
          </cell>
          <cell r="AV203">
            <v>0</v>
          </cell>
          <cell r="AW203">
            <v>0</v>
          </cell>
          <cell r="AX203">
            <v>0</v>
          </cell>
          <cell r="AY203">
            <v>0</v>
          </cell>
          <cell r="AZ203">
            <v>0</v>
          </cell>
          <cell r="BA203" t="str">
            <v>Site/Regional/National</v>
          </cell>
          <cell r="BB203">
            <v>1</v>
          </cell>
          <cell r="BC203">
            <v>1</v>
          </cell>
          <cell r="BD203">
            <v>1</v>
          </cell>
          <cell r="BE203">
            <v>0</v>
          </cell>
          <cell r="BF203">
            <v>4</v>
          </cell>
          <cell r="BG203" t="str">
            <v>(1)  Kainji National Park (2) Lame Burra Game Reserve (3) Mala-Dumba Lake and Forest Reserve (all in Bauchi state) and (4) the Yankari National Park</v>
          </cell>
          <cell r="BH203">
            <v>0</v>
          </cell>
          <cell r="BI203" t="str">
            <v>strengthen institutional framework at all three levels – federal, state and particularly at local government to support communities on environmentally sustainable and socially inclusive development; and
2. empower community groups to plan, co-finance, implement and continue to maintain environmentally sustainable and socially inclusive multisectoral micro-projects.</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t="str">
            <v>Y2</v>
          </cell>
        </row>
        <row r="204">
          <cell r="A204">
            <v>945</v>
          </cell>
          <cell r="B204">
            <v>66752</v>
          </cell>
          <cell r="C204">
            <v>0</v>
          </cell>
          <cell r="D204">
            <v>0</v>
          </cell>
          <cell r="E204" t="str">
            <v>National Protected Areas System</v>
          </cell>
          <cell r="F204" t="str">
            <v>The World Bank</v>
          </cell>
          <cell r="G204" t="str">
            <v>Ministry of the Environment (MoE), Fondo Ambiental Nacional FAN</v>
          </cell>
          <cell r="H204">
            <v>2002</v>
          </cell>
          <cell r="I204">
            <v>2003</v>
          </cell>
          <cell r="J204">
            <v>0</v>
          </cell>
          <cell r="K204">
            <v>2007</v>
          </cell>
          <cell r="L204">
            <v>2007</v>
          </cell>
          <cell r="M204" t="str">
            <v>Y</v>
          </cell>
          <cell r="N204" t="str">
            <v>YES</v>
          </cell>
          <cell r="O204">
            <v>0</v>
          </cell>
          <cell r="P204" t="str">
            <v>YES</v>
          </cell>
          <cell r="Q204" t="str">
            <v>Republic of Ecuador (Ministry of the Environment) ($4.9),   Fondo Ambiente Nacional ($2.5),   Netherlands ($2.3),   Germany ($8.3),   Interamerican Development Bank ($5),   The Nature Conservancy ($3.2),   Local NGOs ($2.5)</v>
          </cell>
          <cell r="R204">
            <v>8</v>
          </cell>
          <cell r="S204">
            <v>7.99</v>
          </cell>
          <cell r="T204">
            <v>36.68</v>
          </cell>
          <cell r="U204">
            <v>36.64</v>
          </cell>
          <cell r="V204">
            <v>0</v>
          </cell>
          <cell r="W204">
            <v>0</v>
          </cell>
          <cell r="X204" t="str">
            <v>In TER</v>
          </cell>
          <cell r="Y204">
            <v>0</v>
          </cell>
          <cell r="Z204">
            <v>0</v>
          </cell>
          <cell r="AA204">
            <v>0</v>
          </cell>
          <cell r="AB204">
            <v>8</v>
          </cell>
          <cell r="AC204">
            <v>37</v>
          </cell>
          <cell r="AD204">
            <v>0</v>
          </cell>
          <cell r="AE204">
            <v>14.75</v>
          </cell>
          <cell r="AF204" t="str">
            <v>PARTIAL</v>
          </cell>
          <cell r="AG204" t="str">
            <v>Broken down into components on page 4-5</v>
          </cell>
          <cell r="AH204" t="str">
            <v>YES</v>
          </cell>
          <cell r="AI204" t="str">
            <v>YES</v>
          </cell>
          <cell r="AJ204" t="str">
            <v>Biodiversity Monitoring system fully operating in two protected areas.</v>
          </cell>
          <cell r="AK204" t="str">
            <v>S</v>
          </cell>
          <cell r="AL204" t="str">
            <v>S</v>
          </cell>
          <cell r="AM204" t="str">
            <v>S</v>
          </cell>
          <cell r="AN204" t="str">
            <v>ML</v>
          </cell>
          <cell r="AO204">
            <v>0</v>
          </cell>
          <cell r="AP204" t="str">
            <v>T/M/F</v>
          </cell>
          <cell r="AQ204" t="str">
            <v>South America</v>
          </cell>
          <cell r="AR204" t="str">
            <v>Ecuador</v>
          </cell>
          <cell r="AS204">
            <v>0</v>
          </cell>
          <cell r="AT204">
            <v>0</v>
          </cell>
          <cell r="AU204">
            <v>0</v>
          </cell>
          <cell r="AV204">
            <v>0</v>
          </cell>
          <cell r="AW204">
            <v>0</v>
          </cell>
          <cell r="AX204">
            <v>0</v>
          </cell>
          <cell r="AY204">
            <v>0</v>
          </cell>
          <cell r="AZ204">
            <v>0</v>
          </cell>
          <cell r="BA204" t="str">
            <v>Site/Regional/National</v>
          </cell>
          <cell r="BB204">
            <v>1</v>
          </cell>
          <cell r="BC204">
            <v>1</v>
          </cell>
          <cell r="BD204">
            <v>1</v>
          </cell>
          <cell r="BE204">
            <v>0</v>
          </cell>
          <cell r="BF204">
            <v>2</v>
          </cell>
          <cell r="BG204" t="str">
            <v>(1) Machallila and (2) Cotacachi-Cayapas</v>
          </cell>
          <cell r="BH204">
            <v>0</v>
          </cell>
          <cell r="BI204" t="str">
            <v xml:space="preserve">a) strengthen the legal and regulatory framework for the co-management of protected areas; 
b) design and implement management plans for two priority protected areas (Machallila and Cotacachi-Cayapas), pilot concessions for services and develop participatory planning/management models in these areas; 
c) consolidate a Protected Areas Trust Fund to cover the recurrent costs of up to nine priority protected areas; and d) consolidate the monitoring and information system for the NSPA.
</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t="str">
            <v>Y</v>
          </cell>
        </row>
        <row r="205">
          <cell r="A205">
            <v>957</v>
          </cell>
          <cell r="B205">
            <v>0</v>
          </cell>
          <cell r="C205">
            <v>1426</v>
          </cell>
          <cell r="D205">
            <v>0</v>
          </cell>
          <cell r="E205" t="str">
            <v>Conservation and Sustainable Use of Biodiversity in the Amarakaeri Communal Reserve and Adjoining Indigenous Lands</v>
          </cell>
          <cell r="F205" t="str">
            <v>UNDP</v>
          </cell>
          <cell r="G205" t="str">
            <v>FENAMAD (Indigenous Federation of the River Madre de Dios and Tributaries)</v>
          </cell>
          <cell r="H205">
            <v>2002</v>
          </cell>
          <cell r="I205">
            <v>2003</v>
          </cell>
          <cell r="J205">
            <v>0</v>
          </cell>
          <cell r="K205">
            <v>2007</v>
          </cell>
          <cell r="L205">
            <v>2007</v>
          </cell>
          <cell r="M205" t="str">
            <v>Y</v>
          </cell>
          <cell r="N205" t="str">
            <v>YES</v>
          </cell>
          <cell r="O205">
            <v>0</v>
          </cell>
          <cell r="P205" t="str">
            <v>YES</v>
          </cell>
          <cell r="Q205" t="str">
            <v>WWF ($0.66), SZF ($0.015),   IWGIA ($0.127),   In-kind ($0.127),    IBIS ($0.08)</v>
          </cell>
          <cell r="R205">
            <v>0.99</v>
          </cell>
          <cell r="S205">
            <v>0.99</v>
          </cell>
          <cell r="T205">
            <v>1.74</v>
          </cell>
          <cell r="U205">
            <v>1.63</v>
          </cell>
          <cell r="V205">
            <v>0</v>
          </cell>
          <cell r="W205">
            <v>0</v>
          </cell>
          <cell r="X205" t="str">
            <v>In TER</v>
          </cell>
          <cell r="Y205">
            <v>0</v>
          </cell>
          <cell r="Z205">
            <v>0</v>
          </cell>
          <cell r="AA205">
            <v>0</v>
          </cell>
          <cell r="AB205">
            <v>0.96399999999999997</v>
          </cell>
          <cell r="AC205">
            <v>0</v>
          </cell>
          <cell r="AD205">
            <v>1.88</v>
          </cell>
          <cell r="AE205">
            <v>0</v>
          </cell>
          <cell r="AF205">
            <v>0</v>
          </cell>
          <cell r="AG205">
            <v>0</v>
          </cell>
          <cell r="AH205">
            <v>0</v>
          </cell>
          <cell r="AI205">
            <v>0</v>
          </cell>
          <cell r="AJ205">
            <v>0</v>
          </cell>
          <cell r="AK205" t="str">
            <v>MS</v>
          </cell>
          <cell r="AL205" t="str">
            <v>MS</v>
          </cell>
          <cell r="AM205" t="str">
            <v>MS</v>
          </cell>
          <cell r="AN205" t="str">
            <v>ML</v>
          </cell>
          <cell r="AO205">
            <v>0</v>
          </cell>
          <cell r="AP205" t="str">
            <v>T</v>
          </cell>
          <cell r="AQ205" t="str">
            <v>South America</v>
          </cell>
          <cell r="AR205" t="str">
            <v>Peru</v>
          </cell>
          <cell r="AS205">
            <v>0</v>
          </cell>
          <cell r="AT205">
            <v>0</v>
          </cell>
          <cell r="AU205">
            <v>0</v>
          </cell>
          <cell r="AV205">
            <v>0</v>
          </cell>
          <cell r="AW205">
            <v>0</v>
          </cell>
          <cell r="AX205">
            <v>0</v>
          </cell>
          <cell r="AY205">
            <v>0</v>
          </cell>
          <cell r="AZ205">
            <v>0</v>
          </cell>
          <cell r="BA205" t="str">
            <v>Site</v>
          </cell>
          <cell r="BB205">
            <v>1</v>
          </cell>
          <cell r="BC205">
            <v>0</v>
          </cell>
          <cell r="BD205">
            <v>0</v>
          </cell>
          <cell r="BE205">
            <v>0</v>
          </cell>
          <cell r="BF205">
            <v>1</v>
          </cell>
          <cell r="BG205" t="str">
            <v xml:space="preserve">(1) Amarakaeri Communal Reserve </v>
          </cell>
          <cell r="BH205">
            <v>0</v>
          </cell>
          <cell r="BI205" t="str">
            <v>Conservation of biodiversity and forest ecosystems in an area of 450,000 hectares of Tropical Amazon Forest. Amarakaeri Communal Reserve (ACR) is legally established, effectively managed by local indigenous communities, indigenous culture and practices are preserved, and effective alternative livelihood opportunities are developed for indigenous communities and immigrant resource extractive communities</v>
          </cell>
          <cell r="BJ205" t="str">
            <v>Y</v>
          </cell>
          <cell r="BK205" t="str">
            <v>TE is in Spanish</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cell r="CO205">
            <v>0</v>
          </cell>
          <cell r="CP205">
            <v>0</v>
          </cell>
          <cell r="CQ205">
            <v>0</v>
          </cell>
          <cell r="CR205">
            <v>0</v>
          </cell>
          <cell r="CS205">
            <v>0</v>
          </cell>
          <cell r="CT205">
            <v>0</v>
          </cell>
          <cell r="CU205">
            <v>0</v>
          </cell>
          <cell r="CV205">
            <v>0</v>
          </cell>
          <cell r="CW205">
            <v>0</v>
          </cell>
          <cell r="CX205" t="str">
            <v>Y</v>
          </cell>
        </row>
        <row r="206">
          <cell r="A206">
            <v>968</v>
          </cell>
          <cell r="B206">
            <v>0</v>
          </cell>
          <cell r="C206">
            <v>2186</v>
          </cell>
          <cell r="D206">
            <v>0</v>
          </cell>
          <cell r="E206" t="str">
            <v>Strengthening the National System of Protected Areas</v>
          </cell>
          <cell r="F206" t="str">
            <v>UNDP</v>
          </cell>
          <cell r="G206" t="str">
            <v>Ministry of Science, Technology and Environment (CITMA) through the 
National Centre for Protected Areas (CNAP)</v>
          </cell>
          <cell r="H206">
            <v>2003</v>
          </cell>
          <cell r="I206">
            <v>2003</v>
          </cell>
          <cell r="J206" t="str">
            <v>UA</v>
          </cell>
          <cell r="K206" t="str">
            <v>UA</v>
          </cell>
          <cell r="L206" t="str">
            <v>UA</v>
          </cell>
          <cell r="M206" t="str">
            <v>Y</v>
          </cell>
          <cell r="N206" t="str">
            <v>YES</v>
          </cell>
          <cell r="O206">
            <v>0</v>
          </cell>
          <cell r="P206" t="str">
            <v>YES</v>
          </cell>
          <cell r="Q206" t="str">
            <v>FFEM ($1.236), WWF ($0.4), UNDP ($0.2), Government of Cuba ($9.18)</v>
          </cell>
          <cell r="R206">
            <v>0</v>
          </cell>
          <cell r="S206">
            <v>0</v>
          </cell>
          <cell r="T206">
            <v>0</v>
          </cell>
          <cell r="U206">
            <v>0</v>
          </cell>
          <cell r="V206">
            <v>0</v>
          </cell>
          <cell r="W206">
            <v>0</v>
          </cell>
          <cell r="X206">
            <v>0</v>
          </cell>
          <cell r="Y206">
            <v>0</v>
          </cell>
          <cell r="Z206">
            <v>0</v>
          </cell>
          <cell r="AA206">
            <v>0</v>
          </cell>
          <cell r="AB206">
            <v>1.99</v>
          </cell>
          <cell r="AC206">
            <v>13.16</v>
          </cell>
          <cell r="AD206">
            <v>0</v>
          </cell>
          <cell r="AE206">
            <v>13.44</v>
          </cell>
          <cell r="AF206">
            <v>0</v>
          </cell>
          <cell r="AG206">
            <v>0</v>
          </cell>
          <cell r="AH206">
            <v>0</v>
          </cell>
          <cell r="AI206">
            <v>0</v>
          </cell>
          <cell r="AJ206">
            <v>0</v>
          </cell>
          <cell r="AK206">
            <v>0</v>
          </cell>
          <cell r="AL206">
            <v>0</v>
          </cell>
          <cell r="AM206">
            <v>0</v>
          </cell>
          <cell r="AN206">
            <v>0</v>
          </cell>
          <cell r="AO206">
            <v>0</v>
          </cell>
          <cell r="AP206" t="str">
            <v>T/M/F</v>
          </cell>
          <cell r="AQ206" t="str">
            <v>Central America</v>
          </cell>
          <cell r="AR206" t="str">
            <v>Cuba</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t="str">
            <v>Y</v>
          </cell>
          <cell r="BK206" t="str">
            <v>No TE  or TER on GEF website</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t="str">
            <v>Y</v>
          </cell>
        </row>
        <row r="207">
          <cell r="A207">
            <v>969</v>
          </cell>
          <cell r="B207">
            <v>74258</v>
          </cell>
          <cell r="C207">
            <v>0</v>
          </cell>
          <cell r="D207">
            <v>0</v>
          </cell>
          <cell r="E207" t="str">
            <v>Securing the Environment for Economic Development (SEED)</v>
          </cell>
          <cell r="F207" t="str">
            <v>The World Bank</v>
          </cell>
          <cell r="G207" t="str">
            <v>Zambia Wildlife Authority (ZAWA) under the Ministry of Tourism</v>
          </cell>
          <cell r="H207">
            <v>2004</v>
          </cell>
          <cell r="I207">
            <v>2004</v>
          </cell>
          <cell r="J207">
            <v>0</v>
          </cell>
          <cell r="K207">
            <v>2011</v>
          </cell>
          <cell r="L207">
            <v>2011</v>
          </cell>
          <cell r="M207" t="str">
            <v>Y</v>
          </cell>
          <cell r="N207" t="str">
            <v>YES</v>
          </cell>
          <cell r="O207">
            <v>0</v>
          </cell>
          <cell r="P207" t="str">
            <v>YES</v>
          </cell>
          <cell r="Q207" t="str">
            <v>IDN ($28.2)</v>
          </cell>
          <cell r="R207">
            <v>0</v>
          </cell>
          <cell r="S207">
            <v>3.9</v>
          </cell>
          <cell r="T207">
            <v>0</v>
          </cell>
          <cell r="U207">
            <v>32.9</v>
          </cell>
          <cell r="V207" t="str">
            <v>NA</v>
          </cell>
          <cell r="W207" t="str">
            <v>NA</v>
          </cell>
          <cell r="X207" t="str">
            <v>There was no 'Amounts at completion' value. Only at CEO endorsement. There is a good table on p20 ICR that breaks down costs of gem stone component. And page 35.</v>
          </cell>
          <cell r="Y207">
            <v>0</v>
          </cell>
          <cell r="Z207">
            <v>0</v>
          </cell>
          <cell r="AA207">
            <v>0</v>
          </cell>
          <cell r="AB207">
            <v>4</v>
          </cell>
          <cell r="AC207">
            <v>32.4</v>
          </cell>
          <cell r="AD207">
            <v>0</v>
          </cell>
          <cell r="AE207">
            <v>15.2</v>
          </cell>
          <cell r="AF207" t="str">
            <v>NO</v>
          </cell>
          <cell r="AG207" t="str">
            <v>Project not finished, overall investment has not yet been reached</v>
          </cell>
          <cell r="AH207" t="str">
            <v>YES</v>
          </cell>
          <cell r="AI207" t="str">
            <v>YES</v>
          </cell>
          <cell r="AJ207" t="str">
            <v>Wildlife resources research and monitoring, Vegetation Monitoring System, Safari hunting monitoring system, aerial surveys established . rhino monitoring. Doesn't detail the exact monitoring they implemented. On page 12 table (b)</v>
          </cell>
          <cell r="AK207" t="str">
            <v>MS</v>
          </cell>
          <cell r="AL207" t="str">
            <v>MS</v>
          </cell>
          <cell r="AM207" t="str">
            <v>UA</v>
          </cell>
          <cell r="AN207" t="str">
            <v>UA</v>
          </cell>
          <cell r="AO207" t="str">
            <v>S</v>
          </cell>
          <cell r="AP207" t="str">
            <v>T</v>
          </cell>
          <cell r="AQ207" t="str">
            <v>Africa</v>
          </cell>
          <cell r="AR207" t="str">
            <v>Zambia</v>
          </cell>
          <cell r="AS207">
            <v>0</v>
          </cell>
          <cell r="AT207">
            <v>0</v>
          </cell>
          <cell r="AU207">
            <v>0</v>
          </cell>
          <cell r="AV207">
            <v>0</v>
          </cell>
          <cell r="AW207">
            <v>0</v>
          </cell>
          <cell r="AX207">
            <v>0</v>
          </cell>
          <cell r="AY207">
            <v>0</v>
          </cell>
          <cell r="AZ207">
            <v>0</v>
          </cell>
          <cell r="BA207" t="str">
            <v>Site/Regional</v>
          </cell>
          <cell r="BB207">
            <v>1</v>
          </cell>
          <cell r="BC207">
            <v>1</v>
          </cell>
          <cell r="BD207">
            <v>0</v>
          </cell>
          <cell r="BE207">
            <v>0</v>
          </cell>
          <cell r="BF207">
            <v>2</v>
          </cell>
          <cell r="BG207" t="str">
            <v>(1) Kafue National Park (2) Mosi-o-Tunya National Park</v>
          </cell>
          <cell r="BH207">
            <v>0</v>
          </cell>
          <cell r="BI207" t="str">
            <v>Reduce the vulnerability of the Zambian economy to shocks by supporting the diversification of its sources of growth. To improve the business environment for (i) sustainable tourism in the greater Livingstone area; and (ii) the gemstone sector.</v>
          </cell>
          <cell r="BJ207" t="str">
            <v>Y</v>
          </cell>
          <cell r="BK207" t="str">
            <v>M&amp;E and Cost Information</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D207">
            <v>0</v>
          </cell>
          <cell r="CE207">
            <v>0</v>
          </cell>
          <cell r="CF207">
            <v>0</v>
          </cell>
          <cell r="CG207" t="str">
            <v>Y</v>
          </cell>
          <cell r="CH207" t="str">
            <v>Y</v>
          </cell>
          <cell r="CI207">
            <v>0</v>
          </cell>
          <cell r="CJ207">
            <v>0</v>
          </cell>
          <cell r="CK207">
            <v>0</v>
          </cell>
          <cell r="CL207">
            <v>0</v>
          </cell>
          <cell r="CM207">
            <v>0</v>
          </cell>
          <cell r="CN207">
            <v>0</v>
          </cell>
          <cell r="CO207">
            <v>0</v>
          </cell>
          <cell r="CP207">
            <v>0</v>
          </cell>
          <cell r="CQ207">
            <v>0</v>
          </cell>
          <cell r="CR207">
            <v>0</v>
          </cell>
          <cell r="CS207">
            <v>0</v>
          </cell>
          <cell r="CT207">
            <v>0</v>
          </cell>
          <cell r="CU207">
            <v>0</v>
          </cell>
          <cell r="CV207">
            <v>0</v>
          </cell>
          <cell r="CW207">
            <v>0</v>
          </cell>
          <cell r="CX207">
            <v>0</v>
          </cell>
        </row>
        <row r="208">
          <cell r="A208">
            <v>972</v>
          </cell>
          <cell r="B208">
            <v>70700</v>
          </cell>
          <cell r="C208">
            <v>0</v>
          </cell>
          <cell r="D208">
            <v>0</v>
          </cell>
          <cell r="E208" t="str">
            <v>Integrated Management of Critical Ecosystems</v>
          </cell>
          <cell r="F208" t="str">
            <v>The World Bank</v>
          </cell>
          <cell r="G208" t="str">
            <v>Ministry of Lands, Human Resettlement and Environmental Protection (MINITERE), in collaboration with the Ministry of Agriculture, Livestock and Forestry (MINAGRI)</v>
          </cell>
          <cell r="H208">
            <v>2005</v>
          </cell>
          <cell r="I208">
            <v>2006</v>
          </cell>
          <cell r="J208">
            <v>0</v>
          </cell>
          <cell r="K208">
            <v>2010</v>
          </cell>
          <cell r="L208">
            <v>2010</v>
          </cell>
          <cell r="M208" t="str">
            <v>Y</v>
          </cell>
          <cell r="N208" t="str">
            <v>YES</v>
          </cell>
          <cell r="O208">
            <v>0</v>
          </cell>
          <cell r="P208" t="str">
            <v>YES</v>
          </cell>
          <cell r="Q208" t="str">
            <v>Government ($1), IDA ($48) Annes 1 p 24 ICR</v>
          </cell>
          <cell r="R208">
            <v>0</v>
          </cell>
          <cell r="S208">
            <v>4</v>
          </cell>
          <cell r="T208">
            <v>0</v>
          </cell>
          <cell r="U208">
            <v>54</v>
          </cell>
          <cell r="V208">
            <v>4</v>
          </cell>
          <cell r="W208" t="str">
            <v>NA</v>
          </cell>
          <cell r="X208" t="str">
            <v>Costs broken down well for GEF funds, costs not broken down for co financers.</v>
          </cell>
          <cell r="Y208">
            <v>0</v>
          </cell>
          <cell r="Z208">
            <v>0</v>
          </cell>
          <cell r="AA208">
            <v>0</v>
          </cell>
          <cell r="AB208">
            <v>4</v>
          </cell>
          <cell r="AC208">
            <v>53</v>
          </cell>
          <cell r="AD208">
            <v>0</v>
          </cell>
          <cell r="AE208">
            <v>0</v>
          </cell>
          <cell r="AF208" t="str">
            <v>PARTIAL</v>
          </cell>
          <cell r="AG208" t="str">
            <v>Broken down into how much money was spent for each objective not specific PA</v>
          </cell>
          <cell r="AH208" t="str">
            <v>YES</v>
          </cell>
          <cell r="AI208" t="str">
            <v>YES</v>
          </cell>
          <cell r="AJ208" t="str">
            <v>Collected valuable information on hydrology, land use, and vegetation cover, which was incorporated into a GIS based information system to enable monitoring and evaluation of wetland areas</v>
          </cell>
          <cell r="AK208" t="str">
            <v>MS</v>
          </cell>
          <cell r="AL208" t="str">
            <v>UA</v>
          </cell>
          <cell r="AM208" t="str">
            <v>UA</v>
          </cell>
          <cell r="AN208" t="str">
            <v>UA</v>
          </cell>
          <cell r="AO208" t="str">
            <v>UA</v>
          </cell>
          <cell r="AP208" t="str">
            <v>M/F</v>
          </cell>
          <cell r="AQ208" t="str">
            <v>Africa</v>
          </cell>
          <cell r="AR208" t="str">
            <v>Rwanda</v>
          </cell>
          <cell r="AS208">
            <v>0</v>
          </cell>
          <cell r="AT208">
            <v>0</v>
          </cell>
          <cell r="AU208">
            <v>0</v>
          </cell>
          <cell r="AV208">
            <v>0</v>
          </cell>
          <cell r="AW208">
            <v>0</v>
          </cell>
          <cell r="AX208">
            <v>0</v>
          </cell>
          <cell r="AY208">
            <v>0</v>
          </cell>
          <cell r="AZ208">
            <v>0</v>
          </cell>
          <cell r="BA208" t="str">
            <v>Site/Regional</v>
          </cell>
          <cell r="BB208">
            <v>1</v>
          </cell>
          <cell r="BC208">
            <v>1</v>
          </cell>
          <cell r="BD208">
            <v>0</v>
          </cell>
          <cell r="BE208">
            <v>0</v>
          </cell>
          <cell r="BF208" t="str">
            <v>&gt; 4</v>
          </cell>
          <cell r="BG208" t="str">
            <v>(1) Akagera Complex (2) Rweru-Mugasera Complex (3) Rugezi Complex (4) Kamiranzovu</v>
          </cell>
          <cell r="BH208">
            <v>0</v>
          </cell>
          <cell r="BI208" t="str">
            <v>Integrated ecosystem management. Build capacity for, conservation and sustainable use of wetlands. Benefit the global environment through sustainable land management (SLM) activities in the wetlands and surrounding cultivated hillsides, thereby protecting wetland biodiversity and improving carbon sequestration.</v>
          </cell>
          <cell r="BJ208" t="str">
            <v>Y</v>
          </cell>
          <cell r="BK208" t="str">
            <v>M&amp;E and Cost Information</v>
          </cell>
          <cell r="BL208">
            <v>0</v>
          </cell>
          <cell r="BM208">
            <v>0</v>
          </cell>
          <cell r="BN208">
            <v>0</v>
          </cell>
          <cell r="BO208" t="str">
            <v>Y</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D208">
            <v>0</v>
          </cell>
          <cell r="CE208">
            <v>0</v>
          </cell>
          <cell r="CF208">
            <v>0</v>
          </cell>
          <cell r="CG208" t="str">
            <v>Y</v>
          </cell>
          <cell r="CH208">
            <v>0</v>
          </cell>
          <cell r="CI208">
            <v>0</v>
          </cell>
          <cell r="CJ208">
            <v>0</v>
          </cell>
          <cell r="CK208">
            <v>0</v>
          </cell>
          <cell r="CL208">
            <v>0</v>
          </cell>
          <cell r="CM208">
            <v>0</v>
          </cell>
          <cell r="CN208">
            <v>0</v>
          </cell>
          <cell r="CO208">
            <v>0</v>
          </cell>
          <cell r="CP208">
            <v>0</v>
          </cell>
          <cell r="CQ208">
            <v>0</v>
          </cell>
          <cell r="CR208">
            <v>0</v>
          </cell>
          <cell r="CS208">
            <v>0</v>
          </cell>
          <cell r="CT208">
            <v>0</v>
          </cell>
          <cell r="CU208">
            <v>0</v>
          </cell>
          <cell r="CV208">
            <v>0</v>
          </cell>
          <cell r="CW208">
            <v>0</v>
          </cell>
          <cell r="CX208">
            <v>0</v>
          </cell>
        </row>
        <row r="209">
          <cell r="A209">
            <v>977</v>
          </cell>
          <cell r="B209">
            <v>0</v>
          </cell>
          <cell r="C209">
            <v>294</v>
          </cell>
          <cell r="D209">
            <v>0</v>
          </cell>
          <cell r="E209" t="str">
            <v>Conservation and Sustainable Use of Traditional Medicinal Plants</v>
          </cell>
          <cell r="F209" t="str">
            <v>UNDP</v>
          </cell>
          <cell r="G209" t="str">
            <v>Division of Environment and Tourism, Natural Resources, National Parks, the Forestry Commission and the Biodiversity Office</v>
          </cell>
          <cell r="H209">
            <v>2001</v>
          </cell>
          <cell r="I209">
            <v>2002</v>
          </cell>
          <cell r="J209">
            <v>0</v>
          </cell>
          <cell r="K209">
            <v>2008</v>
          </cell>
          <cell r="L209">
            <v>2008</v>
          </cell>
          <cell r="M209" t="str">
            <v>Y</v>
          </cell>
          <cell r="N209" t="str">
            <v>YES</v>
          </cell>
          <cell r="O209">
            <v>0</v>
          </cell>
          <cell r="P209" t="str">
            <v>YES</v>
          </cell>
          <cell r="Q209" t="str">
            <v>Co Financing ($0.63)</v>
          </cell>
          <cell r="R209">
            <v>0</v>
          </cell>
          <cell r="S209">
            <v>1</v>
          </cell>
          <cell r="T209">
            <v>0</v>
          </cell>
          <cell r="U209">
            <v>1.6</v>
          </cell>
          <cell r="V209">
            <v>0</v>
          </cell>
          <cell r="W209">
            <v>0</v>
          </cell>
          <cell r="X209" t="str">
            <v>In TER/on page 17-18 or TE</v>
          </cell>
          <cell r="Y209">
            <v>0.97399999999999998</v>
          </cell>
          <cell r="Z209">
            <v>1</v>
          </cell>
          <cell r="AA209">
            <v>1.63</v>
          </cell>
          <cell r="AB209">
            <v>0.97399999999999998</v>
          </cell>
          <cell r="AC209">
            <v>0</v>
          </cell>
          <cell r="AD209">
            <v>1.63</v>
          </cell>
          <cell r="AE209">
            <v>0</v>
          </cell>
          <cell r="AF209" t="str">
            <v>NO</v>
          </cell>
          <cell r="AG209" t="str">
            <v>Cost was only broken down into the project budget, for good and services etc.</v>
          </cell>
          <cell r="AH209" t="str">
            <v>PARTIAL</v>
          </cell>
          <cell r="AI209" t="str">
            <v>PARTIAL</v>
          </cell>
          <cell r="AJ209" t="str">
            <v>Un clear if things were developed and implemented, or just developed. Participatory Monitoring and Evaluation, capacity building at local level to involve communities in biodiversity management and monitoring… Money was allocated to Monitoring and evaluation. The Project Coordinator could also not visit project sites to monitor implementation progress, Specialist biodiversity
survey and monitoring reports.</v>
          </cell>
          <cell r="AK209" t="str">
            <v>S</v>
          </cell>
          <cell r="AL209" t="str">
            <v>S</v>
          </cell>
          <cell r="AM209" t="str">
            <v>S</v>
          </cell>
          <cell r="AN209" t="str">
            <v>MU</v>
          </cell>
          <cell r="AO209" t="str">
            <v>UA</v>
          </cell>
          <cell r="AP209" t="str">
            <v>T</v>
          </cell>
          <cell r="AQ209" t="str">
            <v>Africa</v>
          </cell>
          <cell r="AR209" t="str">
            <v>Zimbabwe</v>
          </cell>
          <cell r="AS209">
            <v>0</v>
          </cell>
          <cell r="AT209">
            <v>0</v>
          </cell>
          <cell r="AU209">
            <v>0</v>
          </cell>
          <cell r="AV209">
            <v>0</v>
          </cell>
          <cell r="AW209">
            <v>0</v>
          </cell>
          <cell r="AX209">
            <v>0</v>
          </cell>
          <cell r="AY209">
            <v>0</v>
          </cell>
          <cell r="AZ209">
            <v>0</v>
          </cell>
          <cell r="BA209" t="str">
            <v>Site/regional</v>
          </cell>
          <cell r="BB209">
            <v>1</v>
          </cell>
          <cell r="BC209">
            <v>1</v>
          </cell>
          <cell r="BD209">
            <v>0</v>
          </cell>
          <cell r="BE209">
            <v>0</v>
          </cell>
          <cell r="BF209" t="str">
            <v>UA</v>
          </cell>
          <cell r="BG209">
            <v>0</v>
          </cell>
          <cell r="BH209">
            <v>0</v>
          </cell>
          <cell r="BI209" t="str">
            <v>Protection and sustainable use of global biodiversity, specifically, traditional and globally significant medicinal plants in Zimbabwe. Output 1: Conservation of threatened medicinal plants increased/enhanced;
 Output 2: Stakeholder appreciation of benefits from sustainable use of medicinal plants
increased;
 Output 3. Cultivation of threatened medicinal plants enhanced;
 Output 4: Small businesses promoted for processing and marketing of cultivated
medicinal plants;
 Output 5: A conducive legal framework for the conservation, sustainable use and
equitable sharing of benefits from medicinal plants in place and communicated to stakeholders.</v>
          </cell>
          <cell r="BJ209" t="str">
            <v>Y</v>
          </cell>
          <cell r="BK209" t="str">
            <v>PA Names</v>
          </cell>
          <cell r="BL209" t="str">
            <v>Y</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t="str">
            <v>Y</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row>
        <row r="210">
          <cell r="A210">
            <v>981</v>
          </cell>
          <cell r="B210">
            <v>0</v>
          </cell>
          <cell r="C210">
            <v>0</v>
          </cell>
          <cell r="D210">
            <v>0</v>
          </cell>
          <cell r="E210" t="str">
            <v>Community-based Management of On-farm Plant Genetic Resources in Arid and Semi-arid Areas of Sub-Saharan Africa</v>
          </cell>
          <cell r="F210" t="str">
            <v>UNEP</v>
          </cell>
          <cell r="G210" t="str">
            <v>the International Plant Genetic Resources Institute (IPGRI)</v>
          </cell>
          <cell r="H210">
            <v>2001</v>
          </cell>
          <cell r="I210">
            <v>2001</v>
          </cell>
          <cell r="J210">
            <v>0</v>
          </cell>
          <cell r="K210">
            <v>2006</v>
          </cell>
          <cell r="L210">
            <v>2006</v>
          </cell>
          <cell r="M210" t="str">
            <v>Y</v>
          </cell>
          <cell r="N210" t="str">
            <v>YES</v>
          </cell>
          <cell r="O210">
            <v>0</v>
          </cell>
          <cell r="P210" t="str">
            <v>YES</v>
          </cell>
          <cell r="Q210" t="str">
            <v>IFAD ($0.5),  Netherlands  ($0.5), SDC ($0.3)</v>
          </cell>
          <cell r="R210">
            <v>0</v>
          </cell>
          <cell r="S210">
            <v>0.75</v>
          </cell>
          <cell r="T210">
            <v>0</v>
          </cell>
          <cell r="U210">
            <v>2</v>
          </cell>
          <cell r="V210">
            <v>0</v>
          </cell>
          <cell r="W210">
            <v>0</v>
          </cell>
          <cell r="X210" t="str">
            <v>On page 13 of TE</v>
          </cell>
          <cell r="Y210">
            <v>0</v>
          </cell>
          <cell r="Z210">
            <v>0</v>
          </cell>
          <cell r="AA210">
            <v>0</v>
          </cell>
          <cell r="AB210">
            <v>0.75</v>
          </cell>
          <cell r="AC210">
            <v>0</v>
          </cell>
          <cell r="AD210">
            <v>2.0499999999999998</v>
          </cell>
          <cell r="AE210">
            <v>0</v>
          </cell>
          <cell r="AF210" t="str">
            <v>NO</v>
          </cell>
          <cell r="AG210" t="str">
            <v>Working in PA's</v>
          </cell>
          <cell r="AH210" t="str">
            <v>NO</v>
          </cell>
          <cell r="AI210" t="str">
            <v>PARTIAL</v>
          </cell>
          <cell r="AJ210" t="str">
            <v>The project fell short in making adequate provision for a proper monitoring and evaluation system in its early design. he quarterly monitoring reports, project outputs, publications, newspaper articles, financial reports, national documentation provided during the visits and even a video cassette provided by IPGRI on the banana case study in Uganda, was carried out by the consultant.</v>
          </cell>
          <cell r="AK210" t="str">
            <v>S</v>
          </cell>
          <cell r="AL210" t="str">
            <v>S</v>
          </cell>
          <cell r="AM210" t="str">
            <v>U</v>
          </cell>
          <cell r="AN210" t="str">
            <v>MS</v>
          </cell>
          <cell r="AO210" t="str">
            <v>UA</v>
          </cell>
          <cell r="AP210" t="str">
            <v>T</v>
          </cell>
          <cell r="AQ210" t="str">
            <v>Africa</v>
          </cell>
          <cell r="AR210" t="str">
            <v>Benin</v>
          </cell>
          <cell r="AS210" t="str">
            <v>Burkina Faso</v>
          </cell>
          <cell r="AT210" t="str">
            <v>Ghana</v>
          </cell>
          <cell r="AU210" t="str">
            <v>Kenya</v>
          </cell>
          <cell r="AV210" t="str">
            <v>Malawi</v>
          </cell>
          <cell r="AW210" t="str">
            <v>Mali</v>
          </cell>
          <cell r="AX210" t="str">
            <v>Uganda</v>
          </cell>
          <cell r="AY210" t="str">
            <v>Zimbabwe</v>
          </cell>
          <cell r="AZ210">
            <v>0</v>
          </cell>
          <cell r="BA210" t="str">
            <v>Regional/National/International</v>
          </cell>
          <cell r="BB210">
            <v>0</v>
          </cell>
          <cell r="BC210">
            <v>1</v>
          </cell>
          <cell r="BD210">
            <v>1</v>
          </cell>
          <cell r="BE210">
            <v>1</v>
          </cell>
          <cell r="BF210" t="str">
            <v>UA- working in farms</v>
          </cell>
          <cell r="BG210">
            <v>0</v>
          </cell>
          <cell r="BH210">
            <v>0</v>
          </cell>
          <cell r="BI210" t="str">
            <v>Improve the effectiveness of traditional farming systems for conservation of biodiversity of local and global importance. 1. To develop a framework for analysis of ‘best practices’ for conservation of crop landraces on-farm;
Page 11 of 61
2. To develop a framework that links best practices for conservation of crop landraces on-farm to decision-making and policy;
3. To build capacity in the application of both frameworks in influencing policies that impact on-farm conservation of landraces;
4. To establish/ catalogue/ determine ‘best practices’
5. To replicate ‘best practice’ where possible.</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t="str">
            <v>Y</v>
          </cell>
          <cell r="BZ210">
            <v>0</v>
          </cell>
          <cell r="CA210">
            <v>0</v>
          </cell>
          <cell r="CB210">
            <v>0</v>
          </cell>
          <cell r="CC210">
            <v>0</v>
          </cell>
          <cell r="CD210">
            <v>0</v>
          </cell>
          <cell r="CE210">
            <v>0</v>
          </cell>
          <cell r="CF210">
            <v>0</v>
          </cell>
          <cell r="CG210">
            <v>0</v>
          </cell>
          <cell r="CH210">
            <v>0</v>
          </cell>
          <cell r="CI210">
            <v>0</v>
          </cell>
          <cell r="CJ210">
            <v>0</v>
          </cell>
          <cell r="CK210">
            <v>0</v>
          </cell>
          <cell r="CL210">
            <v>0</v>
          </cell>
          <cell r="CM210">
            <v>0</v>
          </cell>
          <cell r="CN210">
            <v>0</v>
          </cell>
          <cell r="CO210">
            <v>0</v>
          </cell>
          <cell r="CP210">
            <v>0</v>
          </cell>
          <cell r="CQ210">
            <v>0</v>
          </cell>
          <cell r="CR210">
            <v>0</v>
          </cell>
          <cell r="CS210">
            <v>0</v>
          </cell>
          <cell r="CT210">
            <v>0</v>
          </cell>
          <cell r="CU210">
            <v>0</v>
          </cell>
          <cell r="CV210">
            <v>0</v>
          </cell>
          <cell r="CW210">
            <v>0</v>
          </cell>
          <cell r="CX210">
            <v>0</v>
          </cell>
        </row>
        <row r="211">
          <cell r="A211">
            <v>984</v>
          </cell>
          <cell r="B211">
            <v>72391</v>
          </cell>
          <cell r="C211">
            <v>0</v>
          </cell>
          <cell r="D211">
            <v>0</v>
          </cell>
          <cell r="E211" t="str">
            <v>Dynamics of Biodiversity Loss and Permafrost Melt in Lake Hovsgol National Park</v>
          </cell>
          <cell r="F211" t="str">
            <v>The World Bank</v>
          </cell>
          <cell r="G211" t="str">
            <v>The Geoecology Institute of the Mongolian Academy of Sciences</v>
          </cell>
          <cell r="H211">
            <v>2001</v>
          </cell>
          <cell r="I211" t="str">
            <v>UA</v>
          </cell>
          <cell r="J211">
            <v>0</v>
          </cell>
          <cell r="K211">
            <v>2006</v>
          </cell>
          <cell r="L211">
            <v>2006</v>
          </cell>
          <cell r="M211" t="str">
            <v>Y</v>
          </cell>
          <cell r="N211" t="str">
            <v>YES</v>
          </cell>
          <cell r="O211">
            <v>0</v>
          </cell>
          <cell r="P211" t="str">
            <v>YES</v>
          </cell>
          <cell r="Q211" t="str">
            <v>Others ($0.635)</v>
          </cell>
          <cell r="R211">
            <v>0.83</v>
          </cell>
          <cell r="S211">
            <v>0.8</v>
          </cell>
          <cell r="T211">
            <v>1.46</v>
          </cell>
          <cell r="U211">
            <v>1.49</v>
          </cell>
          <cell r="V211">
            <v>0</v>
          </cell>
          <cell r="W211">
            <v>0</v>
          </cell>
          <cell r="X211" t="str">
            <v>In TER</v>
          </cell>
          <cell r="Y211">
            <v>0</v>
          </cell>
          <cell r="Z211">
            <v>0</v>
          </cell>
          <cell r="AA211">
            <v>0</v>
          </cell>
          <cell r="AB211">
            <v>0.80400000000000005</v>
          </cell>
          <cell r="AC211">
            <v>0</v>
          </cell>
          <cell r="AD211">
            <v>1.464</v>
          </cell>
          <cell r="AE211">
            <v>0</v>
          </cell>
          <cell r="AF211" t="str">
            <v>PARTIAL</v>
          </cell>
          <cell r="AG211" t="str">
            <v>All actions are site based, as there was only one site, we can assume all money invested went into this site</v>
          </cell>
          <cell r="AH211" t="str">
            <v>PARTIAL</v>
          </cell>
          <cell r="AI211" t="str">
            <v>YES</v>
          </cell>
          <cell r="AJ211" t="str">
            <v xml:space="preserve">Baseline monitoring and monitoring, although irregular. </v>
          </cell>
          <cell r="AK211" t="str">
            <v>S</v>
          </cell>
          <cell r="AL211" t="str">
            <v>S</v>
          </cell>
          <cell r="AM211" t="str">
            <v>UA</v>
          </cell>
          <cell r="AN211" t="str">
            <v>L</v>
          </cell>
          <cell r="AO211">
            <v>0</v>
          </cell>
          <cell r="AP211" t="str">
            <v>T/M/F</v>
          </cell>
          <cell r="AQ211" t="str">
            <v>Asia</v>
          </cell>
          <cell r="AR211" t="str">
            <v>Mongolia</v>
          </cell>
          <cell r="AS211">
            <v>0</v>
          </cell>
          <cell r="AT211">
            <v>0</v>
          </cell>
          <cell r="AU211">
            <v>0</v>
          </cell>
          <cell r="AV211">
            <v>0</v>
          </cell>
          <cell r="AW211">
            <v>0</v>
          </cell>
          <cell r="AX211">
            <v>0</v>
          </cell>
          <cell r="AY211">
            <v>0</v>
          </cell>
          <cell r="AZ211">
            <v>0</v>
          </cell>
          <cell r="BA211" t="str">
            <v>Site</v>
          </cell>
          <cell r="BB211">
            <v>1</v>
          </cell>
          <cell r="BC211">
            <v>0</v>
          </cell>
          <cell r="BD211">
            <v>0</v>
          </cell>
          <cell r="BE211">
            <v>0</v>
          </cell>
          <cell r="BF211">
            <v>1</v>
          </cell>
          <cell r="BG211" t="str">
            <v xml:space="preserve">(1) Lake Hovsgol National Park </v>
          </cell>
          <cell r="BH211">
            <v>0</v>
          </cell>
          <cell r="BI211" t="str">
            <v xml:space="preserve">Identify sustainable land use practices that will protect biodiversity, ecosystem function, and permafrost. The goal of the proposed targeted research in Lake Hovsgol National Park (HNP) is to support the OP12 on Integrated Ecosystem Management. Using Lake Hovsgol National Park as a case study, the targeted research will provide for the long-term protection of all the ecosystems by better understanding the scale and dynamics of natural and anthropogenic changes.  </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t="str">
            <v>Y2</v>
          </cell>
        </row>
        <row r="212">
          <cell r="A212">
            <v>1020</v>
          </cell>
          <cell r="B212">
            <v>66750</v>
          </cell>
          <cell r="C212">
            <v>0</v>
          </cell>
          <cell r="D212">
            <v>0</v>
          </cell>
          <cell r="E212" t="str">
            <v>Conservation and Sustainable Development of the Mataven Forest</v>
          </cell>
          <cell r="F212" t="str">
            <v>The World Bank</v>
          </cell>
          <cell r="G212" t="str">
            <v>ETNOLLANO</v>
          </cell>
          <cell r="H212">
            <v>2001</v>
          </cell>
          <cell r="I212" t="str">
            <v>UA</v>
          </cell>
          <cell r="J212">
            <v>0</v>
          </cell>
          <cell r="K212">
            <v>2004</v>
          </cell>
          <cell r="L212">
            <v>2004</v>
          </cell>
          <cell r="M212" t="str">
            <v>Y</v>
          </cell>
          <cell r="N212" t="str">
            <v>YES</v>
          </cell>
          <cell r="O212">
            <v>0</v>
          </cell>
          <cell r="P212" t="str">
            <v>YES</v>
          </cell>
          <cell r="Q212" t="str">
            <v>Co Financing ($0.64)</v>
          </cell>
          <cell r="R212">
            <v>0</v>
          </cell>
          <cell r="S212">
            <v>0.72699999999999998</v>
          </cell>
          <cell r="T212">
            <v>0</v>
          </cell>
          <cell r="U212">
            <v>1.43</v>
          </cell>
          <cell r="V212">
            <v>0</v>
          </cell>
          <cell r="W212">
            <v>0</v>
          </cell>
          <cell r="X212" t="str">
            <v>In TER</v>
          </cell>
          <cell r="Y212">
            <v>0</v>
          </cell>
          <cell r="Z212">
            <v>0</v>
          </cell>
          <cell r="AA212">
            <v>0</v>
          </cell>
          <cell r="AB212">
            <v>0.72499999999999998</v>
          </cell>
          <cell r="AC212">
            <v>0</v>
          </cell>
          <cell r="AD212">
            <v>1.39</v>
          </cell>
          <cell r="AE212">
            <v>0</v>
          </cell>
          <cell r="AF212" t="str">
            <v>PARTIAL</v>
          </cell>
          <cell r="AG212" t="str">
            <v>Costs are broken down by category and component on page 2-3 of TE</v>
          </cell>
          <cell r="AH212" t="str">
            <v>PARTIAL</v>
          </cell>
          <cell r="AI212" t="str">
            <v>YES</v>
          </cell>
          <cell r="AJ212" t="str">
            <v>Project monitoring and evaluation was based on indicators defined within the project activities.  The relevant data for their analysis was collected during the various project activities and in biannual reports submitted by Etnollano.  it was possible to involve the communities and their leaders directly in project monitoring and in the detailed planning of future activities.  Doesn't mention biological surveys.</v>
          </cell>
          <cell r="AK212" t="str">
            <v>S</v>
          </cell>
          <cell r="AL212" t="str">
            <v>S</v>
          </cell>
          <cell r="AM212" t="str">
            <v>HS</v>
          </cell>
          <cell r="AN212" t="str">
            <v>L</v>
          </cell>
          <cell r="AO212" t="str">
            <v>UA</v>
          </cell>
          <cell r="AP212" t="str">
            <v>T</v>
          </cell>
          <cell r="AQ212" t="str">
            <v>Central America</v>
          </cell>
          <cell r="AR212" t="str">
            <v>Colombia</v>
          </cell>
          <cell r="AS212">
            <v>0</v>
          </cell>
          <cell r="AT212">
            <v>0</v>
          </cell>
          <cell r="AU212">
            <v>0</v>
          </cell>
          <cell r="AV212">
            <v>0</v>
          </cell>
          <cell r="AW212">
            <v>0</v>
          </cell>
          <cell r="AX212">
            <v>0</v>
          </cell>
          <cell r="AY212">
            <v>0</v>
          </cell>
          <cell r="AZ212">
            <v>0</v>
          </cell>
          <cell r="BA212" t="str">
            <v>Site</v>
          </cell>
          <cell r="BB212">
            <v>1</v>
          </cell>
          <cell r="BC212">
            <v>0</v>
          </cell>
          <cell r="BD212">
            <v>0</v>
          </cell>
          <cell r="BE212">
            <v>0</v>
          </cell>
          <cell r="BF212">
            <v>1</v>
          </cell>
          <cell r="BG212" t="str">
            <v>(1) Matavén Forest</v>
          </cell>
          <cell r="BH212">
            <v>0</v>
          </cell>
          <cell r="BI212" t="str">
            <v>The objective of the project is to support the indigenous communities of the Matavén Forest to manage and conserve the area’s biodiversity in a sustainable way, thereby contributing to an improvement in quality of life and the preservation of their natural and cultural heritage.</v>
          </cell>
          <cell r="BJ212">
            <v>0</v>
          </cell>
          <cell r="BK212">
            <v>0</v>
          </cell>
          <cell r="BL212" t="str">
            <v>Y</v>
          </cell>
          <cell r="BM212">
            <v>0</v>
          </cell>
          <cell r="BN212">
            <v>0</v>
          </cell>
          <cell r="BO212" t="str">
            <v>Y</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row>
        <row r="213">
          <cell r="A213">
            <v>1021</v>
          </cell>
          <cell r="B213">
            <v>0</v>
          </cell>
          <cell r="C213">
            <v>1505</v>
          </cell>
          <cell r="D213">
            <v>0</v>
          </cell>
          <cell r="E213" t="str">
            <v>Conservation and Sustainable Use of Chiloé Globally Significant Biodiversity</v>
          </cell>
          <cell r="F213" t="str">
            <v>UNDP</v>
          </cell>
          <cell r="G213" t="str">
            <v>Foundation for Natural Heritage and Biodiversity</v>
          </cell>
          <cell r="H213">
            <v>2001</v>
          </cell>
          <cell r="I213">
            <v>2001</v>
          </cell>
          <cell r="J213">
            <v>2006</v>
          </cell>
          <cell r="K213" t="str">
            <v>UA</v>
          </cell>
          <cell r="L213" t="str">
            <v>UA</v>
          </cell>
          <cell r="M213" t="str">
            <v>UA</v>
          </cell>
          <cell r="N213" t="str">
            <v>YES</v>
          </cell>
          <cell r="O213">
            <v>0</v>
          </cell>
          <cell r="P213" t="str">
            <v>YES</v>
          </cell>
          <cell r="Q213" t="str">
            <v>Government of Chile – Provincial ($0.005),  Chiloé Provincial Municipalities ($0.009), Chiloé Municipal Corporation ($0.04), Chiloé Model Forest Programme  ($0.281), Catholic University of Chile ($0.008), CET ($0.065),   CONAF ($0.946), CONAMA ($0.058),   Episcopate of Ancud ($0.01),   FCT ($0.04)</v>
          </cell>
          <cell r="R213">
            <v>0</v>
          </cell>
          <cell r="S213">
            <v>0</v>
          </cell>
          <cell r="T213">
            <v>0</v>
          </cell>
          <cell r="U213">
            <v>0</v>
          </cell>
          <cell r="V213">
            <v>0</v>
          </cell>
          <cell r="W213">
            <v>0</v>
          </cell>
          <cell r="X213">
            <v>0</v>
          </cell>
          <cell r="Y213">
            <v>0</v>
          </cell>
          <cell r="Z213">
            <v>0</v>
          </cell>
          <cell r="AA213">
            <v>0</v>
          </cell>
          <cell r="AB213">
            <v>1</v>
          </cell>
          <cell r="AC213">
            <v>0</v>
          </cell>
          <cell r="AD213">
            <v>4.2300000000000004</v>
          </cell>
          <cell r="AE213">
            <v>0</v>
          </cell>
          <cell r="AF213">
            <v>0</v>
          </cell>
          <cell r="AG213">
            <v>0</v>
          </cell>
          <cell r="AH213">
            <v>0</v>
          </cell>
          <cell r="AI213">
            <v>0</v>
          </cell>
          <cell r="AJ213">
            <v>0</v>
          </cell>
          <cell r="AK213">
            <v>0</v>
          </cell>
          <cell r="AL213">
            <v>0</v>
          </cell>
          <cell r="AM213">
            <v>0</v>
          </cell>
          <cell r="AN213">
            <v>0</v>
          </cell>
          <cell r="AO213">
            <v>0</v>
          </cell>
          <cell r="AP213" t="str">
            <v>T</v>
          </cell>
          <cell r="AQ213" t="str">
            <v>South America</v>
          </cell>
          <cell r="AR213" t="str">
            <v>Chile</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t="str">
            <v>Y</v>
          </cell>
          <cell r="BK213" t="str">
            <v>No TE or TER- project may not be complete</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H213">
            <v>0</v>
          </cell>
          <cell r="CI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t="str">
            <v>Y2</v>
          </cell>
        </row>
        <row r="214">
          <cell r="A214">
            <v>1024</v>
          </cell>
          <cell r="B214">
            <v>0</v>
          </cell>
          <cell r="C214">
            <v>0</v>
          </cell>
          <cell r="D214">
            <v>0</v>
          </cell>
          <cell r="E214" t="str">
            <v>Ecosystems, Protected Areas and People</v>
          </cell>
          <cell r="F214" t="str">
            <v>UNEP</v>
          </cell>
          <cell r="G214" t="str">
            <v>IUCN , WCPA</v>
          </cell>
          <cell r="H214">
            <v>2003</v>
          </cell>
          <cell r="I214">
            <v>2003</v>
          </cell>
          <cell r="J214">
            <v>0</v>
          </cell>
          <cell r="K214">
            <v>2007</v>
          </cell>
          <cell r="L214">
            <v>2007</v>
          </cell>
          <cell r="M214" t="str">
            <v>Y</v>
          </cell>
          <cell r="N214" t="str">
            <v>YES</v>
          </cell>
          <cell r="O214">
            <v>0</v>
          </cell>
          <cell r="P214" t="str">
            <v>YES</v>
          </cell>
          <cell r="Q214" t="str">
            <v>World Resources Institute($1.5) , IUCN ($ 1.1), USEPA ($ 0.070), TNC ($1), CI ($ 0.94), UNESCO MAB($0.08) and UNF ($0.5).</v>
          </cell>
          <cell r="R214">
            <v>0</v>
          </cell>
          <cell r="S214">
            <v>1</v>
          </cell>
          <cell r="T214">
            <v>0</v>
          </cell>
          <cell r="U214">
            <v>6.19</v>
          </cell>
          <cell r="V214" t="str">
            <v>NA</v>
          </cell>
          <cell r="W214" t="str">
            <v>NA</v>
          </cell>
          <cell r="X214">
            <v>0</v>
          </cell>
          <cell r="Y214">
            <v>0</v>
          </cell>
          <cell r="Z214">
            <v>0</v>
          </cell>
          <cell r="AA214">
            <v>0</v>
          </cell>
          <cell r="AB214">
            <v>1</v>
          </cell>
          <cell r="AC214">
            <v>6.19</v>
          </cell>
          <cell r="AD214">
            <v>0</v>
          </cell>
          <cell r="AE214">
            <v>0</v>
          </cell>
          <cell r="AF214">
            <v>0</v>
          </cell>
          <cell r="AG214">
            <v>0</v>
          </cell>
          <cell r="AH214">
            <v>0</v>
          </cell>
          <cell r="AI214">
            <v>0</v>
          </cell>
          <cell r="AJ214">
            <v>0</v>
          </cell>
          <cell r="AK214" t="str">
            <v>MS</v>
          </cell>
          <cell r="AL214" t="str">
            <v>S</v>
          </cell>
          <cell r="AM214" t="str">
            <v>MS</v>
          </cell>
          <cell r="AN214" t="str">
            <v>MU/ML</v>
          </cell>
          <cell r="AO214" t="str">
            <v>S</v>
          </cell>
          <cell r="AP214" t="str">
            <v>T/M/F</v>
          </cell>
          <cell r="AQ214" t="str">
            <v>Africa/ Asia</v>
          </cell>
          <cell r="AR214" t="str">
            <v>Nepal</v>
          </cell>
          <cell r="AS214" t="str">
            <v>South Africa</v>
          </cell>
          <cell r="AT214">
            <v>0</v>
          </cell>
          <cell r="AU214">
            <v>0</v>
          </cell>
          <cell r="AV214">
            <v>0</v>
          </cell>
          <cell r="AW214">
            <v>0</v>
          </cell>
          <cell r="AX214">
            <v>0</v>
          </cell>
          <cell r="AY214">
            <v>0</v>
          </cell>
          <cell r="AZ214">
            <v>0</v>
          </cell>
          <cell r="BA214" t="str">
            <v>Site/Regional</v>
          </cell>
          <cell r="BB214">
            <v>1</v>
          </cell>
          <cell r="BC214">
            <v>1</v>
          </cell>
          <cell r="BD214">
            <v>0</v>
          </cell>
          <cell r="BE214">
            <v>0</v>
          </cell>
          <cell r="BF214" t="str">
            <v>NA</v>
          </cell>
          <cell r="BG214" t="str">
            <v>These sites included Biosphere Reserve Sites, World Heritage Sites, and Ramsar Sites</v>
          </cell>
          <cell r="BH214">
            <v>0</v>
          </cell>
          <cell r="BI214" t="str">
            <v>Development of EPP project through field learning sites, web sites and PALNet, Technical expert analysis, workshop at WPC, Support to the CBD Process, Non-web Based Dissemination. PA manager training. "(b) As a legacy beyond the life of the project". Strengthen in terms of biodiversity conservation and sustainable use.</v>
          </cell>
          <cell r="BJ214" t="str">
            <v>N</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t="str">
            <v>Y</v>
          </cell>
          <cell r="BY214" t="str">
            <v>Y</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row>
        <row r="215">
          <cell r="A215">
            <v>1026</v>
          </cell>
          <cell r="B215">
            <v>0</v>
          </cell>
          <cell r="C215">
            <v>1988</v>
          </cell>
          <cell r="D215">
            <v>0</v>
          </cell>
          <cell r="E215" t="str">
            <v>Enhancing Coverage and Management Effectiveness of the Subsystem of Forest Protected Areas in Turkey’s National System of Protected Areas</v>
          </cell>
          <cell r="F215" t="str">
            <v>UNDP</v>
          </cell>
          <cell r="G215" t="str">
            <v>Ministry of Environment and Forestry, WWF</v>
          </cell>
          <cell r="H215">
            <v>2008</v>
          </cell>
          <cell r="I215">
            <v>2008</v>
          </cell>
          <cell r="J215">
            <v>2012</v>
          </cell>
          <cell r="K215">
            <v>2012</v>
          </cell>
          <cell r="L215">
            <v>2012</v>
          </cell>
          <cell r="M215" t="str">
            <v>Y</v>
          </cell>
          <cell r="N215" t="str">
            <v>YES</v>
          </cell>
          <cell r="O215">
            <v>0</v>
          </cell>
          <cell r="P215" t="str">
            <v>YES</v>
          </cell>
          <cell r="Q215" t="str">
            <v>WWF ($0.036), Gov. ($1.4)</v>
          </cell>
          <cell r="R215">
            <v>0</v>
          </cell>
          <cell r="S215">
            <v>0.97</v>
          </cell>
          <cell r="T215">
            <v>0</v>
          </cell>
          <cell r="U215">
            <v>2.4</v>
          </cell>
          <cell r="V215">
            <v>0.97</v>
          </cell>
          <cell r="W215">
            <v>2.4</v>
          </cell>
          <cell r="X215" t="str">
            <v>Table 2: p14 breaks down objectives and costs</v>
          </cell>
          <cell r="Y215">
            <v>0</v>
          </cell>
          <cell r="Z215">
            <v>0</v>
          </cell>
          <cell r="AA215">
            <v>0</v>
          </cell>
          <cell r="AB215">
            <v>0.9</v>
          </cell>
          <cell r="AC215">
            <v>2.4</v>
          </cell>
          <cell r="AD215">
            <v>0</v>
          </cell>
          <cell r="AE215">
            <v>0</v>
          </cell>
          <cell r="AF215" t="str">
            <v>PARTIAL</v>
          </cell>
          <cell r="AG215" t="str">
            <v>Cost broken down into objectives not into which PA it was invested in</v>
          </cell>
          <cell r="AH215" t="str">
            <v>YES</v>
          </cell>
          <cell r="AI215" t="str">
            <v>PARTIAL</v>
          </cell>
          <cell r="AJ215" t="str">
            <v>Monitoring programmes for better evaluation of the status and tendency of forest biological diversity was planned within the objective, although the KMNP monitoring plan is not yet operational in the PA… the GDF does carry out monitoring of forests within the buffer zone</v>
          </cell>
          <cell r="AK215" t="str">
            <v>S</v>
          </cell>
          <cell r="AL215" t="str">
            <v>S</v>
          </cell>
          <cell r="AM215" t="str">
            <v>S</v>
          </cell>
          <cell r="AN215" t="str">
            <v>ML/L</v>
          </cell>
          <cell r="AO215" t="str">
            <v>UA</v>
          </cell>
          <cell r="AP215" t="str">
            <v>T</v>
          </cell>
          <cell r="AQ215" t="str">
            <v>Middle East</v>
          </cell>
          <cell r="AR215" t="str">
            <v>Turkey</v>
          </cell>
          <cell r="AS215">
            <v>0</v>
          </cell>
          <cell r="AT215">
            <v>0</v>
          </cell>
          <cell r="AU215">
            <v>0</v>
          </cell>
          <cell r="AV215">
            <v>0</v>
          </cell>
          <cell r="AW215">
            <v>0</v>
          </cell>
          <cell r="AX215">
            <v>0</v>
          </cell>
          <cell r="AY215">
            <v>0</v>
          </cell>
          <cell r="AZ215">
            <v>0</v>
          </cell>
          <cell r="BA215" t="str">
            <v>Site</v>
          </cell>
          <cell r="BB215">
            <v>1</v>
          </cell>
          <cell r="BC215">
            <v>0</v>
          </cell>
          <cell r="BD215">
            <v>0</v>
          </cell>
          <cell r="BE215">
            <v>0</v>
          </cell>
          <cell r="BF215" t="str">
            <v>&gt; 3</v>
          </cell>
          <cell r="BG215" t="str">
            <v>(1) Yenice Forests (2) Camili Biosphere Reserve (3) Codrii Reserve</v>
          </cell>
          <cell r="BH215">
            <v>0</v>
          </cell>
          <cell r="BI215" t="str">
            <v>Cost-effective conservation management approaches for forest protected areas are designed, piloted and adopted. Sustainable natural resource management approaches demonstrated in buffer areas. Lessons learned from demonstration work in the first established forest PAs are disseminated to the other forest hot spots in Turkey, contributing to the maturation of the PA system of Turkey.</v>
          </cell>
          <cell r="BJ215">
            <v>0</v>
          </cell>
          <cell r="BK215">
            <v>0</v>
          </cell>
          <cell r="BL215">
            <v>0</v>
          </cell>
          <cell r="BM215">
            <v>0</v>
          </cell>
          <cell r="BN215">
            <v>0</v>
          </cell>
          <cell r="BO215">
            <v>0</v>
          </cell>
          <cell r="BP215">
            <v>0</v>
          </cell>
          <cell r="BQ215">
            <v>0</v>
          </cell>
          <cell r="BR215">
            <v>0</v>
          </cell>
          <cell r="BS215">
            <v>0</v>
          </cell>
          <cell r="BT215" t="str">
            <v>Y</v>
          </cell>
          <cell r="BU215">
            <v>0</v>
          </cell>
          <cell r="BV215">
            <v>0</v>
          </cell>
          <cell r="BW215">
            <v>0</v>
          </cell>
          <cell r="BX215">
            <v>0</v>
          </cell>
          <cell r="BY215">
            <v>0</v>
          </cell>
          <cell r="BZ215" t="str">
            <v>Y</v>
          </cell>
          <cell r="CA215">
            <v>0</v>
          </cell>
          <cell r="CB215">
            <v>0</v>
          </cell>
          <cell r="CC215">
            <v>0</v>
          </cell>
          <cell r="CD215">
            <v>0</v>
          </cell>
          <cell r="CE215">
            <v>0</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row>
        <row r="216">
          <cell r="A216">
            <v>1027</v>
          </cell>
          <cell r="B216">
            <v>0</v>
          </cell>
          <cell r="C216">
            <v>1275</v>
          </cell>
          <cell r="D216">
            <v>0</v>
          </cell>
          <cell r="E216" t="str">
            <v>Strengthening Governance and Financial Sustainability of the National Protected Area System</v>
          </cell>
          <cell r="F216" t="str">
            <v>UNDP</v>
          </cell>
          <cell r="G216" t="str">
            <v>Ministry of Environment and Natural Resources.</v>
          </cell>
          <cell r="H216">
            <v>2008</v>
          </cell>
          <cell r="I216">
            <v>2008</v>
          </cell>
          <cell r="J216">
            <v>0</v>
          </cell>
          <cell r="K216">
            <v>2012</v>
          </cell>
          <cell r="L216">
            <v>2012</v>
          </cell>
          <cell r="M216" t="str">
            <v>Y</v>
          </cell>
          <cell r="N216" t="str">
            <v>YES</v>
          </cell>
          <cell r="O216">
            <v>0</v>
          </cell>
          <cell r="P216" t="str">
            <v>YES</v>
          </cell>
          <cell r="Q216" t="str">
            <v>Ministry of Environment - in kind  ($0.44),  Ministry of Environment - cash ($1.72),  Committee on Forestry  ($0.84),  Ukrvodgosp  ($0.3),  Ukrainian Agrarian Acad of Science ($0.08),  Shatsk NNP  ($0.1),  Liubeshiv Rayon Admin  ($0.076),  FZS  ($0.2),  UNDP - in kind  ($0.05),  Local agri and ecotourism providers  ($0.7)</v>
          </cell>
          <cell r="R216">
            <v>0</v>
          </cell>
          <cell r="S216">
            <v>1.8</v>
          </cell>
          <cell r="T216">
            <v>0</v>
          </cell>
          <cell r="U216">
            <v>4.43</v>
          </cell>
          <cell r="V216">
            <v>0</v>
          </cell>
          <cell r="W216">
            <v>0</v>
          </cell>
          <cell r="X216" t="str">
            <v>In TE page iv</v>
          </cell>
          <cell r="Y216">
            <v>0</v>
          </cell>
          <cell r="Z216">
            <v>0</v>
          </cell>
          <cell r="AA216">
            <v>0</v>
          </cell>
          <cell r="AB216">
            <v>1.8</v>
          </cell>
          <cell r="AC216">
            <v>6.2</v>
          </cell>
          <cell r="AD216">
            <v>0</v>
          </cell>
          <cell r="AE216">
            <v>6.6</v>
          </cell>
          <cell r="AF216" t="str">
            <v>PARTIAL</v>
          </cell>
          <cell r="AG216" t="str">
            <v>Costs have been broken down to some extent eg: x-amount of money was spent on new ranger quarters but costs weren't broken down conclusively</v>
          </cell>
          <cell r="AH216" t="str">
            <v>YES</v>
          </cell>
          <cell r="AI216" t="str">
            <v>YES</v>
          </cell>
          <cell r="AJ216" t="str">
            <v>THERE'S A SECTION FOR ENVIRONMENTAL MONITORING! page 36. There is a network of ten institutions that handle the various components of monitoring related to air, water, land, etc., with data going back approximately 20 years. In addition, the scientific division of each individual protected area administration carries out environmental monitoring in their protected area to the best of their ability. Project compitoring. The regional offices are responsible for monitoring environmental resources in the region, and ensuring compliance with environmental legislation, for example, by reviewing environmental impact assessments.</v>
          </cell>
          <cell r="AK216" t="str">
            <v>MS</v>
          </cell>
          <cell r="AL216" t="str">
            <v>MS</v>
          </cell>
          <cell r="AM216" t="str">
            <v>MS</v>
          </cell>
          <cell r="AN216" t="str">
            <v>ML</v>
          </cell>
          <cell r="AO216" t="str">
            <v>UA</v>
          </cell>
          <cell r="AP216" t="str">
            <v>M/F</v>
          </cell>
          <cell r="AQ216" t="str">
            <v>Europe</v>
          </cell>
          <cell r="AR216" t="str">
            <v>Ukraine</v>
          </cell>
          <cell r="AS216">
            <v>0</v>
          </cell>
          <cell r="AT216">
            <v>0</v>
          </cell>
          <cell r="AU216">
            <v>0</v>
          </cell>
          <cell r="AV216">
            <v>0</v>
          </cell>
          <cell r="AW216">
            <v>0</v>
          </cell>
          <cell r="AX216">
            <v>0</v>
          </cell>
          <cell r="AY216">
            <v>0</v>
          </cell>
          <cell r="AZ216">
            <v>0</v>
          </cell>
          <cell r="BA216" t="str">
            <v>Site/Regional</v>
          </cell>
          <cell r="BB216">
            <v>1</v>
          </cell>
          <cell r="BC216">
            <v>1</v>
          </cell>
          <cell r="BD216">
            <v>0</v>
          </cell>
          <cell r="BE216">
            <v>0</v>
          </cell>
          <cell r="BF216" t="str">
            <v>(page 56 TE) 61</v>
          </cell>
          <cell r="BG216" t="str">
            <v>(1) Kaniv Nature Reserve (2) Shatsk NNP (4) Pripyat-Stokhid NNP (5) Pripyat-Stokhid RLP</v>
          </cell>
          <cell r="BH216">
            <v>0</v>
          </cell>
          <cell r="BI216" t="str">
            <v>To secure long-term conservation of biodiversity within Ukraine’s Nature Reserve Fund, specifically focusing on PAs of global, national or regional significance: Outcome 1: Development and implementation of a strategic vision for protected area financial sustainability; 
Outcome 2: Improved governance of the national protected area system; and 
Outcome 3: Capacity in place to replicate the improved management approach across the national protected area system.</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t="str">
            <v>Y</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row>
        <row r="217">
          <cell r="A217">
            <v>1030</v>
          </cell>
          <cell r="B217">
            <v>0</v>
          </cell>
          <cell r="C217">
            <v>2152</v>
          </cell>
          <cell r="D217">
            <v>0</v>
          </cell>
          <cell r="E217" t="str">
            <v>MAKING THE LINK: The Connection and Sustainable Management of Kon Ka Kinh National Park and Kon Chu Rang Nature Reserve</v>
          </cell>
          <cell r="F217" t="str">
            <v>UNDP</v>
          </cell>
          <cell r="G217" t="str">
            <v>Gia Lai Provincial People’s Committee (Gia Lai PPC), Tropical Forest Trust (TFT) and BirdLife International (BLI), Government of Vietnam</v>
          </cell>
          <cell r="H217">
            <v>2006</v>
          </cell>
          <cell r="I217">
            <v>2006</v>
          </cell>
          <cell r="J217">
            <v>0</v>
          </cell>
          <cell r="K217">
            <v>2010</v>
          </cell>
          <cell r="L217">
            <v>2010</v>
          </cell>
          <cell r="M217" t="str">
            <v>Y</v>
          </cell>
          <cell r="N217" t="str">
            <v>YES</v>
          </cell>
          <cell r="O217">
            <v>0</v>
          </cell>
          <cell r="P217" t="str">
            <v>YES</v>
          </cell>
          <cell r="Q217" t="str">
            <v>Gov. ($0.312), TFT ($0.375), WWF ($0.7) BLI ($0.03), ABD ($0.65)</v>
          </cell>
          <cell r="R217">
            <v>0</v>
          </cell>
          <cell r="S217">
            <v>0.875</v>
          </cell>
          <cell r="T217">
            <v>0</v>
          </cell>
          <cell r="U217">
            <v>2.992</v>
          </cell>
          <cell r="V217" t="str">
            <v>NA</v>
          </cell>
          <cell r="W217" t="str">
            <v>NA</v>
          </cell>
          <cell r="X217" t="str">
            <v>There was no detail about how much money was invested into which outcome.</v>
          </cell>
          <cell r="Y217">
            <v>0</v>
          </cell>
          <cell r="Z217">
            <v>0</v>
          </cell>
          <cell r="AA217">
            <v>0</v>
          </cell>
          <cell r="AB217">
            <v>0.875</v>
          </cell>
          <cell r="AC217">
            <v>2.98</v>
          </cell>
          <cell r="AD217">
            <v>0</v>
          </cell>
          <cell r="AE217">
            <v>0</v>
          </cell>
          <cell r="AF217" t="str">
            <v>NO</v>
          </cell>
          <cell r="AG217" t="str">
            <v>States a breakdown of how each object will impact each PA, but doesn’t break down costs involved</v>
          </cell>
          <cell r="AH217" t="str">
            <v>NO</v>
          </cell>
          <cell r="AI217" t="str">
            <v>PARTIAL</v>
          </cell>
          <cell r="AJ217" t="str">
            <v>Project more focused on awareness of conservation issues within Pas and the data that was collected could not be used for analysis.</v>
          </cell>
          <cell r="AK217">
            <v>4</v>
          </cell>
          <cell r="AL217">
            <v>4</v>
          </cell>
          <cell r="AM217">
            <v>5</v>
          </cell>
          <cell r="AN217">
            <v>2</v>
          </cell>
          <cell r="AO217" t="str">
            <v>UA</v>
          </cell>
          <cell r="AP217" t="str">
            <v>T</v>
          </cell>
          <cell r="AQ217" t="str">
            <v>Asia</v>
          </cell>
          <cell r="AR217" t="str">
            <v>Vietnam</v>
          </cell>
          <cell r="AS217">
            <v>0</v>
          </cell>
          <cell r="AT217">
            <v>0</v>
          </cell>
          <cell r="AU217">
            <v>0</v>
          </cell>
          <cell r="AV217">
            <v>0</v>
          </cell>
          <cell r="AW217">
            <v>0</v>
          </cell>
          <cell r="AX217">
            <v>0</v>
          </cell>
          <cell r="AY217">
            <v>0</v>
          </cell>
          <cell r="AZ217">
            <v>0</v>
          </cell>
          <cell r="BA217" t="str">
            <v>Site/Regional</v>
          </cell>
          <cell r="BB217">
            <v>1</v>
          </cell>
          <cell r="BC217">
            <v>0</v>
          </cell>
          <cell r="BD217">
            <v>0</v>
          </cell>
          <cell r="BE217">
            <v>0</v>
          </cell>
          <cell r="BF217">
            <v>3</v>
          </cell>
          <cell r="BG217" t="str">
            <v>(1) Kon Ka Kinh-Kon Chu Rang Landscape (2) Kon Ka Kinh National Park (3) Kon Chu Rang Nature Reserve</v>
          </cell>
          <cell r="BH217">
            <v>0</v>
          </cell>
          <cell r="BI217" t="str">
            <v>Strengthened institutional capacity . Increase awareness of the biological significance of the PA's. Established conditions for sustainable forest management</v>
          </cell>
          <cell r="BJ217" t="str">
            <v>N</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t="str">
            <v>Y</v>
          </cell>
          <cell r="CB217" t="str">
            <v>Y</v>
          </cell>
          <cell r="CC217">
            <v>0</v>
          </cell>
          <cell r="CD217">
            <v>0</v>
          </cell>
          <cell r="CE217">
            <v>0</v>
          </cell>
          <cell r="CF217">
            <v>0</v>
          </cell>
          <cell r="CG217">
            <v>0</v>
          </cell>
          <cell r="CH217">
            <v>0</v>
          </cell>
          <cell r="CI217">
            <v>0</v>
          </cell>
          <cell r="CJ217">
            <v>0</v>
          </cell>
          <cell r="CK217">
            <v>0</v>
          </cell>
          <cell r="CL217">
            <v>0</v>
          </cell>
          <cell r="CM217">
            <v>0</v>
          </cell>
          <cell r="CN217">
            <v>0</v>
          </cell>
          <cell r="CO217">
            <v>0</v>
          </cell>
          <cell r="CP217">
            <v>0</v>
          </cell>
          <cell r="CQ217">
            <v>0</v>
          </cell>
          <cell r="CR217">
            <v>0</v>
          </cell>
          <cell r="CS217">
            <v>0</v>
          </cell>
          <cell r="CT217">
            <v>0</v>
          </cell>
          <cell r="CU217">
            <v>0</v>
          </cell>
          <cell r="CV217">
            <v>0</v>
          </cell>
          <cell r="CW217">
            <v>0</v>
          </cell>
          <cell r="CX217">
            <v>0</v>
          </cell>
        </row>
        <row r="218">
          <cell r="A218">
            <v>1031</v>
          </cell>
          <cell r="B218">
            <v>0</v>
          </cell>
          <cell r="C218">
            <v>2091</v>
          </cell>
          <cell r="D218">
            <v>0</v>
          </cell>
          <cell r="E218" t="str">
            <v>Coastal and Marine Biodiversity Conservation and Sustainable Use in the Con Dao islands region</v>
          </cell>
          <cell r="F218" t="str">
            <v>UNDP</v>
          </cell>
          <cell r="G218" t="str">
            <v>WWF, Con Dao National Park</v>
          </cell>
          <cell r="H218">
            <v>2006</v>
          </cell>
          <cell r="I218">
            <v>2007</v>
          </cell>
          <cell r="J218">
            <v>0</v>
          </cell>
          <cell r="K218">
            <v>2009</v>
          </cell>
          <cell r="L218">
            <v>2009</v>
          </cell>
          <cell r="M218" t="str">
            <v>Y</v>
          </cell>
          <cell r="N218" t="str">
            <v>YES</v>
          </cell>
          <cell r="O218">
            <v>0</v>
          </cell>
          <cell r="P218" t="str">
            <v>YES</v>
          </cell>
          <cell r="Q218" t="str">
            <v>Government ($0.25), WWF ($0.5), Conservation Trust Fund ($0.045)</v>
          </cell>
          <cell r="R218">
            <v>0</v>
          </cell>
          <cell r="S218">
            <v>0.97</v>
          </cell>
          <cell r="T218">
            <v>0</v>
          </cell>
          <cell r="U218">
            <v>1.77</v>
          </cell>
          <cell r="V218">
            <v>0.97</v>
          </cell>
          <cell r="W218">
            <v>1.77</v>
          </cell>
          <cell r="X218">
            <v>0</v>
          </cell>
          <cell r="Y218">
            <v>0</v>
          </cell>
          <cell r="Z218">
            <v>0</v>
          </cell>
          <cell r="AA218">
            <v>0</v>
          </cell>
          <cell r="AB218">
            <v>0.97</v>
          </cell>
          <cell r="AC218">
            <v>1.87</v>
          </cell>
          <cell r="AD218">
            <v>0</v>
          </cell>
          <cell r="AE218">
            <v>0</v>
          </cell>
          <cell r="AF218" t="str">
            <v>PARTIAL</v>
          </cell>
          <cell r="AG218" t="str">
            <v>Report does not mention how much was invested into which PA</v>
          </cell>
          <cell r="AH218" t="str">
            <v>PARTIAL</v>
          </cell>
          <cell r="AI218" t="str">
            <v>YES</v>
          </cell>
          <cell r="AJ218" t="str">
            <v>Objective was to improve management (which includes monitoring), WWF implemented monitoring</v>
          </cell>
          <cell r="AK218" t="str">
            <v>MS</v>
          </cell>
          <cell r="AL218" t="str">
            <v>MS</v>
          </cell>
          <cell r="AM218" t="str">
            <v>MU/MS</v>
          </cell>
          <cell r="AN218" t="str">
            <v>ML</v>
          </cell>
          <cell r="AO218" t="str">
            <v>S</v>
          </cell>
          <cell r="AP218" t="str">
            <v>M/F</v>
          </cell>
          <cell r="AQ218" t="str">
            <v>Asia</v>
          </cell>
          <cell r="AR218" t="str">
            <v>Vietnam</v>
          </cell>
          <cell r="AS218">
            <v>0</v>
          </cell>
          <cell r="AT218">
            <v>0</v>
          </cell>
          <cell r="AU218">
            <v>0</v>
          </cell>
          <cell r="AV218">
            <v>0</v>
          </cell>
          <cell r="AW218">
            <v>0</v>
          </cell>
          <cell r="AX218">
            <v>0</v>
          </cell>
          <cell r="AY218">
            <v>0</v>
          </cell>
          <cell r="AZ218">
            <v>0</v>
          </cell>
          <cell r="BA218" t="str">
            <v>Site</v>
          </cell>
          <cell r="BB218">
            <v>1</v>
          </cell>
          <cell r="BC218">
            <v>0</v>
          </cell>
          <cell r="BD218">
            <v>0</v>
          </cell>
          <cell r="BE218">
            <v>0</v>
          </cell>
          <cell r="BF218">
            <v>1</v>
          </cell>
          <cell r="BG218" t="str">
            <v>(1 ) Con Dao National Park</v>
          </cell>
          <cell r="BH218">
            <v>0</v>
          </cell>
          <cell r="BI218" t="str">
            <v>Protection of globally significant coastal and marine biodiversity.  Improved enabling environment for management of coastal and marine biodiversity. Sustainable protection and financing.</v>
          </cell>
          <cell r="BJ218" t="str">
            <v>N</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0</v>
          </cell>
          <cell r="BY218">
            <v>0</v>
          </cell>
          <cell r="BZ218">
            <v>0</v>
          </cell>
          <cell r="CA218" t="str">
            <v>Y</v>
          </cell>
          <cell r="CB218">
            <v>0</v>
          </cell>
          <cell r="CC218">
            <v>0</v>
          </cell>
          <cell r="CD218">
            <v>0</v>
          </cell>
          <cell r="CE218">
            <v>0</v>
          </cell>
          <cell r="CF218">
            <v>0</v>
          </cell>
          <cell r="CG218">
            <v>0</v>
          </cell>
          <cell r="CH218">
            <v>0</v>
          </cell>
          <cell r="CI218">
            <v>0</v>
          </cell>
          <cell r="CJ218">
            <v>0</v>
          </cell>
          <cell r="CK218">
            <v>0</v>
          </cell>
          <cell r="CL218">
            <v>0</v>
          </cell>
          <cell r="CM218">
            <v>0</v>
          </cell>
          <cell r="CN218">
            <v>0</v>
          </cell>
          <cell r="CO218">
            <v>0</v>
          </cell>
          <cell r="CP218">
            <v>0</v>
          </cell>
          <cell r="CQ218">
            <v>0</v>
          </cell>
          <cell r="CR218">
            <v>0</v>
          </cell>
          <cell r="CS218">
            <v>0</v>
          </cell>
          <cell r="CT218">
            <v>0</v>
          </cell>
          <cell r="CU218">
            <v>0</v>
          </cell>
          <cell r="CV218">
            <v>0</v>
          </cell>
          <cell r="CW218">
            <v>0</v>
          </cell>
          <cell r="CX218">
            <v>0</v>
          </cell>
        </row>
        <row r="219">
          <cell r="A219">
            <v>1034</v>
          </cell>
          <cell r="B219">
            <v>0</v>
          </cell>
          <cell r="C219">
            <v>1999</v>
          </cell>
          <cell r="D219">
            <v>0</v>
          </cell>
          <cell r="E219" t="str">
            <v>Strengthening Romania's Protected Area System by Demonstrating Best Practices for Management of Small Protected Areas in Macin Mountains National Park</v>
          </cell>
          <cell r="F219" t="str">
            <v>UNDP</v>
          </cell>
          <cell r="G219" t="str">
            <v>NFA</v>
          </cell>
          <cell r="H219">
            <v>2005</v>
          </cell>
          <cell r="I219">
            <v>2005</v>
          </cell>
          <cell r="J219">
            <v>0</v>
          </cell>
          <cell r="K219">
            <v>2009</v>
          </cell>
          <cell r="L219">
            <v>2009</v>
          </cell>
          <cell r="M219" t="str">
            <v>Y</v>
          </cell>
          <cell r="N219" t="str">
            <v>YES</v>
          </cell>
          <cell r="O219">
            <v>0</v>
          </cell>
          <cell r="P219" t="str">
            <v>YES</v>
          </cell>
          <cell r="Q219" t="str">
            <v>UNDP ($0.55), NFA/MMNP ($1.59), NGOs ($0.25), MoEWM ($0.425)</v>
          </cell>
          <cell r="R219">
            <v>0</v>
          </cell>
          <cell r="S219">
            <v>0.95</v>
          </cell>
          <cell r="T219">
            <v>0</v>
          </cell>
          <cell r="U219">
            <v>3.94</v>
          </cell>
          <cell r="V219">
            <v>0</v>
          </cell>
          <cell r="W219">
            <v>0</v>
          </cell>
          <cell r="X219">
            <v>0</v>
          </cell>
          <cell r="Y219">
            <v>0</v>
          </cell>
          <cell r="Z219">
            <v>0</v>
          </cell>
          <cell r="AA219">
            <v>0</v>
          </cell>
          <cell r="AB219">
            <v>0.97499999999999998</v>
          </cell>
          <cell r="AC219">
            <v>3</v>
          </cell>
          <cell r="AD219">
            <v>0</v>
          </cell>
          <cell r="AE219">
            <v>0</v>
          </cell>
          <cell r="AF219" t="str">
            <v>PARTIAL</v>
          </cell>
          <cell r="AG219" t="str">
            <v>Costs broken down into objectives on page 18</v>
          </cell>
          <cell r="AH219" t="str">
            <v>PARTIAL</v>
          </cell>
          <cell r="AI219" t="str">
            <v>YES</v>
          </cell>
          <cell r="AJ219" t="str">
            <v>Quality of results-based management reporting
(progress reporting, monitoring and evaluation). GIS based biodiversity monitoring system in place.</v>
          </cell>
          <cell r="AK219" t="str">
            <v>S</v>
          </cell>
          <cell r="AL219" t="str">
            <v>S</v>
          </cell>
          <cell r="AM219" t="str">
            <v>S</v>
          </cell>
          <cell r="AN219" t="str">
            <v>L</v>
          </cell>
          <cell r="AO219" t="str">
            <v>UA</v>
          </cell>
          <cell r="AP219" t="str">
            <v>T</v>
          </cell>
          <cell r="AQ219" t="str">
            <v>Europe</v>
          </cell>
          <cell r="AR219" t="str">
            <v>Romania</v>
          </cell>
          <cell r="AS219">
            <v>0</v>
          </cell>
          <cell r="AT219">
            <v>0</v>
          </cell>
          <cell r="AU219">
            <v>0</v>
          </cell>
          <cell r="AV219">
            <v>0</v>
          </cell>
          <cell r="AW219">
            <v>0</v>
          </cell>
          <cell r="AX219">
            <v>0</v>
          </cell>
          <cell r="AY219">
            <v>0</v>
          </cell>
          <cell r="AZ219">
            <v>0</v>
          </cell>
          <cell r="BA219" t="str">
            <v>Site/Regional</v>
          </cell>
          <cell r="BB219">
            <v>1</v>
          </cell>
          <cell r="BC219">
            <v>1</v>
          </cell>
          <cell r="BD219">
            <v>0</v>
          </cell>
          <cell r="BE219">
            <v>0</v>
          </cell>
          <cell r="BF219" t="str">
            <v>&gt; 1 (page v and vi explains how successful  the project was in establlishing smaller Pas- 22 PAs)</v>
          </cell>
          <cell r="BG219" t="str">
            <v>(1) Macin mountains national park (there are maps on page 3 and 4)</v>
          </cell>
          <cell r="BH219">
            <v>0</v>
          </cell>
          <cell r="BI219" t="str">
            <v>A landscape-oriented method of managing small protected areas and improving conservation effectiveness is demonstrated In Macin mountains national park constitutes a model for replication across the emerging national system of protected areas.</v>
          </cell>
          <cell r="BJ219" t="str">
            <v>Y</v>
          </cell>
          <cell r="BK219" t="str">
            <v>There are differences in the cost  information between TER and TE</v>
          </cell>
          <cell r="BL219" t="str">
            <v>Y</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0</v>
          </cell>
          <cell r="CB219" t="str">
            <v>Y</v>
          </cell>
          <cell r="CC219">
            <v>0</v>
          </cell>
          <cell r="CD219">
            <v>0</v>
          </cell>
          <cell r="CE219">
            <v>0</v>
          </cell>
          <cell r="CF219">
            <v>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row>
        <row r="220">
          <cell r="A220">
            <v>1035</v>
          </cell>
          <cell r="B220">
            <v>0</v>
          </cell>
          <cell r="C220">
            <v>1658</v>
          </cell>
          <cell r="D220">
            <v>0</v>
          </cell>
          <cell r="E220" t="str">
            <v>Integrated Ecosystem Management in the Cotahuasi Basin</v>
          </cell>
          <cell r="F220" t="str">
            <v>UNDP</v>
          </cell>
          <cell r="G220" t="str">
            <v>AEDES - Asociación Especializada para el Desarrollo Sostenible</v>
          </cell>
          <cell r="H220">
            <v>2004</v>
          </cell>
          <cell r="I220">
            <v>2007</v>
          </cell>
          <cell r="J220">
            <v>0</v>
          </cell>
          <cell r="K220">
            <v>2010</v>
          </cell>
          <cell r="L220">
            <v>2010</v>
          </cell>
          <cell r="M220" t="str">
            <v>Y</v>
          </cell>
          <cell r="N220" t="str">
            <v>YES</v>
          </cell>
          <cell r="O220">
            <v>0</v>
          </cell>
          <cell r="P220" t="str">
            <v>YES</v>
          </cell>
          <cell r="Q220" t="str">
            <v>Government ($2.82), NGO ($0.87), Others ($0.27)</v>
          </cell>
          <cell r="R220">
            <v>0</v>
          </cell>
          <cell r="S220">
            <v>0</v>
          </cell>
          <cell r="T220">
            <v>0</v>
          </cell>
          <cell r="U220">
            <v>0</v>
          </cell>
          <cell r="V220">
            <v>0</v>
          </cell>
          <cell r="W220">
            <v>0</v>
          </cell>
          <cell r="X220">
            <v>0</v>
          </cell>
          <cell r="Y220">
            <v>0</v>
          </cell>
          <cell r="Z220">
            <v>0</v>
          </cell>
          <cell r="AA220">
            <v>0</v>
          </cell>
          <cell r="AB220">
            <v>0.87</v>
          </cell>
          <cell r="AC220">
            <v>0</v>
          </cell>
          <cell r="AD220">
            <v>4.8550000000000004</v>
          </cell>
          <cell r="AE220">
            <v>0</v>
          </cell>
          <cell r="AF220">
            <v>0</v>
          </cell>
          <cell r="AG220">
            <v>0</v>
          </cell>
          <cell r="AH220">
            <v>0</v>
          </cell>
          <cell r="AI220">
            <v>0</v>
          </cell>
          <cell r="AJ220">
            <v>0</v>
          </cell>
          <cell r="AK220">
            <v>0</v>
          </cell>
          <cell r="AL220">
            <v>0</v>
          </cell>
          <cell r="AM220">
            <v>0</v>
          </cell>
          <cell r="AN220">
            <v>0</v>
          </cell>
          <cell r="AO220">
            <v>0</v>
          </cell>
          <cell r="AP220">
            <v>0</v>
          </cell>
          <cell r="AQ220" t="str">
            <v>South America</v>
          </cell>
          <cell r="AR220" t="str">
            <v>Peru</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t="str">
            <v>Y</v>
          </cell>
          <cell r="BK220" t="str">
            <v>Error message appears when I click on the link to the TE "
404 - File or directory not found.
The resource you are looking for might have been removed, had its name changed, or is temporarily unavailable.
"</v>
          </cell>
          <cell r="BL220">
            <v>0</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0</v>
          </cell>
          <cell r="CC220">
            <v>0</v>
          </cell>
          <cell r="CD220">
            <v>0</v>
          </cell>
          <cell r="CE220">
            <v>0</v>
          </cell>
          <cell r="CF220">
            <v>0</v>
          </cell>
          <cell r="CG220">
            <v>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t="str">
            <v>Y2</v>
          </cell>
        </row>
        <row r="221">
          <cell r="A221">
            <v>1036</v>
          </cell>
          <cell r="B221">
            <v>0</v>
          </cell>
          <cell r="C221">
            <v>2109</v>
          </cell>
          <cell r="D221">
            <v>0</v>
          </cell>
          <cell r="E221" t="str">
            <v>Conservation of Tugai Forest and Strengthening Protected Areas System in the Amu Darya Delta of Karakalpakstan</v>
          </cell>
          <cell r="F221" t="str">
            <v>UNDP</v>
          </cell>
          <cell r="G221" t="str">
            <v>Karakalpak State Committee for Nature Protection, Ministry of Agriculture and Water Resources, particularly the Department of Forestry</v>
          </cell>
          <cell r="H221">
            <v>2005</v>
          </cell>
          <cell r="I221">
            <v>2005</v>
          </cell>
          <cell r="J221">
            <v>0</v>
          </cell>
          <cell r="K221">
            <v>2011</v>
          </cell>
          <cell r="L221">
            <v>2011</v>
          </cell>
          <cell r="M221" t="str">
            <v>Y</v>
          </cell>
          <cell r="N221" t="str">
            <v>YES</v>
          </cell>
          <cell r="O221">
            <v>0</v>
          </cell>
          <cell r="P221" t="str">
            <v>YES</v>
          </cell>
          <cell r="Q221" t="str">
            <v>WWF ($0.015), British Embassy ($0.007), Government ($0.18), UNDP Country office ($0.24), IBRD ($0.5), EU ($0.15), NATO ($0.003)</v>
          </cell>
          <cell r="R221">
            <v>0</v>
          </cell>
          <cell r="S221">
            <v>0.9</v>
          </cell>
          <cell r="T221">
            <v>0</v>
          </cell>
          <cell r="U221">
            <v>1.1499999999999999</v>
          </cell>
          <cell r="V221">
            <v>0.9</v>
          </cell>
          <cell r="W221">
            <v>1.1499999999999999</v>
          </cell>
          <cell r="X221" t="str">
            <v>(Table 2 p 24)</v>
          </cell>
          <cell r="Y221">
            <v>0</v>
          </cell>
          <cell r="Z221">
            <v>0</v>
          </cell>
          <cell r="AA221">
            <v>0</v>
          </cell>
          <cell r="AB221">
            <v>0.9</v>
          </cell>
          <cell r="AC221">
            <v>1.1499999999999999</v>
          </cell>
          <cell r="AD221">
            <v>0</v>
          </cell>
          <cell r="AE221">
            <v>0</v>
          </cell>
          <cell r="AF221" t="str">
            <v>PARTIAL</v>
          </cell>
          <cell r="AG221" t="str">
            <v>Details how much money they put toward each objective not into the Pas directly (Table 2 p 24)</v>
          </cell>
          <cell r="AH221" t="str">
            <v>NO</v>
          </cell>
          <cell r="AI221" t="str">
            <v>PARTIAL</v>
          </cell>
          <cell r="AJ221" t="str">
            <v>NGO “Eco-Priaralie” – high-quality consultations and expertise in the following areas: water use, economics, sociological studies, monitoring, data management system creation. Doesn’t mention the particular type of management</v>
          </cell>
          <cell r="AK221" t="str">
            <v>MS</v>
          </cell>
          <cell r="AL221" t="str">
            <v>MU/MS</v>
          </cell>
          <cell r="AM221" t="str">
            <v>S</v>
          </cell>
          <cell r="AN221" t="str">
            <v>ML/MU</v>
          </cell>
          <cell r="AO221" t="str">
            <v>UA</v>
          </cell>
          <cell r="AP221" t="str">
            <v>T/M/F</v>
          </cell>
          <cell r="AQ221" t="str">
            <v>Middle East</v>
          </cell>
          <cell r="AR221" t="str">
            <v>Karakalpakstan</v>
          </cell>
          <cell r="AS221" t="str">
            <v>Uzbekistan</v>
          </cell>
          <cell r="AT221">
            <v>0</v>
          </cell>
          <cell r="AU221">
            <v>0</v>
          </cell>
          <cell r="AV221">
            <v>0</v>
          </cell>
          <cell r="AW221">
            <v>0</v>
          </cell>
          <cell r="AX221">
            <v>0</v>
          </cell>
          <cell r="AY221">
            <v>0</v>
          </cell>
          <cell r="AZ221">
            <v>0</v>
          </cell>
          <cell r="BA221" t="str">
            <v>Site/Regional</v>
          </cell>
          <cell r="BB221">
            <v>1</v>
          </cell>
          <cell r="BC221">
            <v>1</v>
          </cell>
          <cell r="BD221">
            <v>0</v>
          </cell>
          <cell r="BE221">
            <v>0</v>
          </cell>
          <cell r="BF221">
            <v>3</v>
          </cell>
          <cell r="BG221" t="str">
            <v>Creating a Biosphere Reserve (1) Badai Tugai strict reserve (2) Karakalpakstan protected areas system (3) Lower Amudarya Biosphere Reserve (BR)</v>
          </cell>
          <cell r="BH221">
            <v>0</v>
          </cell>
          <cell r="BI221" t="str">
            <v>Strengthen the Karakalpakstan system of protected areas.  New mixed use protected area established. Improved legal and regulatory framework. Viable co-management approaches and sustainable land use practices within NP/BR buffer zone. Sustainable approaches to natural resource utilization. best practices on biodiversity conservation.</v>
          </cell>
          <cell r="BJ221" t="str">
            <v>N</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t="str">
            <v>Y</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row>
        <row r="222">
          <cell r="A222">
            <v>1042</v>
          </cell>
          <cell r="B222">
            <v>0</v>
          </cell>
          <cell r="C222">
            <v>1966</v>
          </cell>
          <cell r="D222">
            <v>0</v>
          </cell>
          <cell r="E222" t="str">
            <v>Conservation of Globally Significant Biodiversity in the Landscape of Bulgaria’s Rhodope Mountains</v>
          </cell>
          <cell r="F222" t="str">
            <v>UNDP</v>
          </cell>
          <cell r="G222" t="str">
            <v>Ministry of Agriculture and Forestry</v>
          </cell>
          <cell r="H222">
            <v>2004</v>
          </cell>
          <cell r="I222">
            <v>2004</v>
          </cell>
          <cell r="J222">
            <v>0</v>
          </cell>
          <cell r="K222">
            <v>2009</v>
          </cell>
          <cell r="L222">
            <v>2009</v>
          </cell>
          <cell r="M222" t="str">
            <v>Y</v>
          </cell>
          <cell r="N222" t="str">
            <v>YES</v>
          </cell>
          <cell r="O222">
            <v>0</v>
          </cell>
          <cell r="P222" t="str">
            <v>YES</v>
          </cell>
          <cell r="Q222" t="str">
            <v>Swiss Government  ($0.73),  Ministry of Agriculture and Forestry  ($11.27),  Ministry of Environment and Water  ($0.97),  UNDP  ($2.33)</v>
          </cell>
          <cell r="R222">
            <v>0</v>
          </cell>
          <cell r="S222">
            <v>3.5</v>
          </cell>
          <cell r="T222">
            <v>0</v>
          </cell>
          <cell r="U222">
            <v>18.3</v>
          </cell>
          <cell r="V222">
            <v>0</v>
          </cell>
          <cell r="W222">
            <v>0</v>
          </cell>
          <cell r="X222" t="str">
            <v>in TER</v>
          </cell>
          <cell r="Y222">
            <v>0</v>
          </cell>
          <cell r="Z222">
            <v>0</v>
          </cell>
          <cell r="AA222">
            <v>0</v>
          </cell>
          <cell r="AB222">
            <v>3.5</v>
          </cell>
          <cell r="AC222">
            <v>18.46</v>
          </cell>
          <cell r="AD222">
            <v>0</v>
          </cell>
          <cell r="AE222">
            <v>18.690000000000001</v>
          </cell>
          <cell r="AF222" t="str">
            <v>NO</v>
          </cell>
          <cell r="AG222" t="str">
            <v>Costs not broken down into objectives</v>
          </cell>
          <cell r="AH222" t="str">
            <v>YES</v>
          </cell>
          <cell r="AI222" t="str">
            <v>YES</v>
          </cell>
          <cell r="AJ222" t="str">
            <v>Project monitoring. Surveys and monitoring of other globally important species, including Alpine newt, cave bats, Mouse-tailed dormouse and Marbled polecat are also carried out. The Project has also supported voluntary monitoring of common birds in the Rhodope Mountains through BSPB, and through schools for other indicators such as Spur- thighed and Hermann’s tortoises and of European Souslik, and pays experts to monitor Maidenhair Fern, Rhodope lily and Griffon vulture. Data has been provided to the National Biodiversity Monitoring Programme. Additionally, consultants undertook social attitude surveys annually (except the first year). Most training workshop and seminars activities have also included a feedback questionnaire on the participants’ opinion of the workshop/seminar.(Page 28 of TE)</v>
          </cell>
          <cell r="AK222" t="str">
            <v>S</v>
          </cell>
          <cell r="AL222" t="str">
            <v>S</v>
          </cell>
          <cell r="AM222" t="str">
            <v>S</v>
          </cell>
          <cell r="AN222" t="str">
            <v>S</v>
          </cell>
          <cell r="AO222" t="str">
            <v>S</v>
          </cell>
          <cell r="AP222" t="str">
            <v>T</v>
          </cell>
          <cell r="AQ222" t="str">
            <v>Europe</v>
          </cell>
          <cell r="AR222" t="str">
            <v>Bulgaria</v>
          </cell>
          <cell r="AS222">
            <v>0</v>
          </cell>
          <cell r="AT222">
            <v>0</v>
          </cell>
          <cell r="AU222">
            <v>0</v>
          </cell>
          <cell r="AV222">
            <v>0</v>
          </cell>
          <cell r="AW222">
            <v>0</v>
          </cell>
          <cell r="AX222">
            <v>0</v>
          </cell>
          <cell r="AY222">
            <v>0</v>
          </cell>
          <cell r="AZ222">
            <v>0</v>
          </cell>
          <cell r="BA222" t="str">
            <v>Site/Regional</v>
          </cell>
          <cell r="BB222">
            <v>1</v>
          </cell>
          <cell r="BC222">
            <v>1</v>
          </cell>
          <cell r="BD222">
            <v>0</v>
          </cell>
          <cell r="BE222">
            <v>0</v>
          </cell>
          <cell r="BF222">
            <v>2</v>
          </cell>
          <cell r="BG222" t="str">
            <v>(1)  Eastern Rhodope Nature Parks (2) Western Rhodope Nature Parks</v>
          </cell>
          <cell r="BH222">
            <v>0</v>
          </cell>
          <cell r="BI222" t="str">
            <v>Globally significant biodiversity is protected by conserving the biological and cultural mosaic of habitats, species and land uses that comprise the Eastern and Western Rhodope landscapes. Landscape-scale conservation is effectively operationalised in Eastern and Western Rhodope Landscape Nature Parks. Stakeholders integrate biodiversity conservation into resource management and economic development policy and practice in Eastern and Western Rhodope.</v>
          </cell>
          <cell r="BJ222">
            <v>0</v>
          </cell>
          <cell r="BK222">
            <v>0</v>
          </cell>
          <cell r="BL222" t="str">
            <v>Y</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t="str">
            <v>Y</v>
          </cell>
          <cell r="CC222">
            <v>0</v>
          </cell>
          <cell r="CD222">
            <v>0</v>
          </cell>
          <cell r="CE222">
            <v>0</v>
          </cell>
          <cell r="CF222">
            <v>0</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0</v>
          </cell>
          <cell r="CU222">
            <v>0</v>
          </cell>
          <cell r="CV222">
            <v>0</v>
          </cell>
          <cell r="CW222">
            <v>0</v>
          </cell>
          <cell r="CX222">
            <v>0</v>
          </cell>
        </row>
        <row r="223">
          <cell r="A223">
            <v>1043</v>
          </cell>
          <cell r="B223">
            <v>0</v>
          </cell>
          <cell r="C223">
            <v>2177</v>
          </cell>
          <cell r="D223">
            <v>0</v>
          </cell>
          <cell r="E223" t="str">
            <v>Establishing Conservation Areas through Landscape Management (CALM) in the Northern Plains of Cambodia</v>
          </cell>
          <cell r="F223" t="str">
            <v>UNDP</v>
          </cell>
          <cell r="G223" t="str">
            <v>Wildlife Conservation Society, Forestry Administration (Ministry of Agriculture Forestry and Fisheries) and General Department for the Administration of Nature Conservation and Protection (Ministry of Environment)</v>
          </cell>
          <cell r="H223">
            <v>2005</v>
          </cell>
          <cell r="I223">
            <v>2005</v>
          </cell>
          <cell r="J223">
            <v>0</v>
          </cell>
          <cell r="K223">
            <v>2012</v>
          </cell>
          <cell r="L223">
            <v>2012</v>
          </cell>
          <cell r="M223" t="str">
            <v>Y</v>
          </cell>
          <cell r="N223" t="str">
            <v>YES</v>
          </cell>
          <cell r="O223">
            <v>0</v>
          </cell>
          <cell r="P223" t="str">
            <v>YES</v>
          </cell>
          <cell r="Q223" t="str">
            <v>A/EA own ($2.46), Government ($0.1), UNDP ($1), Co-financing ($3.6)</v>
          </cell>
          <cell r="R223">
            <v>0</v>
          </cell>
          <cell r="S223">
            <v>2.2999999999999998</v>
          </cell>
          <cell r="T223">
            <v>0</v>
          </cell>
          <cell r="U223">
            <v>5.8</v>
          </cell>
          <cell r="V223">
            <v>2.2999999999999998</v>
          </cell>
          <cell r="W223">
            <v>5.8</v>
          </cell>
          <cell r="X223" t="str">
            <v>Actions indirectly impact Pas</v>
          </cell>
          <cell r="Y223">
            <v>0</v>
          </cell>
          <cell r="Z223">
            <v>0</v>
          </cell>
          <cell r="AA223">
            <v>0</v>
          </cell>
          <cell r="AB223">
            <v>2.2999999999999998</v>
          </cell>
          <cell r="AC223">
            <v>5.2</v>
          </cell>
          <cell r="AD223">
            <v>0</v>
          </cell>
          <cell r="AE223">
            <v>0</v>
          </cell>
          <cell r="AF223" t="str">
            <v>PARTIAL</v>
          </cell>
          <cell r="AG223" t="str">
            <v>Broken down into how much money was spent for each objective not specific PA</v>
          </cell>
          <cell r="AH223" t="str">
            <v>YES</v>
          </cell>
          <cell r="AI223" t="str">
            <v>YES</v>
          </cell>
          <cell r="AJ223" t="str">
            <v>Annex IV list of annual bird monitoring. Analyses of wildlife monitoring data, assessment of deforestation.</v>
          </cell>
          <cell r="AK223" t="str">
            <v>HS</v>
          </cell>
          <cell r="AL223" t="str">
            <v>HS</v>
          </cell>
          <cell r="AM223" t="str">
            <v>HS</v>
          </cell>
          <cell r="AN223" t="str">
            <v>L</v>
          </cell>
          <cell r="AO223" t="str">
            <v>S</v>
          </cell>
          <cell r="AP223" t="str">
            <v>T</v>
          </cell>
          <cell r="AQ223" t="str">
            <v>Asia</v>
          </cell>
          <cell r="AR223" t="str">
            <v>Cambodia</v>
          </cell>
          <cell r="AS223">
            <v>0</v>
          </cell>
          <cell r="AT223">
            <v>0</v>
          </cell>
          <cell r="AU223">
            <v>0</v>
          </cell>
          <cell r="AV223">
            <v>0</v>
          </cell>
          <cell r="AW223">
            <v>0</v>
          </cell>
          <cell r="AX223">
            <v>0</v>
          </cell>
          <cell r="AY223">
            <v>0</v>
          </cell>
          <cell r="AZ223">
            <v>0</v>
          </cell>
          <cell r="BA223" t="str">
            <v>Site/Regional</v>
          </cell>
          <cell r="BB223">
            <v>1</v>
          </cell>
          <cell r="BC223">
            <v>1</v>
          </cell>
          <cell r="BD223">
            <v>0</v>
          </cell>
          <cell r="BE223">
            <v>0</v>
          </cell>
          <cell r="BF223">
            <v>3</v>
          </cell>
          <cell r="BG223" t="str">
            <v>(1) Kulen Promtep Wildlife Sanctuary (2) Preah Vihear Protected Forest</v>
          </cell>
          <cell r="BH223">
            <v>0</v>
          </cell>
          <cell r="BI223" t="str">
            <v>(1) the introduction of biodiversity considerations into provincial level land use processes (2) the demonstration of specific mainstreaming interventions at three key sites; and (3) strengthen biodiversity management by government</v>
          </cell>
          <cell r="BJ223" t="str">
            <v>N</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t="str">
            <v>Y</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row>
        <row r="224">
          <cell r="A224">
            <v>1045</v>
          </cell>
          <cell r="B224">
            <v>0</v>
          </cell>
          <cell r="C224">
            <v>2190</v>
          </cell>
          <cell r="D224">
            <v>0</v>
          </cell>
          <cell r="E224" t="str">
            <v>Biodiversity Protection in North Vidzeme Biosphere Reserve</v>
          </cell>
          <cell r="F224" t="str">
            <v>UNDP</v>
          </cell>
          <cell r="G224" t="str">
            <v>Ministry of Environment</v>
          </cell>
          <cell r="H224">
            <v>2004</v>
          </cell>
          <cell r="I224">
            <v>2004</v>
          </cell>
          <cell r="J224">
            <v>0</v>
          </cell>
          <cell r="K224">
            <v>2009</v>
          </cell>
          <cell r="L224">
            <v>2009</v>
          </cell>
          <cell r="M224" t="str">
            <v>Y</v>
          </cell>
          <cell r="N224" t="str">
            <v>YES</v>
          </cell>
          <cell r="O224">
            <v>0</v>
          </cell>
          <cell r="P224" t="str">
            <v>YES</v>
          </cell>
          <cell r="Q224" t="str">
            <v>ISPA  ($8.297),  SAPARD  ($0.9),  State Land Service  ($0.43),  Baltic Environmental Forum  ($0.212),  PIN-Matra  ($0.2), LSFS ($0.2),  UNDP ($0.17),  Others (0.33)</v>
          </cell>
          <cell r="R224">
            <v>0</v>
          </cell>
          <cell r="S224">
            <v>2.66</v>
          </cell>
          <cell r="T224">
            <v>0</v>
          </cell>
          <cell r="U224">
            <v>62.35</v>
          </cell>
          <cell r="V224">
            <v>0</v>
          </cell>
          <cell r="W224">
            <v>0</v>
          </cell>
          <cell r="X224" t="str">
            <v>in TER</v>
          </cell>
          <cell r="Y224">
            <v>0</v>
          </cell>
          <cell r="Z224">
            <v>0</v>
          </cell>
          <cell r="AA224">
            <v>0</v>
          </cell>
          <cell r="AB224">
            <v>2.66</v>
          </cell>
          <cell r="AC224">
            <v>13.65</v>
          </cell>
          <cell r="AD224">
            <v>0</v>
          </cell>
          <cell r="AE224">
            <v>0</v>
          </cell>
          <cell r="AF224" t="str">
            <v>PARTIAL</v>
          </cell>
          <cell r="AG224" t="str">
            <v>Broken down into objectives on page 17</v>
          </cell>
          <cell r="AH224" t="str">
            <v>YES</v>
          </cell>
          <cell r="AI224" t="str">
            <v>YES</v>
          </cell>
          <cell r="AJ224" t="str">
            <v>Establishing of EcoWatch programmes, Monitoring programme to meet , global BR obligations‟ and management needs of NVBR is developed and implemented, Exotic species control measures are implemented on a pilot basis and monitored for effectiveness, Good internal and impact monitoring of Project activities was done routinely. Numerous reports were produced allowing adjustments to be made.</v>
          </cell>
          <cell r="AK224" t="str">
            <v>HS</v>
          </cell>
          <cell r="AL224" t="str">
            <v>HS</v>
          </cell>
          <cell r="AM224" t="str">
            <v>HS</v>
          </cell>
          <cell r="AN224" t="str">
            <v>ML</v>
          </cell>
          <cell r="AO224" t="str">
            <v>UA</v>
          </cell>
          <cell r="AP224" t="str">
            <v>M/F</v>
          </cell>
          <cell r="AQ224" t="str">
            <v>Europe</v>
          </cell>
          <cell r="AR224" t="str">
            <v>Latvia</v>
          </cell>
          <cell r="AS224">
            <v>0</v>
          </cell>
          <cell r="AT224">
            <v>0</v>
          </cell>
          <cell r="AU224">
            <v>0</v>
          </cell>
          <cell r="AV224">
            <v>0</v>
          </cell>
          <cell r="AW224">
            <v>0</v>
          </cell>
          <cell r="AX224">
            <v>0</v>
          </cell>
          <cell r="AY224">
            <v>0</v>
          </cell>
          <cell r="AZ224">
            <v>0</v>
          </cell>
          <cell r="BA224" t="str">
            <v>Site/Regional</v>
          </cell>
          <cell r="BB224">
            <v>1</v>
          </cell>
          <cell r="BC224">
            <v>1</v>
          </cell>
          <cell r="BD224">
            <v>0</v>
          </cell>
          <cell r="BE224">
            <v>0</v>
          </cell>
          <cell r="BF224">
            <v>1</v>
          </cell>
          <cell r="BG224" t="str">
            <v>(1) North Vidzeme Biosphere Reserve</v>
          </cell>
          <cell r="BH224">
            <v>0</v>
          </cell>
          <cell r="BI224" t="str">
            <v>To ensure conservation of globally significant biodiversity in the North Vidzeme Biosphere Reserve (NVBR) by implementing a set of initiatives required to integrate biodiversity conservation principles and practices into the planning, management and sustainable use of the Reserve</v>
          </cell>
          <cell r="BJ224">
            <v>0</v>
          </cell>
          <cell r="BK224">
            <v>0</v>
          </cell>
          <cell r="BL224" t="str">
            <v>Y</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cell r="CA224">
            <v>0</v>
          </cell>
          <cell r="CB224">
            <v>0</v>
          </cell>
          <cell r="CC224">
            <v>0</v>
          </cell>
          <cell r="CD224">
            <v>0</v>
          </cell>
          <cell r="CE224">
            <v>0</v>
          </cell>
          <cell r="CF224">
            <v>0</v>
          </cell>
          <cell r="CG224">
            <v>0</v>
          </cell>
          <cell r="CH224">
            <v>0</v>
          </cell>
          <cell r="CI224">
            <v>0</v>
          </cell>
          <cell r="CJ224">
            <v>0</v>
          </cell>
          <cell r="CK224">
            <v>0</v>
          </cell>
          <cell r="CL224">
            <v>0</v>
          </cell>
          <cell r="CM224">
            <v>0</v>
          </cell>
          <cell r="CN224">
            <v>0</v>
          </cell>
          <cell r="CO224">
            <v>0</v>
          </cell>
          <cell r="CP224">
            <v>0</v>
          </cell>
          <cell r="CQ224">
            <v>0</v>
          </cell>
          <cell r="CR224">
            <v>0</v>
          </cell>
          <cell r="CS224">
            <v>0</v>
          </cell>
          <cell r="CT224">
            <v>0</v>
          </cell>
          <cell r="CU224">
            <v>0</v>
          </cell>
          <cell r="CV224">
            <v>0</v>
          </cell>
          <cell r="CW224">
            <v>0</v>
          </cell>
          <cell r="CX224">
            <v>0</v>
          </cell>
        </row>
        <row r="225">
          <cell r="A225">
            <v>1047</v>
          </cell>
          <cell r="B225">
            <v>0</v>
          </cell>
          <cell r="C225">
            <v>2223</v>
          </cell>
          <cell r="D225">
            <v>0</v>
          </cell>
          <cell r="E225" t="str">
            <v>Promoting Integrated Ecosystem and Natural Resource Management</v>
          </cell>
          <cell r="F225" t="str">
            <v>UNDP</v>
          </cell>
          <cell r="G225" t="str">
            <v>Secretariat of Agriculture and Livestock</v>
          </cell>
          <cell r="H225">
            <v>2004</v>
          </cell>
          <cell r="I225">
            <v>2004</v>
          </cell>
          <cell r="J225">
            <v>2012</v>
          </cell>
          <cell r="K225" t="str">
            <v>UA</v>
          </cell>
          <cell r="L225" t="str">
            <v>UA</v>
          </cell>
          <cell r="M225" t="str">
            <v>UA</v>
          </cell>
          <cell r="N225" t="str">
            <v>YES</v>
          </cell>
          <cell r="O225">
            <v>0</v>
          </cell>
          <cell r="P225" t="str">
            <v>YES</v>
          </cell>
          <cell r="Q225" t="str">
            <v>CABEI ($4.96), Government ($0.429),   Local Communities ($4.735),   IFAD ($29.23)</v>
          </cell>
          <cell r="R225">
            <v>0</v>
          </cell>
          <cell r="S225">
            <v>0</v>
          </cell>
          <cell r="T225">
            <v>0</v>
          </cell>
          <cell r="U225">
            <v>0</v>
          </cell>
          <cell r="V225">
            <v>0</v>
          </cell>
          <cell r="W225">
            <v>0</v>
          </cell>
          <cell r="X225">
            <v>0</v>
          </cell>
          <cell r="Y225">
            <v>0</v>
          </cell>
          <cell r="Z225">
            <v>0</v>
          </cell>
          <cell r="AA225">
            <v>0</v>
          </cell>
          <cell r="AB225">
            <v>4.2</v>
          </cell>
          <cell r="AC225">
            <v>43.88</v>
          </cell>
          <cell r="AD225">
            <v>0</v>
          </cell>
          <cell r="AE225">
            <v>43.88</v>
          </cell>
          <cell r="AF225">
            <v>0</v>
          </cell>
          <cell r="AG225">
            <v>0</v>
          </cell>
          <cell r="AH225">
            <v>0</v>
          </cell>
          <cell r="AI225">
            <v>0</v>
          </cell>
          <cell r="AJ225">
            <v>0</v>
          </cell>
          <cell r="AK225">
            <v>0</v>
          </cell>
          <cell r="AL225">
            <v>0</v>
          </cell>
          <cell r="AM225">
            <v>0</v>
          </cell>
          <cell r="AN225">
            <v>0</v>
          </cell>
          <cell r="AO225">
            <v>0</v>
          </cell>
          <cell r="AP225">
            <v>0</v>
          </cell>
          <cell r="AQ225" t="str">
            <v>Central America</v>
          </cell>
          <cell r="AR225" t="str">
            <v>Honduras</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t="str">
            <v>Y</v>
          </cell>
          <cell r="BK225" t="str">
            <v>No TE or TER- project may not be complete</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cell r="CD225">
            <v>0</v>
          </cell>
          <cell r="CE225">
            <v>0</v>
          </cell>
          <cell r="CF225">
            <v>0</v>
          </cell>
          <cell r="CG225">
            <v>0</v>
          </cell>
          <cell r="CH225">
            <v>0</v>
          </cell>
          <cell r="CI225">
            <v>0</v>
          </cell>
          <cell r="CJ225">
            <v>0</v>
          </cell>
          <cell r="CK225">
            <v>0</v>
          </cell>
          <cell r="CL225">
            <v>0</v>
          </cell>
          <cell r="CM225">
            <v>0</v>
          </cell>
          <cell r="CN225">
            <v>0</v>
          </cell>
          <cell r="CO225">
            <v>0</v>
          </cell>
          <cell r="CP225">
            <v>0</v>
          </cell>
          <cell r="CQ225">
            <v>0</v>
          </cell>
          <cell r="CR225">
            <v>0</v>
          </cell>
          <cell r="CS225">
            <v>0</v>
          </cell>
          <cell r="CT225">
            <v>0</v>
          </cell>
          <cell r="CU225">
            <v>0</v>
          </cell>
          <cell r="CV225">
            <v>0</v>
          </cell>
          <cell r="CW225">
            <v>0</v>
          </cell>
          <cell r="CX225" t="str">
            <v>Y2</v>
          </cell>
        </row>
        <row r="226">
          <cell r="A226">
            <v>1055</v>
          </cell>
          <cell r="B226">
            <v>0</v>
          </cell>
          <cell r="C226">
            <v>2006</v>
          </cell>
          <cell r="D226">
            <v>0</v>
          </cell>
          <cell r="E226" t="str">
            <v>Independent Terminal Evaluation of the ‘UNDP-GEF CAPE Agulhas Biodiversity Initiative (ABI)’</v>
          </cell>
          <cell r="F226" t="str">
            <v>UNDP</v>
          </cell>
          <cell r="G226" t="str">
            <v>South African National Parks (SANPARKS), CAPENATURE; Flower Valley Conservation Trust (FVCT)</v>
          </cell>
          <cell r="H226">
            <v>2003</v>
          </cell>
          <cell r="I226">
            <v>2003</v>
          </cell>
          <cell r="J226">
            <v>0</v>
          </cell>
          <cell r="K226">
            <v>2010</v>
          </cell>
          <cell r="L226">
            <v>2010</v>
          </cell>
          <cell r="M226" t="str">
            <v>Y</v>
          </cell>
          <cell r="N226" t="str">
            <v>YES</v>
          </cell>
          <cell r="O226">
            <v>0</v>
          </cell>
          <cell r="P226" t="str">
            <v>YES</v>
          </cell>
          <cell r="Q226" t="str">
            <v>Government ($15.57), Multilateral Donors ($0.16), NGOs ($2.64), Banks ($0.08), Private Sector ($0.43), InKind Co-finance ($0.09). Broken down further in table 18 p58.</v>
          </cell>
          <cell r="R226">
            <v>0</v>
          </cell>
          <cell r="S226">
            <v>3.23</v>
          </cell>
          <cell r="T226">
            <v>0</v>
          </cell>
          <cell r="U226">
            <v>33.19</v>
          </cell>
          <cell r="V226">
            <v>3.23</v>
          </cell>
          <cell r="W226">
            <v>33.19</v>
          </cell>
          <cell r="X226">
            <v>0</v>
          </cell>
          <cell r="Y226">
            <v>0</v>
          </cell>
          <cell r="Z226">
            <v>0</v>
          </cell>
          <cell r="AA226">
            <v>0</v>
          </cell>
          <cell r="AB226">
            <v>3.15</v>
          </cell>
          <cell r="AC226">
            <v>11.8</v>
          </cell>
          <cell r="AD226">
            <v>0</v>
          </cell>
          <cell r="AE226">
            <v>0</v>
          </cell>
          <cell r="AF226" t="str">
            <v>PARTIAL</v>
          </cell>
          <cell r="AG226" t="str">
            <v>Details how much money they put toward each objective not into the PAs directly (Table 2 p14, table 6 p29, table 6 p29 )</v>
          </cell>
          <cell r="AH226" t="str">
            <v>NO</v>
          </cell>
          <cell r="AI226" t="str">
            <v>NO</v>
          </cell>
          <cell r="AJ226" t="str">
            <v>The design of ABI did not include sufficient monitoring, or the capacity to distill emerging lessons or embed them within South African policy and practice</v>
          </cell>
          <cell r="AK226" t="str">
            <v>S/HS</v>
          </cell>
          <cell r="AL226" t="str">
            <v>HS/MS</v>
          </cell>
          <cell r="AM226" t="str">
            <v>2?</v>
          </cell>
          <cell r="AN226" t="str">
            <v>S/HS</v>
          </cell>
          <cell r="AO226" t="str">
            <v>HS</v>
          </cell>
          <cell r="AP226" t="str">
            <v>T</v>
          </cell>
          <cell r="AQ226" t="str">
            <v>Africa</v>
          </cell>
          <cell r="AR226" t="str">
            <v>South Africa</v>
          </cell>
          <cell r="AS226">
            <v>0</v>
          </cell>
          <cell r="AT226">
            <v>0</v>
          </cell>
          <cell r="AU226">
            <v>0</v>
          </cell>
          <cell r="AV226">
            <v>0</v>
          </cell>
          <cell r="AW226">
            <v>0</v>
          </cell>
          <cell r="AX226">
            <v>0</v>
          </cell>
          <cell r="AY226">
            <v>0</v>
          </cell>
          <cell r="AZ226">
            <v>0</v>
          </cell>
          <cell r="BA226" t="str">
            <v>Site/Regional</v>
          </cell>
          <cell r="BB226">
            <v>1</v>
          </cell>
          <cell r="BC226">
            <v>1</v>
          </cell>
          <cell r="BD226">
            <v>0</v>
          </cell>
          <cell r="BE226">
            <v>0</v>
          </cell>
          <cell r="BF226" t="str">
            <v>&gt;13</v>
          </cell>
          <cell r="BG226" t="str">
            <v>(1) Agulhas National Park (2) Provincial Protected Areas (3) Overberg Test Range (4) Local Authority Reserves (5) Akkedisberg Conservancy (6) Blinkwater Conservancy (7) De Diepegat Conservancy (8) Kleinriviersberg Conservancy (9) Napier Conservancy (10)Private Nature Reserves (11) Nuwejaars SMA (12 )Solitaire Conservancy (13) Walker Bay Fynbos Conservancy</v>
          </cell>
          <cell r="BH226">
            <v>0</v>
          </cell>
          <cell r="BI226" t="str">
            <v>Biodiversity Conservation and socio-economic development. Landscape Level conservation management and planning system. Ecologically, socially and economically sustainable harvesting of wild fynbos. Participatory and responsible tourism strategy. Conservation awareness program.</v>
          </cell>
          <cell r="BJ226" t="str">
            <v>N</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t="str">
            <v>Y</v>
          </cell>
          <cell r="CD226">
            <v>0</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row>
        <row r="227">
          <cell r="A227">
            <v>1056</v>
          </cell>
          <cell r="B227">
            <v>0</v>
          </cell>
          <cell r="C227">
            <v>1767</v>
          </cell>
          <cell r="D227">
            <v>0</v>
          </cell>
          <cell r="E227" t="str">
            <v>Conservation and Sustainable Use of Biodiversity on the South African Wild Coast</v>
          </cell>
          <cell r="F227" t="str">
            <v>UNDP</v>
          </cell>
          <cell r="G227" t="str">
            <v>Department of Environment and Tourism (DEAT)</v>
          </cell>
          <cell r="H227">
            <v>2006</v>
          </cell>
          <cell r="I227">
            <v>2006</v>
          </cell>
          <cell r="J227">
            <v>2013</v>
          </cell>
          <cell r="K227">
            <v>0</v>
          </cell>
          <cell r="L227">
            <v>0</v>
          </cell>
          <cell r="M227" t="str">
            <v>N</v>
          </cell>
          <cell r="N227" t="str">
            <v>YES</v>
          </cell>
          <cell r="O227">
            <v>0</v>
          </cell>
          <cell r="P227" t="str">
            <v>YES</v>
          </cell>
          <cell r="Q227">
            <v>0</v>
          </cell>
          <cell r="R227">
            <v>0</v>
          </cell>
          <cell r="S227">
            <v>0</v>
          </cell>
          <cell r="T227">
            <v>0</v>
          </cell>
          <cell r="U227">
            <v>0</v>
          </cell>
          <cell r="V227">
            <v>0</v>
          </cell>
          <cell r="W227">
            <v>0</v>
          </cell>
          <cell r="X227">
            <v>0</v>
          </cell>
          <cell r="Y227">
            <v>0</v>
          </cell>
          <cell r="Z227">
            <v>0</v>
          </cell>
          <cell r="AA227">
            <v>0</v>
          </cell>
          <cell r="AB227">
            <v>6.5</v>
          </cell>
          <cell r="AC227">
            <v>31.1</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t="str">
            <v>Africa</v>
          </cell>
          <cell r="AR227" t="str">
            <v>South Africa</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4</v>
          </cell>
          <cell r="BG227" t="str">
            <v>(1) Silaka (2) Mkhambati (3) Dwesa/Cwebe (4) Hluleka</v>
          </cell>
          <cell r="BH227">
            <v>0</v>
          </cell>
          <cell r="BI227">
            <v>0</v>
          </cell>
          <cell r="BJ227" t="str">
            <v>Y</v>
          </cell>
          <cell r="BK227" t="str">
            <v>Check project status, can we get any TE/TER documents? Estimated project finish time is within the time period that reports should be released</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cell r="CD227">
            <v>0</v>
          </cell>
          <cell r="CE227">
            <v>0</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0</v>
          </cell>
          <cell r="CT227">
            <v>0</v>
          </cell>
          <cell r="CU227">
            <v>0</v>
          </cell>
          <cell r="CV227">
            <v>0</v>
          </cell>
          <cell r="CW227">
            <v>0</v>
          </cell>
          <cell r="CX227">
            <v>0</v>
          </cell>
        </row>
        <row r="228">
          <cell r="A228">
            <v>1061</v>
          </cell>
          <cell r="B228">
            <v>506050</v>
          </cell>
          <cell r="C228">
            <v>0</v>
          </cell>
          <cell r="D228">
            <v>0</v>
          </cell>
          <cell r="E228" t="str">
            <v>Inka Terra: An Innovative Partnership for Self-Financing Biodiversity Conservation &amp; Community Development</v>
          </cell>
          <cell r="F228" t="str">
            <v>The World Bank/IFC</v>
          </cell>
          <cell r="G228" t="str">
            <v>IFC</v>
          </cell>
          <cell r="H228">
            <v>2003</v>
          </cell>
          <cell r="I228">
            <v>2004</v>
          </cell>
          <cell r="J228">
            <v>0</v>
          </cell>
          <cell r="K228">
            <v>2008</v>
          </cell>
          <cell r="L228">
            <v>2008</v>
          </cell>
          <cell r="M228" t="str">
            <v>Y</v>
          </cell>
          <cell r="N228" t="str">
            <v>YES</v>
          </cell>
          <cell r="O228">
            <v>0</v>
          </cell>
          <cell r="P228" t="str">
            <v>YES</v>
          </cell>
          <cell r="Q228" t="str">
            <v>Inka Terra  ($5.1), ACEER ($0.18), Missouri Botanical Gardens ($0.09), ITA ($0.9), IFC ($5), PDF-A cofinancing ($0.065)</v>
          </cell>
          <cell r="R228">
            <v>0</v>
          </cell>
          <cell r="S228">
            <v>0.75</v>
          </cell>
          <cell r="T228">
            <v>0</v>
          </cell>
          <cell r="U228">
            <v>12.1</v>
          </cell>
          <cell r="V228" t="str">
            <v>NA</v>
          </cell>
          <cell r="W228" t="str">
            <v>NA</v>
          </cell>
          <cell r="X228" t="str">
            <v>There is no breakdown as to how the money was invested. A lot of the money was invested toward ecotourism, not biodiversity directly.</v>
          </cell>
          <cell r="Y228">
            <v>0</v>
          </cell>
          <cell r="Z228">
            <v>0</v>
          </cell>
          <cell r="AA228">
            <v>0</v>
          </cell>
          <cell r="AB228">
            <v>0.75</v>
          </cell>
          <cell r="AC228">
            <v>12.1</v>
          </cell>
          <cell r="AD228">
            <v>0</v>
          </cell>
          <cell r="AE228">
            <v>0</v>
          </cell>
          <cell r="AF228" t="str">
            <v>PARTIAL</v>
          </cell>
          <cell r="AG228" t="str">
            <v>Only one PA being invested in although the report doesn’t break down the cost into objectives</v>
          </cell>
          <cell r="AH228" t="str">
            <v>YES</v>
          </cell>
          <cell r="AI228" t="str">
            <v>PARTIAL</v>
          </cell>
          <cell r="AJ228" t="str">
            <v>"was not actively protecting or monitoring its biodiversity". Although the report states that it was successful at achieving its objective of developing a sustainable source of funding for monitoring.</v>
          </cell>
          <cell r="AK228" t="str">
            <v>S</v>
          </cell>
          <cell r="AL228" t="str">
            <v>S</v>
          </cell>
          <cell r="AM228" t="str">
            <v>UA</v>
          </cell>
          <cell r="AN228" t="str">
            <v>UA</v>
          </cell>
          <cell r="AO228" t="str">
            <v>UA</v>
          </cell>
          <cell r="AP228" t="str">
            <v>T</v>
          </cell>
          <cell r="AQ228" t="str">
            <v>South America</v>
          </cell>
          <cell r="AR228" t="str">
            <v>Peru</v>
          </cell>
          <cell r="AS228">
            <v>0</v>
          </cell>
          <cell r="AT228">
            <v>0</v>
          </cell>
          <cell r="AU228">
            <v>0</v>
          </cell>
          <cell r="AV228">
            <v>0</v>
          </cell>
          <cell r="AW228">
            <v>0</v>
          </cell>
          <cell r="AX228">
            <v>0</v>
          </cell>
          <cell r="AY228">
            <v>0</v>
          </cell>
          <cell r="AZ228">
            <v>0</v>
          </cell>
          <cell r="BA228" t="str">
            <v>Site</v>
          </cell>
          <cell r="BB228">
            <v>1</v>
          </cell>
          <cell r="BC228">
            <v>0</v>
          </cell>
          <cell r="BD228">
            <v>0</v>
          </cell>
          <cell r="BE228">
            <v>0</v>
          </cell>
          <cell r="BF228">
            <v>1</v>
          </cell>
          <cell r="BG228" t="str">
            <v>(1) Inka Terra Ecological Reserve</v>
          </cell>
          <cell r="BH228">
            <v>0</v>
          </cell>
          <cell r="BI228" t="str">
            <v>The purpose of this project was to catalyze self-financing activities within and around the 10,000 hectare Inka Terra Ecological Reserve to fund biodiversity conservation and sustainable development for the four local communities. Ecotourism. Sustainable finance.</v>
          </cell>
          <cell r="BJ228" t="str">
            <v>Y</v>
          </cell>
          <cell r="BK228" t="str">
            <v>M&amp;E</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cell r="CG228" t="str">
            <v>Y</v>
          </cell>
          <cell r="CH228">
            <v>0</v>
          </cell>
          <cell r="CI228">
            <v>0</v>
          </cell>
          <cell r="CJ228">
            <v>0</v>
          </cell>
          <cell r="CK228">
            <v>0</v>
          </cell>
          <cell r="CL228" t="str">
            <v>Y</v>
          </cell>
          <cell r="CM228">
            <v>0</v>
          </cell>
          <cell r="CN228">
            <v>0</v>
          </cell>
          <cell r="CO228">
            <v>0</v>
          </cell>
          <cell r="CP228">
            <v>0</v>
          </cell>
          <cell r="CQ228">
            <v>0</v>
          </cell>
          <cell r="CR228">
            <v>0</v>
          </cell>
          <cell r="CS228">
            <v>0</v>
          </cell>
          <cell r="CT228">
            <v>0</v>
          </cell>
          <cell r="CU228">
            <v>0</v>
          </cell>
          <cell r="CV228">
            <v>0</v>
          </cell>
          <cell r="CW228">
            <v>0</v>
          </cell>
          <cell r="CX228">
            <v>0</v>
          </cell>
        </row>
        <row r="229">
          <cell r="A229">
            <v>1063</v>
          </cell>
          <cell r="B229">
            <v>73020</v>
          </cell>
          <cell r="C229">
            <v>0</v>
          </cell>
          <cell r="D229">
            <v>0</v>
          </cell>
          <cell r="E229" t="str">
            <v>Forest and Environment Development Policy Grant (FEDPG)</v>
          </cell>
          <cell r="F229" t="str">
            <v>The World Bank</v>
          </cell>
          <cell r="G229" t="str">
            <v>Ministry of Environment &amp; Nature Protection Ministry of Economy and Finance</v>
          </cell>
          <cell r="H229">
            <v>2006</v>
          </cell>
          <cell r="I229">
            <v>2006</v>
          </cell>
          <cell r="J229">
            <v>0</v>
          </cell>
          <cell r="K229">
            <v>2011</v>
          </cell>
          <cell r="L229">
            <v>2011</v>
          </cell>
          <cell r="M229" t="str">
            <v>Y</v>
          </cell>
          <cell r="N229" t="str">
            <v>YES</v>
          </cell>
          <cell r="O229">
            <v>0</v>
          </cell>
          <cell r="P229" t="str">
            <v>YES</v>
          </cell>
          <cell r="Q229" t="str">
            <v>African Development Bank (AfDB), Food and Agriculture Organization (FAO), United Nations Development Programme, World Wide Fund for Nature (WWF), International Union for the Conservation of Nature, and SNV Netherlands Development Organization).</v>
          </cell>
          <cell r="R229">
            <v>0</v>
          </cell>
          <cell r="S229">
            <v>10</v>
          </cell>
          <cell r="T229">
            <v>0</v>
          </cell>
          <cell r="U229" t="str">
            <v>NA</v>
          </cell>
          <cell r="V229" t="str">
            <v>NA</v>
          </cell>
          <cell r="W229" t="str">
            <v>NA</v>
          </cell>
          <cell r="X229" t="str">
            <v>Projects mainly focuses is on policy development and implementation.</v>
          </cell>
          <cell r="Y229">
            <v>0</v>
          </cell>
          <cell r="Z229">
            <v>0</v>
          </cell>
          <cell r="AA229">
            <v>0</v>
          </cell>
          <cell r="AB229">
            <v>10</v>
          </cell>
          <cell r="AC229">
            <v>126.8</v>
          </cell>
          <cell r="AD229">
            <v>0</v>
          </cell>
          <cell r="AE229">
            <v>0</v>
          </cell>
          <cell r="AF229" t="str">
            <v>NO</v>
          </cell>
          <cell r="AG229" t="str">
            <v>Projects main focus is on policy- there are no mention of which PAs were invested in</v>
          </cell>
          <cell r="AH229" t="str">
            <v>YES</v>
          </cell>
          <cell r="AI229" t="str">
            <v>YES</v>
          </cell>
          <cell r="AJ229" t="str">
            <v>Institutional monitoring to make sure that policies are working. Significant progress has been made in terms of forest management, forest certification, forest monitoring.</v>
          </cell>
          <cell r="AK229" t="str">
            <v>U</v>
          </cell>
          <cell r="AL229" t="str">
            <v>U</v>
          </cell>
          <cell r="AM229" t="str">
            <v>MU</v>
          </cell>
          <cell r="AN229" t="str">
            <v>MU/ML</v>
          </cell>
          <cell r="AO229" t="str">
            <v>UA</v>
          </cell>
          <cell r="AP229" t="str">
            <v>T</v>
          </cell>
          <cell r="AQ229" t="str">
            <v>Africa</v>
          </cell>
          <cell r="AR229" t="str">
            <v>Cameroon</v>
          </cell>
          <cell r="AS229">
            <v>0</v>
          </cell>
          <cell r="AT229">
            <v>0</v>
          </cell>
          <cell r="AU229">
            <v>0</v>
          </cell>
          <cell r="AV229">
            <v>0</v>
          </cell>
          <cell r="AW229">
            <v>0</v>
          </cell>
          <cell r="AX229">
            <v>0</v>
          </cell>
          <cell r="AY229">
            <v>0</v>
          </cell>
          <cell r="AZ229">
            <v>0</v>
          </cell>
          <cell r="BA229" t="str">
            <v>Regional/National</v>
          </cell>
          <cell r="BB229">
            <v>0</v>
          </cell>
          <cell r="BC229">
            <v>1</v>
          </cell>
          <cell r="BD229">
            <v>1</v>
          </cell>
          <cell r="BE229">
            <v>0</v>
          </cell>
          <cell r="BF229">
            <v>0</v>
          </cell>
          <cell r="BG229">
            <v>0</v>
          </cell>
          <cell r="BH229">
            <v>0</v>
          </cell>
          <cell r="BI229" t="str">
            <v>This projects main focus was policy based. The PDOs and GEOs were combined and were to strengthen public and private efforts to achieve socially, economically, and ecologically sustainable use of national forest and wildlife resources.</v>
          </cell>
          <cell r="BJ229" t="str">
            <v>Y</v>
          </cell>
          <cell r="BK229" t="str">
            <v>Projects mainly focuses is on policy development and implementation. No info on biol $, some M&amp;E is also missing</v>
          </cell>
          <cell r="BL229">
            <v>0</v>
          </cell>
          <cell r="BM229">
            <v>0</v>
          </cell>
          <cell r="BN229">
            <v>0</v>
          </cell>
          <cell r="BO229" t="str">
            <v>Y</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t="str">
            <v>Y</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row>
        <row r="230">
          <cell r="A230">
            <v>1064</v>
          </cell>
          <cell r="B230">
            <v>70232</v>
          </cell>
          <cell r="C230">
            <v>0</v>
          </cell>
          <cell r="D230">
            <v>0</v>
          </cell>
          <cell r="E230" t="str">
            <v>Strengthening Capacity for Managing National Parks and Biodiversity</v>
          </cell>
          <cell r="F230" t="str">
            <v>The World Bank</v>
          </cell>
          <cell r="G230" t="str">
            <v>Ministry of Water and Forestry, Fisheries and Reforestation, in charge of Environment and Protection of Nature</v>
          </cell>
          <cell r="H230">
            <v>2006</v>
          </cell>
          <cell r="I230">
            <v>2007</v>
          </cell>
          <cell r="J230">
            <v>0</v>
          </cell>
          <cell r="K230">
            <v>2013</v>
          </cell>
          <cell r="L230">
            <v>2013</v>
          </cell>
          <cell r="M230" t="str">
            <v>Y</v>
          </cell>
          <cell r="N230" t="str">
            <v>YES</v>
          </cell>
          <cell r="O230">
            <v>0</v>
          </cell>
          <cell r="P230" t="str">
            <v>YES</v>
          </cell>
          <cell r="Q230" t="str">
            <v>Government ($3.6), EC (ECOFAC, ENF) ($6),   UNESCO ($1.6),   NGOs ($2.2),   US ($3.3)</v>
          </cell>
          <cell r="R230">
            <v>0</v>
          </cell>
          <cell r="S230">
            <v>0</v>
          </cell>
          <cell r="T230">
            <v>0</v>
          </cell>
          <cell r="U230">
            <v>0</v>
          </cell>
          <cell r="V230">
            <v>0</v>
          </cell>
          <cell r="W230">
            <v>0</v>
          </cell>
          <cell r="X230">
            <v>0</v>
          </cell>
          <cell r="Y230">
            <v>0</v>
          </cell>
          <cell r="Z230">
            <v>0</v>
          </cell>
          <cell r="AA230">
            <v>0</v>
          </cell>
          <cell r="AB230">
            <v>10</v>
          </cell>
          <cell r="AC230">
            <v>26.99</v>
          </cell>
          <cell r="AD230">
            <v>0</v>
          </cell>
          <cell r="AE230">
            <v>31.59</v>
          </cell>
          <cell r="AF230">
            <v>0</v>
          </cell>
          <cell r="AG230">
            <v>0</v>
          </cell>
          <cell r="AH230">
            <v>0</v>
          </cell>
          <cell r="AI230">
            <v>0</v>
          </cell>
          <cell r="AJ230">
            <v>0</v>
          </cell>
          <cell r="AK230">
            <v>0</v>
          </cell>
          <cell r="AL230">
            <v>0</v>
          </cell>
          <cell r="AM230">
            <v>0</v>
          </cell>
          <cell r="AN230">
            <v>0</v>
          </cell>
          <cell r="AO230">
            <v>0</v>
          </cell>
          <cell r="AP230" t="str">
            <v>T/M/F</v>
          </cell>
          <cell r="AQ230" t="str">
            <v>Africa</v>
          </cell>
          <cell r="AR230" t="str">
            <v>Gabon</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0</v>
          </cell>
          <cell r="BJ230" t="str">
            <v>Y</v>
          </cell>
          <cell r="BK230" t="str">
            <v>No TE  or TER on GEF website</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v>0</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t="str">
            <v>Y</v>
          </cell>
        </row>
        <row r="231">
          <cell r="A231">
            <v>1067</v>
          </cell>
          <cell r="B231">
            <v>64891</v>
          </cell>
          <cell r="C231">
            <v>0</v>
          </cell>
          <cell r="D231">
            <v>0</v>
          </cell>
          <cell r="E231" t="str">
            <v>Integrated Coastal and Marine Biodiversity Management</v>
          </cell>
          <cell r="F231" t="str">
            <v>The World Bank</v>
          </cell>
          <cell r="G231" t="str">
            <v>Department of Parks and Wildlife Management (DPWM)</v>
          </cell>
          <cell r="H231">
            <v>2001</v>
          </cell>
          <cell r="I231">
            <v>2005</v>
          </cell>
          <cell r="J231">
            <v>0</v>
          </cell>
          <cell r="K231">
            <v>2008</v>
          </cell>
          <cell r="L231">
            <v>2008</v>
          </cell>
          <cell r="M231" t="str">
            <v>Y</v>
          </cell>
          <cell r="N231" t="str">
            <v>YES</v>
          </cell>
          <cell r="O231">
            <v>0</v>
          </cell>
          <cell r="P231" t="str">
            <v>YES</v>
          </cell>
          <cell r="Q231" t="str">
            <v>Gambia Government ($0.219), Donor NGO ($0.57)</v>
          </cell>
          <cell r="R231">
            <v>0</v>
          </cell>
          <cell r="S231">
            <v>0.98</v>
          </cell>
          <cell r="T231">
            <v>0</v>
          </cell>
          <cell r="U231">
            <v>1.22</v>
          </cell>
          <cell r="V231">
            <v>0</v>
          </cell>
          <cell r="W231">
            <v>0</v>
          </cell>
          <cell r="X231" t="str">
            <v>In TER</v>
          </cell>
          <cell r="Y231">
            <v>0</v>
          </cell>
          <cell r="Z231">
            <v>0</v>
          </cell>
          <cell r="AA231">
            <v>0</v>
          </cell>
          <cell r="AB231">
            <v>0.96</v>
          </cell>
          <cell r="AC231">
            <v>0</v>
          </cell>
          <cell r="AD231">
            <v>1.77</v>
          </cell>
          <cell r="AE231">
            <v>0</v>
          </cell>
          <cell r="AF231" t="str">
            <v>NO</v>
          </cell>
          <cell r="AG231" t="str">
            <v>Costs not broken down well.</v>
          </cell>
          <cell r="AH231" t="str">
            <v>PARTIAL</v>
          </cell>
          <cell r="AI231" t="str">
            <v>YES</v>
          </cell>
          <cell r="AJ231" t="str">
            <v>The implementation of sea turtle, manatee, and dolphin monitoring programs and public awareness initiatives.  However, as these areas were only attributed legal protected area status just prior to project completion, it is not yet possible to confirm this effect.</v>
          </cell>
          <cell r="AK231" t="str">
            <v>MS</v>
          </cell>
          <cell r="AL231" t="str">
            <v>MS</v>
          </cell>
          <cell r="AM231" t="str">
            <v>UA</v>
          </cell>
          <cell r="AN231" t="str">
            <v>MU</v>
          </cell>
          <cell r="AO231" t="str">
            <v>UA</v>
          </cell>
          <cell r="AP231" t="str">
            <v>M/F</v>
          </cell>
          <cell r="AQ231" t="str">
            <v>Africa</v>
          </cell>
          <cell r="AR231" t="str">
            <v>Gambia</v>
          </cell>
          <cell r="AS231">
            <v>0</v>
          </cell>
          <cell r="AT231">
            <v>0</v>
          </cell>
          <cell r="AU231">
            <v>0</v>
          </cell>
          <cell r="AV231">
            <v>0</v>
          </cell>
          <cell r="AW231">
            <v>0</v>
          </cell>
          <cell r="AX231">
            <v>0</v>
          </cell>
          <cell r="AY231">
            <v>0</v>
          </cell>
          <cell r="AZ231">
            <v>0</v>
          </cell>
          <cell r="BA231" t="str">
            <v>Site/Regional</v>
          </cell>
          <cell r="BB231">
            <v>1</v>
          </cell>
          <cell r="BC231">
            <v>1</v>
          </cell>
          <cell r="BD231">
            <v>0</v>
          </cell>
          <cell r="BE231">
            <v>0</v>
          </cell>
          <cell r="BF231">
            <v>3</v>
          </cell>
          <cell r="BG231" t="str">
            <v>(1) Tanbi Wetland Complex and (2) Bao Bolong Wetland Reserve  (3) the Bolong Fenyo Community Wildlife Reserve</v>
          </cell>
          <cell r="BH231">
            <v>0</v>
          </cell>
          <cell r="BI231" t="str">
            <v>Enhance the conservation and management of globally significant biodiversity in coastal, marine, and wetland ecosystems in The Gambia. This was to be achieved through strengthening the system of coastal and marine protected areas and promoting in-situ conservation of globally significant species and habitats.</v>
          </cell>
          <cell r="BJ231">
            <v>0</v>
          </cell>
          <cell r="BK231">
            <v>0</v>
          </cell>
          <cell r="BL231" t="str">
            <v>Y</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row>
        <row r="232">
          <cell r="A232">
            <v>1068</v>
          </cell>
          <cell r="B232">
            <v>0</v>
          </cell>
          <cell r="C232">
            <v>1280</v>
          </cell>
          <cell r="D232">
            <v>0</v>
          </cell>
          <cell r="E232" t="str">
            <v>Conservation of Wetland Biodiversity in the Lower Volga Region</v>
          </cell>
          <cell r="F232" t="str">
            <v>UNDP</v>
          </cell>
          <cell r="G232" t="str">
            <v>Ministry of Natural Resources of the Government of the Russian Federation</v>
          </cell>
          <cell r="H232">
            <v>2005</v>
          </cell>
          <cell r="I232">
            <v>2005</v>
          </cell>
          <cell r="J232">
            <v>0</v>
          </cell>
          <cell r="K232">
            <v>2013</v>
          </cell>
          <cell r="L232">
            <v>2013</v>
          </cell>
          <cell r="M232" t="str">
            <v>Y</v>
          </cell>
          <cell r="N232" t="str">
            <v>YES</v>
          </cell>
          <cell r="O232">
            <v>1177</v>
          </cell>
          <cell r="P232" t="str">
            <v>YES</v>
          </cell>
          <cell r="Q232" t="str">
            <v>Astrakhan Oblast ($1.9), Volgorad Oblast ($2.2), Rep. of Kalmykia ($0.37), Russian Federation ($1.9), Riza (Netherland) ($0.35), Volgograd Ecopress  ($0.12),   Gardening Association  ($0.018), Kaustik ($0.25), NVRV ($0.35), Hydromet ($0.12)</v>
          </cell>
          <cell r="R232">
            <v>0</v>
          </cell>
          <cell r="S232">
            <v>6.5</v>
          </cell>
          <cell r="T232">
            <v>0</v>
          </cell>
          <cell r="U232">
            <v>15.6</v>
          </cell>
          <cell r="V232">
            <v>6.5</v>
          </cell>
          <cell r="W232">
            <v>15.6</v>
          </cell>
          <cell r="X232" t="str">
            <v>All actions are site and biodiversity based</v>
          </cell>
          <cell r="Y232">
            <v>0</v>
          </cell>
          <cell r="Z232">
            <v>0</v>
          </cell>
          <cell r="AA232">
            <v>0</v>
          </cell>
          <cell r="AB232">
            <v>6.5</v>
          </cell>
          <cell r="AC232">
            <v>15.6</v>
          </cell>
          <cell r="AD232">
            <v>0</v>
          </cell>
          <cell r="AE232">
            <v>0</v>
          </cell>
          <cell r="AF232" t="str">
            <v>YES</v>
          </cell>
          <cell r="AG232" t="str">
            <v>Astrakhanskiy Zapovednik: 540,000 US$
Ilmenno – Bugrovoi Reserve (Astrakhan Oblast): 52,500 US$
Natural Park Volga-Akhtuba floodplain (Volgograd oblast): 345,000 US$
Natural Park Volga-Akhtuba floodplain (Republic Kalmykia): 36,000 US$. Page 47-50 Breaks down how much money is invested toward each PA</v>
          </cell>
          <cell r="AH232" t="str">
            <v>YES</v>
          </cell>
          <cell r="AI232" t="str">
            <v>YES</v>
          </cell>
          <cell r="AJ232" t="str">
            <v>The project has successfully developed and deployed biological and ecosystem-level monitoring protocols (i.e. Oak forests).</v>
          </cell>
          <cell r="AK232" t="str">
            <v>HS</v>
          </cell>
          <cell r="AL232" t="str">
            <v>HS</v>
          </cell>
          <cell r="AM232" t="str">
            <v>S</v>
          </cell>
          <cell r="AN232" t="str">
            <v>HS</v>
          </cell>
          <cell r="AO232" t="str">
            <v>HS</v>
          </cell>
          <cell r="AP232" t="str">
            <v>M/F</v>
          </cell>
          <cell r="AQ232" t="str">
            <v>Asia</v>
          </cell>
          <cell r="AR232" t="str">
            <v>Russia</v>
          </cell>
          <cell r="AS232">
            <v>0</v>
          </cell>
          <cell r="AT232">
            <v>0</v>
          </cell>
          <cell r="AU232">
            <v>0</v>
          </cell>
          <cell r="AV232">
            <v>0</v>
          </cell>
          <cell r="AW232">
            <v>0</v>
          </cell>
          <cell r="AX232">
            <v>0</v>
          </cell>
          <cell r="AY232">
            <v>0</v>
          </cell>
          <cell r="AZ232">
            <v>0</v>
          </cell>
          <cell r="BA232" t="str">
            <v>Site/Regional</v>
          </cell>
          <cell r="BB232">
            <v>1</v>
          </cell>
          <cell r="BC232">
            <v>1</v>
          </cell>
          <cell r="BD232">
            <v>0</v>
          </cell>
          <cell r="BE232">
            <v>0</v>
          </cell>
          <cell r="BF232">
            <v>4</v>
          </cell>
          <cell r="BG232" t="str">
            <v>Lower Volga Region: (1) Astrakhanskiy Zapovednik (2)Ilmenno-Bugrovoy Reserve (3) Natural Park Volga-Akhtuba Floodplain (4)Nature Park of the Republic of Kalmykia</v>
          </cell>
          <cell r="BH232">
            <v>0</v>
          </cell>
          <cell r="BI232" t="str">
            <v>Ensure the conservation and sustainable use of biodiversity in the Lower Volga region. Secure conservation of biodiversity in four Core Wetland Areas.II. Strengthened institutional and regulatory capacity.  Increased opportunities for the development of sustainable alternative livelihoods. V. Increased awareness of and support for biodiversity conservation and sustainable development .</v>
          </cell>
          <cell r="BJ232" t="str">
            <v>Y</v>
          </cell>
          <cell r="BK232" t="str">
            <v>M&amp;E</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cell r="CA232">
            <v>0</v>
          </cell>
          <cell r="CB232" t="str">
            <v>Y</v>
          </cell>
          <cell r="CC232">
            <v>0</v>
          </cell>
          <cell r="CD232">
            <v>0</v>
          </cell>
          <cell r="CE232">
            <v>0</v>
          </cell>
          <cell r="CF232">
            <v>0</v>
          </cell>
          <cell r="CG232" t="str">
            <v>Y</v>
          </cell>
          <cell r="CH232">
            <v>0</v>
          </cell>
          <cell r="CI232">
            <v>0</v>
          </cell>
          <cell r="CJ232">
            <v>0</v>
          </cell>
          <cell r="CK232">
            <v>0</v>
          </cell>
          <cell r="CL232">
            <v>0</v>
          </cell>
          <cell r="CM232">
            <v>0</v>
          </cell>
          <cell r="CN232">
            <v>0</v>
          </cell>
          <cell r="CO232">
            <v>0</v>
          </cell>
          <cell r="CP232">
            <v>0</v>
          </cell>
          <cell r="CQ232">
            <v>0</v>
          </cell>
          <cell r="CR232">
            <v>0</v>
          </cell>
          <cell r="CS232">
            <v>0</v>
          </cell>
          <cell r="CT232">
            <v>0</v>
          </cell>
          <cell r="CU232">
            <v>0</v>
          </cell>
          <cell r="CV232" t="str">
            <v>Good report</v>
          </cell>
          <cell r="CW232">
            <v>0</v>
          </cell>
          <cell r="CX232">
            <v>0</v>
          </cell>
        </row>
        <row r="233">
          <cell r="A233">
            <v>1080</v>
          </cell>
          <cell r="B233">
            <v>75156</v>
          </cell>
          <cell r="C233">
            <v>0</v>
          </cell>
          <cell r="D233">
            <v>0</v>
          </cell>
          <cell r="E233" t="str">
            <v>Integrated Water and Ecosystems Management Project</v>
          </cell>
          <cell r="F233" t="str">
            <v>The World Bank</v>
          </cell>
          <cell r="G233" t="str">
            <v>Ministry of Territorial Adjustment and Tourism of Albania</v>
          </cell>
          <cell r="H233">
            <v>2004</v>
          </cell>
          <cell r="I233">
            <v>2004</v>
          </cell>
          <cell r="J233">
            <v>0</v>
          </cell>
          <cell r="K233">
            <v>2009</v>
          </cell>
          <cell r="L233">
            <v>2009</v>
          </cell>
          <cell r="M233" t="str">
            <v>Y</v>
          </cell>
          <cell r="N233" t="str">
            <v>YES</v>
          </cell>
          <cell r="O233">
            <v>0</v>
          </cell>
          <cell r="P233" t="str">
            <v>YES</v>
          </cell>
          <cell r="Q233" t="str">
            <v>GoA ($3.9), European Investment Bank ($11.15)</v>
          </cell>
          <cell r="R233">
            <v>4.87</v>
          </cell>
          <cell r="S233">
            <v>4.87</v>
          </cell>
          <cell r="T233">
            <v>11.84</v>
          </cell>
          <cell r="U233">
            <v>28.56</v>
          </cell>
          <cell r="V233">
            <v>0</v>
          </cell>
          <cell r="W233">
            <v>0</v>
          </cell>
          <cell r="X233" t="str">
            <v>On page 29 of TE</v>
          </cell>
          <cell r="Y233">
            <v>0</v>
          </cell>
          <cell r="Z233">
            <v>0</v>
          </cell>
          <cell r="AA233">
            <v>0</v>
          </cell>
          <cell r="AB233">
            <v>4.8</v>
          </cell>
          <cell r="AC233">
            <v>20.350000000000001</v>
          </cell>
          <cell r="AD233">
            <v>0</v>
          </cell>
          <cell r="AE233">
            <v>12.58</v>
          </cell>
          <cell r="AF233" t="str">
            <v>PARTIAL</v>
          </cell>
          <cell r="AG233" t="str">
            <v>Broken into component on page 29</v>
          </cell>
          <cell r="AH233" t="str">
            <v>YES</v>
          </cell>
          <cell r="AI233" t="str">
            <v>YES</v>
          </cell>
          <cell r="AJ233" t="str">
            <v>Monitoring of posidonia oceanica (seagrass) meadows</v>
          </cell>
          <cell r="AK233" t="str">
            <v>U</v>
          </cell>
          <cell r="AL233" t="str">
            <v>U</v>
          </cell>
          <cell r="AM233" t="str">
            <v>UA</v>
          </cell>
          <cell r="AN233" t="str">
            <v>UA</v>
          </cell>
          <cell r="AO233">
            <v>0</v>
          </cell>
          <cell r="AP233" t="str">
            <v>T/M/F</v>
          </cell>
          <cell r="AQ233" t="str">
            <v>Europe</v>
          </cell>
          <cell r="AR233" t="str">
            <v>Albania</v>
          </cell>
          <cell r="AS233">
            <v>0</v>
          </cell>
          <cell r="AT233">
            <v>0</v>
          </cell>
          <cell r="AU233">
            <v>0</v>
          </cell>
          <cell r="AV233">
            <v>0</v>
          </cell>
          <cell r="AW233">
            <v>0</v>
          </cell>
          <cell r="AX233">
            <v>0</v>
          </cell>
          <cell r="AY233">
            <v>0</v>
          </cell>
          <cell r="AZ233">
            <v>0</v>
          </cell>
          <cell r="BA233" t="str">
            <v>Site/Regional</v>
          </cell>
          <cell r="BB233">
            <v>1</v>
          </cell>
          <cell r="BC233">
            <v>1</v>
          </cell>
          <cell r="BD233">
            <v>0</v>
          </cell>
          <cell r="BE233">
            <v>0</v>
          </cell>
          <cell r="BF233">
            <v>1</v>
          </cell>
          <cell r="BG233" t="str">
            <v>(1)  Kune Vain protected marshland</v>
          </cell>
          <cell r="BH233">
            <v>0</v>
          </cell>
          <cell r="BI233" t="str">
            <v>Improving the health and habitat conditions of globally significant marine and coastal ecosystems along the coastline of Albania in an integrated manner. These global objectives were to be achieved through: (i) reduction of sewage pollution loads through the development and establishment of low-cost water treatment technologies Constructed Treatment Wetlands (CTWs) producing environmental incremental benefits; (ii) promotion of the establishment and improvement of the management of the Kune Vain protected marshland; and (iii) improvement of the dialogue between public institutions and citizens through a public communications program as well as a program of dissemination and replication of project achievements.</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t="str">
            <v>Y2</v>
          </cell>
        </row>
        <row r="234">
          <cell r="A234">
            <v>1086</v>
          </cell>
          <cell r="B234">
            <v>0</v>
          </cell>
          <cell r="C234">
            <v>1735</v>
          </cell>
          <cell r="D234">
            <v>0</v>
          </cell>
          <cell r="E234" t="str">
            <v>Developing an Integrated Protected Area System for the Cardamom Mountains</v>
          </cell>
          <cell r="F234" t="str">
            <v>UNDP</v>
          </cell>
          <cell r="G234" t="str">
            <v>Fauna and Flora International (FFI)</v>
          </cell>
          <cell r="H234">
            <v>2001</v>
          </cell>
          <cell r="I234">
            <v>2002</v>
          </cell>
          <cell r="J234">
            <v>0</v>
          </cell>
          <cell r="K234">
            <v>2007</v>
          </cell>
          <cell r="L234">
            <v>2007</v>
          </cell>
          <cell r="M234" t="str">
            <v>Y</v>
          </cell>
          <cell r="N234" t="str">
            <v>YES</v>
          </cell>
          <cell r="O234">
            <v>0</v>
          </cell>
          <cell r="P234" t="str">
            <v>YES</v>
          </cell>
          <cell r="Q234" t="str">
            <v>UNF ($2.1),  UNDP ($0.4),  FFI  ($0.29),  CI ($0.5)</v>
          </cell>
          <cell r="R234">
            <v>0</v>
          </cell>
          <cell r="S234">
            <v>0.95</v>
          </cell>
          <cell r="T234">
            <v>0</v>
          </cell>
          <cell r="U234" t="str">
            <v>3.248 -4.1</v>
          </cell>
          <cell r="V234">
            <v>0</v>
          </cell>
          <cell r="W234">
            <v>0</v>
          </cell>
          <cell r="X234" t="str">
            <v>In TER (4.1), 3.248  in TE page 42</v>
          </cell>
          <cell r="Y234">
            <v>0</v>
          </cell>
          <cell r="Z234">
            <v>0</v>
          </cell>
          <cell r="AA234">
            <v>0</v>
          </cell>
          <cell r="AB234">
            <v>0.99</v>
          </cell>
          <cell r="AC234">
            <v>0</v>
          </cell>
          <cell r="AD234">
            <v>4.33</v>
          </cell>
          <cell r="AE234">
            <v>0</v>
          </cell>
          <cell r="AF234" t="str">
            <v>NO</v>
          </cell>
          <cell r="AG234" t="str">
            <v>Costs not broken down well in which PA money was invested into</v>
          </cell>
          <cell r="AH234" t="str">
            <v>NO</v>
          </cell>
          <cell r="AI234" t="str">
            <v>PARTIAL</v>
          </cell>
          <cell r="AJ234" t="str">
            <v>I think they tried to implement monitoring but it didn’t work. The area is large and difficult to monitor</v>
          </cell>
          <cell r="AK234" t="str">
            <v>S</v>
          </cell>
          <cell r="AL234" t="str">
            <v>S</v>
          </cell>
          <cell r="AM234" t="str">
            <v>S</v>
          </cell>
          <cell r="AN234" t="str">
            <v>U</v>
          </cell>
          <cell r="AO234" t="str">
            <v>UA</v>
          </cell>
          <cell r="AP234" t="str">
            <v>T</v>
          </cell>
          <cell r="AQ234" t="str">
            <v>Asia</v>
          </cell>
          <cell r="AR234" t="str">
            <v>Cambodia</v>
          </cell>
          <cell r="AS234">
            <v>0</v>
          </cell>
          <cell r="AT234">
            <v>0</v>
          </cell>
          <cell r="AU234">
            <v>0</v>
          </cell>
          <cell r="AV234">
            <v>0</v>
          </cell>
          <cell r="AW234">
            <v>0</v>
          </cell>
          <cell r="AX234">
            <v>0</v>
          </cell>
          <cell r="AY234">
            <v>0</v>
          </cell>
          <cell r="AZ234">
            <v>0</v>
          </cell>
          <cell r="BA234" t="str">
            <v>Site/Regional</v>
          </cell>
          <cell r="BB234">
            <v>1</v>
          </cell>
          <cell r="BC234">
            <v>1</v>
          </cell>
          <cell r="BD234">
            <v>0</v>
          </cell>
          <cell r="BE234">
            <v>0</v>
          </cell>
          <cell r="BF234">
            <v>2</v>
          </cell>
          <cell r="BG234" t="str">
            <v>(1) Central Cardamom Protected Forest (2) Cardamom Mountain Wildlife Sanctuaries</v>
          </cell>
          <cell r="BH234">
            <v>0</v>
          </cell>
          <cell r="BI234" t="str">
            <v>Enhance national and local government capacities to conserve, protect, and ensure sustainable use of the area’s natural resources, and develop a long-term conservation framework for the Cardamom Mountains Protected Area Complex (CMPAC), to be secured in part through World Heritage designation.</v>
          </cell>
          <cell r="BJ234" t="str">
            <v>Y</v>
          </cell>
          <cell r="BK234" t="str">
            <v>Why does the cost information between the TE and TER not match?</v>
          </cell>
          <cell r="BL234" t="str">
            <v>Y</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cell r="CA234">
            <v>0</v>
          </cell>
          <cell r="CB234" t="str">
            <v>Y</v>
          </cell>
          <cell r="CC234">
            <v>0</v>
          </cell>
          <cell r="CD234">
            <v>0</v>
          </cell>
          <cell r="CE234">
            <v>0</v>
          </cell>
          <cell r="CF234">
            <v>0</v>
          </cell>
          <cell r="CG234">
            <v>0</v>
          </cell>
          <cell r="CH234">
            <v>0</v>
          </cell>
          <cell r="CI234">
            <v>0</v>
          </cell>
          <cell r="CJ234">
            <v>0</v>
          </cell>
          <cell r="CK234">
            <v>0</v>
          </cell>
          <cell r="CL234">
            <v>0</v>
          </cell>
          <cell r="CM234">
            <v>0</v>
          </cell>
          <cell r="CN234">
            <v>0</v>
          </cell>
          <cell r="CO234">
            <v>0</v>
          </cell>
          <cell r="CP234">
            <v>0</v>
          </cell>
          <cell r="CQ234">
            <v>0</v>
          </cell>
          <cell r="CR234">
            <v>0</v>
          </cell>
          <cell r="CS234">
            <v>0</v>
          </cell>
          <cell r="CT234">
            <v>0</v>
          </cell>
          <cell r="CU234">
            <v>0</v>
          </cell>
          <cell r="CV234">
            <v>0</v>
          </cell>
          <cell r="CW234">
            <v>0</v>
          </cell>
          <cell r="CX234">
            <v>0</v>
          </cell>
        </row>
        <row r="235">
          <cell r="A235">
            <v>1092</v>
          </cell>
          <cell r="B235">
            <v>75219</v>
          </cell>
          <cell r="C235">
            <v>0</v>
          </cell>
          <cell r="D235">
            <v>0</v>
          </cell>
          <cell r="E235" t="str">
            <v>Integrated Ecosystem Management in Indigenous Communities</v>
          </cell>
          <cell r="F235" t="str">
            <v>The World Bank/IADB</v>
          </cell>
          <cell r="G235" t="str">
            <v>IADB, Central American Indigenous and Peasant Coordination Association for Community Agroforestry (ACICAFOC) and the Central American Commission on the Environment and Development (CCAD)</v>
          </cell>
          <cell r="H235">
            <v>2004</v>
          </cell>
          <cell r="I235">
            <v>2004</v>
          </cell>
          <cell r="J235">
            <v>0</v>
          </cell>
          <cell r="K235">
            <v>2011</v>
          </cell>
          <cell r="L235">
            <v>2011</v>
          </cell>
          <cell r="M235" t="str">
            <v>Y</v>
          </cell>
          <cell r="N235" t="str">
            <v>YES</v>
          </cell>
          <cell r="O235">
            <v>0</v>
          </cell>
          <cell r="P235" t="str">
            <v>YES</v>
          </cell>
          <cell r="Q235" t="str">
            <v>World Bank ($12.3), Local Communities ($1), CCAD ($1.5), IDB ($25)</v>
          </cell>
          <cell r="R235">
            <v>0</v>
          </cell>
          <cell r="S235">
            <v>9</v>
          </cell>
          <cell r="T235">
            <v>0</v>
          </cell>
          <cell r="U235">
            <v>49.5</v>
          </cell>
          <cell r="V235" t="str">
            <v>NA</v>
          </cell>
          <cell r="W235" t="str">
            <v>NA</v>
          </cell>
          <cell r="X235" t="str">
            <v>Report doesn’t break down costs into which objective was invested in.</v>
          </cell>
          <cell r="Y235">
            <v>0</v>
          </cell>
          <cell r="Z235">
            <v>0</v>
          </cell>
          <cell r="AA235">
            <v>0</v>
          </cell>
          <cell r="AB235">
            <v>9</v>
          </cell>
          <cell r="AC235">
            <v>49.5</v>
          </cell>
          <cell r="AD235">
            <v>0</v>
          </cell>
          <cell r="AE235">
            <v>0</v>
          </cell>
          <cell r="AF235" t="str">
            <v>PARTIAL</v>
          </cell>
          <cell r="AG235" t="str">
            <v>Sections dedicated to each PA, rough estimates of annual budgets invested in each PP 18-25 in the Tracking Tool Report</v>
          </cell>
          <cell r="AH235" t="str">
            <v>PARTIAL</v>
          </cell>
          <cell r="AI235" t="str">
            <v>PARTIAL</v>
          </cell>
          <cell r="AJ235" t="str">
            <v>"At local level, information is needed, mainly developed by locals, to arrange and to implement biodiversity monitoring programs. "</v>
          </cell>
          <cell r="AK235" t="str">
            <v>UA</v>
          </cell>
          <cell r="AL235" t="str">
            <v>UA</v>
          </cell>
          <cell r="AM235" t="str">
            <v>UA</v>
          </cell>
          <cell r="AN235" t="str">
            <v>UA</v>
          </cell>
          <cell r="AO235" t="str">
            <v>UA</v>
          </cell>
          <cell r="AP235" t="str">
            <v>T</v>
          </cell>
          <cell r="AQ235" t="str">
            <v>Central America</v>
          </cell>
          <cell r="AR235" t="str">
            <v>Guatemala</v>
          </cell>
          <cell r="AS235" t="str">
            <v>Belize</v>
          </cell>
          <cell r="AT235" t="str">
            <v>Honduras</v>
          </cell>
          <cell r="AU235" t="str">
            <v>El Salvador</v>
          </cell>
          <cell r="AV235" t="str">
            <v>Nicaragua</v>
          </cell>
          <cell r="AW235" t="str">
            <v>Costa Rica</v>
          </cell>
          <cell r="AX235" t="str">
            <v>Panama</v>
          </cell>
          <cell r="AY235">
            <v>0</v>
          </cell>
          <cell r="AZ235">
            <v>0</v>
          </cell>
          <cell r="BA235" t="str">
            <v>Site/Regional/International</v>
          </cell>
          <cell r="BB235">
            <v>1</v>
          </cell>
          <cell r="BC235">
            <v>1</v>
          </cell>
          <cell r="BD235">
            <v>1</v>
          </cell>
          <cell r="BE235">
            <v>0</v>
          </cell>
          <cell r="BF235" t="str">
            <v>&gt; 12</v>
          </cell>
          <cell r="BG235" t="str">
            <v>(1) Altiplano Maya (2) Maya Belice (3) Pacífico Seco (4) Atlántico Húmedo (5) RAAN (6) RAAS (7) Talamanca (8) Sur (9) Bocas del Toro (10) Darien Kuna (11) Bio-Itza Reserve (12) Maya Itzá</v>
          </cell>
          <cell r="BH235">
            <v>0</v>
          </cell>
          <cell r="BI235" t="str">
            <v>To achieve more effective biodiversity conservation in Central America by strengthening the capacity of indigenous communities to protect and to manage their natural and cultural resources. Encourage indigenous communities to engage in conservation.  To build organizational and institutional capacity.</v>
          </cell>
          <cell r="BJ235" t="str">
            <v>Y</v>
          </cell>
          <cell r="BK235" t="str">
            <v>M&amp;E</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0</v>
          </cell>
          <cell r="CG235" t="str">
            <v>Y</v>
          </cell>
          <cell r="CH235">
            <v>0</v>
          </cell>
          <cell r="CI235">
            <v>0</v>
          </cell>
          <cell r="CJ235">
            <v>0</v>
          </cell>
          <cell r="CK235">
            <v>0</v>
          </cell>
          <cell r="CL235">
            <v>0</v>
          </cell>
          <cell r="CM235" t="str">
            <v>Y</v>
          </cell>
          <cell r="CN235">
            <v>0</v>
          </cell>
          <cell r="CO235">
            <v>0</v>
          </cell>
          <cell r="CP235">
            <v>0</v>
          </cell>
          <cell r="CQ235">
            <v>0</v>
          </cell>
          <cell r="CR235">
            <v>0</v>
          </cell>
          <cell r="CS235">
            <v>0</v>
          </cell>
          <cell r="CT235">
            <v>0</v>
          </cell>
          <cell r="CU235">
            <v>0</v>
          </cell>
          <cell r="CV235" t="str">
            <v>Other reports are all in another language</v>
          </cell>
          <cell r="CW235">
            <v>0</v>
          </cell>
          <cell r="CX235">
            <v>0</v>
          </cell>
        </row>
        <row r="236">
          <cell r="A236">
            <v>1095</v>
          </cell>
          <cell r="B236">
            <v>0</v>
          </cell>
          <cell r="C236">
            <v>1583</v>
          </cell>
          <cell r="D236">
            <v>0</v>
          </cell>
          <cell r="E236" t="str">
            <v>Conservation of Transboundary Biodiversity in the Minkebe-Odzala-Dja Interzone in Gabon, Congo, and Cameroon</v>
          </cell>
          <cell r="F236" t="str">
            <v>UNDP</v>
          </cell>
          <cell r="G236" t="str">
            <v>UNOPS</v>
          </cell>
          <cell r="H236">
            <v>2006</v>
          </cell>
          <cell r="I236">
            <v>2006</v>
          </cell>
          <cell r="J236">
            <v>0</v>
          </cell>
          <cell r="K236">
            <v>2007</v>
          </cell>
          <cell r="L236">
            <v>2007</v>
          </cell>
          <cell r="M236" t="str">
            <v>Y</v>
          </cell>
          <cell r="N236" t="str">
            <v>YES</v>
          </cell>
          <cell r="O236">
            <v>0</v>
          </cell>
          <cell r="P236" t="str">
            <v>YES</v>
          </cell>
          <cell r="Q236" t="str">
            <v>Govt. of Cameroon (in-kind)  ($7.82),  Govt. of Gabon (in kind)  ($2),  Govt. of Congo (in kind) ($1.34),  WWF (in kind) ($4.1),  WWF (PDF B cofinancing) ($0.131),  WCS (in kind)  ($1.85),  CI (Grant) ($1.9),  ECOFAC/EU (grant) ($13.2), ECOFAC/EU (PDF B cofinancing) ($0.131),   ITTO (grant) ($1.8)</v>
          </cell>
          <cell r="R236">
            <v>0</v>
          </cell>
          <cell r="S236">
            <v>0</v>
          </cell>
          <cell r="T236">
            <v>0</v>
          </cell>
          <cell r="U236">
            <v>0</v>
          </cell>
          <cell r="V236">
            <v>0</v>
          </cell>
          <cell r="W236">
            <v>0</v>
          </cell>
          <cell r="X236">
            <v>0</v>
          </cell>
          <cell r="Y236">
            <v>0</v>
          </cell>
          <cell r="Z236">
            <v>0</v>
          </cell>
          <cell r="AA236">
            <v>0</v>
          </cell>
          <cell r="AB236">
            <v>10.1</v>
          </cell>
          <cell r="AC236">
            <v>45.08</v>
          </cell>
          <cell r="AD236">
            <v>0</v>
          </cell>
          <cell r="AE236">
            <v>0</v>
          </cell>
          <cell r="AF236">
            <v>0</v>
          </cell>
          <cell r="AG236">
            <v>0</v>
          </cell>
          <cell r="AH236">
            <v>0</v>
          </cell>
          <cell r="AI236">
            <v>0</v>
          </cell>
          <cell r="AJ236">
            <v>0</v>
          </cell>
          <cell r="AK236">
            <v>0</v>
          </cell>
          <cell r="AL236">
            <v>0</v>
          </cell>
          <cell r="AM236">
            <v>0</v>
          </cell>
          <cell r="AN236">
            <v>0</v>
          </cell>
          <cell r="AO236">
            <v>0</v>
          </cell>
          <cell r="AP236" t="str">
            <v>T</v>
          </cell>
          <cell r="AQ236" t="str">
            <v>Africa</v>
          </cell>
          <cell r="AR236" t="str">
            <v>Cameroon</v>
          </cell>
          <cell r="AS236" t="str">
            <v>Congo</v>
          </cell>
          <cell r="AT236" t="str">
            <v>Gabon</v>
          </cell>
          <cell r="AU236">
            <v>0</v>
          </cell>
          <cell r="AV236">
            <v>0</v>
          </cell>
          <cell r="AW236">
            <v>0</v>
          </cell>
          <cell r="AX236">
            <v>0</v>
          </cell>
          <cell r="AY236">
            <v>0</v>
          </cell>
          <cell r="AZ236">
            <v>0</v>
          </cell>
          <cell r="BA236">
            <v>0</v>
          </cell>
          <cell r="BB236">
            <v>0</v>
          </cell>
          <cell r="BC236">
            <v>0</v>
          </cell>
          <cell r="BD236">
            <v>0</v>
          </cell>
          <cell r="BE236">
            <v>0</v>
          </cell>
          <cell r="BF236">
            <v>6</v>
          </cell>
          <cell r="BG236" t="str">
            <v xml:space="preserve">(1) Odzala -Kokoua National Park (2) Minkebe (3) Dja Faunal Reserve  (4) Nki National Park  (5) Ivindo (6) Boumba-Bek </v>
          </cell>
          <cell r="BH236">
            <v>0</v>
          </cell>
          <cell r="BI236">
            <v>0</v>
          </cell>
          <cell r="BJ236" t="str">
            <v>Y</v>
          </cell>
          <cell r="BK236" t="str">
            <v>No TER or TE documents available on GEF Database</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D236">
            <v>0</v>
          </cell>
          <cell r="CE236">
            <v>0</v>
          </cell>
          <cell r="CF236">
            <v>0</v>
          </cell>
          <cell r="CG236">
            <v>0</v>
          </cell>
          <cell r="CH236">
            <v>0</v>
          </cell>
          <cell r="CI236">
            <v>0</v>
          </cell>
          <cell r="CJ236">
            <v>0</v>
          </cell>
          <cell r="CK236">
            <v>0</v>
          </cell>
          <cell r="CL236">
            <v>0</v>
          </cell>
          <cell r="CM236">
            <v>0</v>
          </cell>
          <cell r="CN236">
            <v>0</v>
          </cell>
          <cell r="CO236">
            <v>0</v>
          </cell>
          <cell r="CP236">
            <v>0</v>
          </cell>
          <cell r="CQ236">
            <v>0</v>
          </cell>
          <cell r="CR236">
            <v>0</v>
          </cell>
          <cell r="CS236">
            <v>0</v>
          </cell>
          <cell r="CT236">
            <v>0</v>
          </cell>
          <cell r="CU236">
            <v>0</v>
          </cell>
          <cell r="CV236">
            <v>0</v>
          </cell>
          <cell r="CW236">
            <v>0</v>
          </cell>
          <cell r="CX236">
            <v>0</v>
          </cell>
        </row>
        <row r="237">
          <cell r="A237">
            <v>1097</v>
          </cell>
          <cell r="B237">
            <v>0</v>
          </cell>
          <cell r="C237">
            <v>0</v>
          </cell>
          <cell r="D237">
            <v>0</v>
          </cell>
          <cell r="E237" t="str">
            <v>Development of a Wetland Site and Flyway Network for Conservation of the Siberian Crane and Other Migratory Waterbirds in Asia</v>
          </cell>
          <cell r="F237" t="str">
            <v>UNEP</v>
          </cell>
          <cell r="G237" t="str">
            <v>State Forestry Admin. (Peoples Rep. of China), Dept. of Env. (Islamic Rep. of Iran), Min. of Nat. Resources &amp; Env. Protection(Rep. of Kazakhstan), Min. of Nat. Resources (Russian Federation) and the International Crane Foundation. Page 66 in UNEP TE for a good break down of co-financing</v>
          </cell>
          <cell r="H237">
            <v>2003</v>
          </cell>
          <cell r="I237">
            <v>2003</v>
          </cell>
          <cell r="J237">
            <v>0</v>
          </cell>
          <cell r="K237">
            <v>2009</v>
          </cell>
          <cell r="L237">
            <v>2009</v>
          </cell>
          <cell r="M237" t="str">
            <v>Y</v>
          </cell>
          <cell r="N237" t="str">
            <v>YES</v>
          </cell>
          <cell r="O237" t="str">
            <v>YES</v>
          </cell>
          <cell r="P237" t="str">
            <v>YES</v>
          </cell>
          <cell r="Q237" t="str">
            <v>IA (ICF) ($0.122), IA (ICF) ($0.618), CMS ($0.12), CMS ($0.036), China ($2), Iran ($1.4), Kazakhstan ($2.5), Russia ($1.57), China ($3.9), Private ($0.2)</v>
          </cell>
          <cell r="R237">
            <v>0</v>
          </cell>
          <cell r="S237">
            <v>10</v>
          </cell>
          <cell r="T237">
            <v>0</v>
          </cell>
          <cell r="U237">
            <v>23.7</v>
          </cell>
          <cell r="V237">
            <v>10</v>
          </cell>
          <cell r="W237">
            <v>23.7</v>
          </cell>
          <cell r="X237" t="str">
            <v>Report breaks down how much money is invested in each country (p71 in TE) and objective (p69 in TE)</v>
          </cell>
          <cell r="Y237">
            <v>0</v>
          </cell>
          <cell r="Z237">
            <v>0</v>
          </cell>
          <cell r="AA237">
            <v>0</v>
          </cell>
          <cell r="AB237">
            <v>10</v>
          </cell>
          <cell r="AC237">
            <v>23.7</v>
          </cell>
          <cell r="AD237">
            <v>0</v>
          </cell>
          <cell r="AE237">
            <v>0</v>
          </cell>
          <cell r="AF237" t="str">
            <v>PARTIAL</v>
          </cell>
          <cell r="AG237" t="str">
            <v>Not into each PA directly but it doesn't mention how much money is invested in each country</v>
          </cell>
          <cell r="AH237" t="str">
            <v>YES</v>
          </cell>
          <cell r="AI237" t="str">
            <v>YES</v>
          </cell>
          <cell r="AJ237" t="str">
            <v>Applied research and ecological monitoring undertaken at a number of Project sites including a long-term study of bird distribution, plants, and water levels . Pilot integrated pest management projects. expansion of long-term breeding studies of Siberian Cranes. production regional guidelines for the reduction of highly pathogenic avian influenza risks at wetlands of importance for water birds</v>
          </cell>
          <cell r="AK237" t="str">
            <v>HS</v>
          </cell>
          <cell r="AL237" t="str">
            <v>HS</v>
          </cell>
          <cell r="AM237" t="str">
            <v>S</v>
          </cell>
          <cell r="AN237" t="str">
            <v>L/MU</v>
          </cell>
          <cell r="AO237" t="str">
            <v>HS</v>
          </cell>
          <cell r="AP237" t="str">
            <v>M/F</v>
          </cell>
          <cell r="AQ237" t="str">
            <v>Asia</v>
          </cell>
          <cell r="AR237" t="str">
            <v>China</v>
          </cell>
          <cell r="AS237" t="str">
            <v>Iran</v>
          </cell>
          <cell r="AT237" t="str">
            <v>Kazakhstan</v>
          </cell>
          <cell r="AU237" t="str">
            <v>Russia</v>
          </cell>
          <cell r="AV237">
            <v>0</v>
          </cell>
          <cell r="AW237">
            <v>0</v>
          </cell>
          <cell r="AX237">
            <v>0</v>
          </cell>
          <cell r="AY237">
            <v>0</v>
          </cell>
          <cell r="AZ237">
            <v>0</v>
          </cell>
          <cell r="BA237" t="str">
            <v>Site/Regional/National/International</v>
          </cell>
          <cell r="BB237">
            <v>1</v>
          </cell>
          <cell r="BC237">
            <v>1</v>
          </cell>
          <cell r="BD237">
            <v>1</v>
          </cell>
          <cell r="BE237">
            <v>1</v>
          </cell>
          <cell r="BF237">
            <v>17</v>
          </cell>
          <cell r="BG237" t="str">
            <v>(1) Poyang Lake (2) Fereydoon Kenar (3) Kytalyk Resource Reserve (4) Keerqin (5) Momoge (6) Xianghai (7) Zhalong National Nature Reserves (8) Naurzum Zapovednik (9) Ezbaran (10) Sorkhe Rud Damgahs (11) Bujagh / Sefid Rud Delta (12) Zharsor (13) Urkash Lakes, Kazakhstan (14) Kunovat River Basin Wetlands</v>
          </cell>
          <cell r="BH237">
            <v>0</v>
          </cell>
          <cell r="BI237" t="str">
            <v>To conserve globally significant wetlands and migratory water birds in Asia. Improved ecological integrity and viability of the network of critical wetlands needed by the Siberian Crane, migratory water birds and other globally significant wetland biodiversity. Enhanced legal protection. Improve national and sectorial legislation. Strengthened flyway conservation efforts.</v>
          </cell>
          <cell r="BJ237" t="str">
            <v>N</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t="str">
            <v>Y</v>
          </cell>
          <cell r="BZ237">
            <v>0</v>
          </cell>
          <cell r="CA237">
            <v>0</v>
          </cell>
          <cell r="CB237">
            <v>0</v>
          </cell>
          <cell r="CC237">
            <v>0</v>
          </cell>
          <cell r="CD237">
            <v>0</v>
          </cell>
          <cell r="CE237">
            <v>0</v>
          </cell>
          <cell r="CF237">
            <v>0</v>
          </cell>
          <cell r="CG237" t="str">
            <v>Y</v>
          </cell>
          <cell r="CH237">
            <v>0</v>
          </cell>
          <cell r="CI237">
            <v>0</v>
          </cell>
          <cell r="CJ237">
            <v>0</v>
          </cell>
          <cell r="CK237">
            <v>0</v>
          </cell>
          <cell r="CL237">
            <v>0</v>
          </cell>
          <cell r="CM237">
            <v>0</v>
          </cell>
          <cell r="CN237">
            <v>0</v>
          </cell>
          <cell r="CO237">
            <v>0</v>
          </cell>
          <cell r="CP237">
            <v>0</v>
          </cell>
          <cell r="CQ237">
            <v>0</v>
          </cell>
          <cell r="CR237">
            <v>0</v>
          </cell>
          <cell r="CS237">
            <v>0</v>
          </cell>
          <cell r="CT237">
            <v>0</v>
          </cell>
          <cell r="CU237">
            <v>0</v>
          </cell>
          <cell r="CV237" t="str">
            <v>GENERAL COMMENT: why don’t NGOS' have a template for the cost information so it is easily accessible and easy to input by the assessors??</v>
          </cell>
          <cell r="CW237">
            <v>0</v>
          </cell>
          <cell r="CX237">
            <v>0</v>
          </cell>
        </row>
        <row r="238">
          <cell r="A238">
            <v>1098</v>
          </cell>
          <cell r="B238">
            <v>0</v>
          </cell>
          <cell r="C238">
            <v>2022</v>
          </cell>
          <cell r="D238">
            <v>0</v>
          </cell>
          <cell r="E238" t="str">
            <v>Conservation of Globally Significant Wetlands</v>
          </cell>
          <cell r="F238" t="str">
            <v>UNDP</v>
          </cell>
          <cell r="G238" t="str">
            <v>Ministry of Environment</v>
          </cell>
          <cell r="H238">
            <v>2004</v>
          </cell>
          <cell r="I238">
            <v>2004</v>
          </cell>
          <cell r="J238">
            <v>0</v>
          </cell>
          <cell r="K238">
            <v>2009</v>
          </cell>
          <cell r="L238">
            <v>2009</v>
          </cell>
          <cell r="M238" t="str">
            <v>Y</v>
          </cell>
          <cell r="N238" t="str">
            <v>YES</v>
          </cell>
          <cell r="O238">
            <v>0</v>
          </cell>
          <cell r="P238" t="str">
            <v>YES</v>
          </cell>
          <cell r="Q238" t="str">
            <v>Government ($10.189), ROK NGOs ($0.469),   Private Sector ($0.102),   IUCN ($0.076),   Gov. of Australia ($0.059),   Ramsar Bureau ($0.01),   WWF ($0.074),   Wetlands International ($0.01),   CITES ($0.0049), International Donors ($0.024)</v>
          </cell>
          <cell r="R238" t="str">
            <v>UA</v>
          </cell>
          <cell r="S238" t="str">
            <v>UA</v>
          </cell>
          <cell r="T238" t="str">
            <v>UA</v>
          </cell>
          <cell r="U238" t="str">
            <v>UA</v>
          </cell>
          <cell r="V238">
            <v>0</v>
          </cell>
          <cell r="W238">
            <v>0</v>
          </cell>
          <cell r="X238" t="str">
            <v>Costs are poorly documented in the TER and the TE. The cost breakdowns are incomplete.</v>
          </cell>
          <cell r="Y238">
            <v>0</v>
          </cell>
          <cell r="Z238">
            <v>0</v>
          </cell>
          <cell r="AA238">
            <v>0</v>
          </cell>
          <cell r="AB238">
            <v>2.1230000000000002</v>
          </cell>
          <cell r="AC238">
            <v>13.96</v>
          </cell>
          <cell r="AD238">
            <v>0</v>
          </cell>
          <cell r="AE238">
            <v>13.496</v>
          </cell>
          <cell r="AF238" t="str">
            <v>NO</v>
          </cell>
          <cell r="AG238" t="str">
            <v>Costs are not broken down in TER and TE</v>
          </cell>
          <cell r="AH238" t="str">
            <v>PARTIAL</v>
          </cell>
          <cell r="AI238" t="str">
            <v>YES</v>
          </cell>
          <cell r="AJ238" t="str">
            <v>Another achievement has been a project to monitor the effectiveness of regulations for wetlands of importance which was undertaken by various NGOs covering 5475 ha of wetlands, and this will be published shortly.</v>
          </cell>
          <cell r="AK238" t="str">
            <v>S</v>
          </cell>
          <cell r="AL238" t="str">
            <v>HS/MS</v>
          </cell>
          <cell r="AM238" t="str">
            <v>UA</v>
          </cell>
          <cell r="AN238" t="str">
            <v>MU/ML</v>
          </cell>
          <cell r="AO238">
            <v>0</v>
          </cell>
          <cell r="AP238" t="str">
            <v>M/F</v>
          </cell>
          <cell r="AQ238" t="str">
            <v>Asia</v>
          </cell>
          <cell r="AR238" t="str">
            <v>Republic of Korea</v>
          </cell>
          <cell r="AS238">
            <v>0</v>
          </cell>
          <cell r="AT238">
            <v>0</v>
          </cell>
          <cell r="AU238">
            <v>0</v>
          </cell>
          <cell r="AV238">
            <v>0</v>
          </cell>
          <cell r="AW238">
            <v>0</v>
          </cell>
          <cell r="AX238">
            <v>0</v>
          </cell>
          <cell r="AY238">
            <v>0</v>
          </cell>
          <cell r="AZ238">
            <v>0</v>
          </cell>
          <cell r="BA238" t="str">
            <v>Site/Regional</v>
          </cell>
          <cell r="BB238">
            <v>1</v>
          </cell>
          <cell r="BC238">
            <v>1</v>
          </cell>
          <cell r="BD238">
            <v>0</v>
          </cell>
          <cell r="BE238">
            <v>0</v>
          </cell>
          <cell r="BF238">
            <v>4</v>
          </cell>
          <cell r="BG238" t="str">
            <v>(1) Lower Nakdong River Basin (2) Lower Geum River Basin (3) and (4) Lower Han-Imjin Basin</v>
          </cell>
          <cell r="BH238">
            <v>0</v>
          </cell>
          <cell r="BI238" t="str">
            <v xml:space="preserve">The overall project goal is to ensure maintenance and enhancement of wetland biodiversity of global significance, and ensure sustainable use of wetland environmental goods and services, in the ROK. Effective coordinated wetlands planning process established and operational at national and local level. Wetland legal, policy and planning framework strengthened and macroeconomic environment supportive of wetlands conservation and sustainable use established. Regulatory and enforcement framework for sustainable use of wetlands established and enforcement procedures operative. Integrated wetland biodiversity planning demonstrated in the Lower Nakdong River Basin, Lower Geum River Basin, and Lower Han-Imjin Basin.
</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0</v>
          </cell>
          <cell r="CU238">
            <v>0</v>
          </cell>
          <cell r="CV238">
            <v>0</v>
          </cell>
          <cell r="CW238">
            <v>0</v>
          </cell>
          <cell r="CX238" t="str">
            <v>Y</v>
          </cell>
        </row>
        <row r="239">
          <cell r="A239">
            <v>1099</v>
          </cell>
          <cell r="B239">
            <v>0</v>
          </cell>
          <cell r="C239">
            <v>1044</v>
          </cell>
          <cell r="D239">
            <v>0</v>
          </cell>
          <cell r="E239" t="str">
            <v>Atoll Ecosystem-based Conservation of Globally Significant Biological Diversity in the Maldives' Baa Atoll</v>
          </cell>
          <cell r="F239" t="str">
            <v>UNDP</v>
          </cell>
          <cell r="G239" t="str">
            <v>Ministry of Home Affairs, Housing and Environment</v>
          </cell>
          <cell r="H239">
            <v>2002</v>
          </cell>
          <cell r="I239">
            <v>2004</v>
          </cell>
          <cell r="J239">
            <v>0</v>
          </cell>
          <cell r="K239">
            <v>2011</v>
          </cell>
          <cell r="L239">
            <v>2011</v>
          </cell>
          <cell r="M239" t="str">
            <v>Y</v>
          </cell>
          <cell r="N239" t="str">
            <v>YES</v>
          </cell>
          <cell r="O239">
            <v>0</v>
          </cell>
          <cell r="P239" t="str">
            <v>YES</v>
          </cell>
          <cell r="Q239" t="str">
            <v>Government of Maldives ($3),   Private Sector Resorts ($0.74),   NGO: Ecocare ($0), UNDP ($1.295), Japan-ADB/MFAMR ($0.87),    FAO/MFAMR ($0.142),   PDF cofinancing ($0.045).</v>
          </cell>
          <cell r="R239">
            <v>0</v>
          </cell>
          <cell r="S239">
            <v>0</v>
          </cell>
          <cell r="T239">
            <v>0</v>
          </cell>
          <cell r="U239">
            <v>0</v>
          </cell>
          <cell r="V239">
            <v>0</v>
          </cell>
          <cell r="W239">
            <v>0</v>
          </cell>
          <cell r="X239">
            <v>0</v>
          </cell>
          <cell r="Y239">
            <v>0</v>
          </cell>
          <cell r="Z239">
            <v>0</v>
          </cell>
          <cell r="AA239">
            <v>0</v>
          </cell>
          <cell r="AB239">
            <v>2.37</v>
          </cell>
          <cell r="AC239">
            <v>7.38</v>
          </cell>
          <cell r="AD239">
            <v>0</v>
          </cell>
          <cell r="AE239">
            <v>8.65</v>
          </cell>
          <cell r="AF239">
            <v>0</v>
          </cell>
          <cell r="AG239">
            <v>0</v>
          </cell>
          <cell r="AH239">
            <v>0</v>
          </cell>
          <cell r="AI239">
            <v>0</v>
          </cell>
          <cell r="AJ239">
            <v>0</v>
          </cell>
          <cell r="AK239">
            <v>0</v>
          </cell>
          <cell r="AL239">
            <v>0</v>
          </cell>
          <cell r="AM239">
            <v>0</v>
          </cell>
          <cell r="AN239">
            <v>0</v>
          </cell>
          <cell r="AO239">
            <v>0</v>
          </cell>
          <cell r="AP239" t="str">
            <v>M/F</v>
          </cell>
          <cell r="AQ239" t="str">
            <v>Asia</v>
          </cell>
          <cell r="AR239" t="str">
            <v>Maldives</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10</v>
          </cell>
          <cell r="BG239" t="str">
            <v xml:space="preserve">(1) Baa Atoll (2) Angafaru (3) Goidhoo Koaru (4) Nibiligaa (5) Dhigalihaa (6) Hanifaru (7) Mendhoo (8) Maahuruvalhi  (9) Bathala (10) Mathifaruhuraa and Cobin </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t="str">
            <v>Y</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row>
        <row r="240">
          <cell r="A240">
            <v>1100</v>
          </cell>
          <cell r="B240">
            <v>0</v>
          </cell>
          <cell r="C240">
            <v>1929</v>
          </cell>
          <cell r="D240">
            <v>0</v>
          </cell>
          <cell r="E240" t="str">
            <v>Community-based Conservation of Biological Diversity in the Mountain Landscapes of Mongolia's Altai Sayan Ecoregion</v>
          </cell>
          <cell r="F240" t="str">
            <v>UNDP</v>
          </cell>
          <cell r="G240" t="str">
            <v>UNDP</v>
          </cell>
          <cell r="H240">
            <v>2003</v>
          </cell>
          <cell r="I240">
            <v>2006</v>
          </cell>
          <cell r="J240">
            <v>0</v>
          </cell>
          <cell r="K240">
            <v>2011</v>
          </cell>
          <cell r="L240">
            <v>2011</v>
          </cell>
          <cell r="M240" t="str">
            <v>Y</v>
          </cell>
          <cell r="N240" t="str">
            <v>YES</v>
          </cell>
          <cell r="O240">
            <v>0</v>
          </cell>
          <cell r="P240" t="str">
            <v>YES</v>
          </cell>
          <cell r="Q240" t="str">
            <v>GEF IA/ExA  ($0.2), Others ($1.865), WWF ($1.5), MFA ($1.59), MNE ($0.83), ADB ($1.73), IFA ($0.75), PDF B cofinancing ($0)</v>
          </cell>
          <cell r="R240">
            <v>0</v>
          </cell>
          <cell r="S240">
            <v>2.4</v>
          </cell>
          <cell r="T240">
            <v>0</v>
          </cell>
          <cell r="U240">
            <v>4.55</v>
          </cell>
          <cell r="V240">
            <v>0</v>
          </cell>
          <cell r="W240">
            <v>0</v>
          </cell>
          <cell r="X240" t="str">
            <v>On page 18 of TE</v>
          </cell>
          <cell r="Y240">
            <v>0</v>
          </cell>
          <cell r="Z240">
            <v>0</v>
          </cell>
          <cell r="AA240">
            <v>0</v>
          </cell>
          <cell r="AB240">
            <v>2.72</v>
          </cell>
          <cell r="AC240">
            <v>11.54</v>
          </cell>
          <cell r="AD240">
            <v>0</v>
          </cell>
          <cell r="AE240">
            <v>10.7</v>
          </cell>
          <cell r="AF240" t="str">
            <v>PARTIAL</v>
          </cell>
          <cell r="AG240" t="str">
            <v>Costs are broken down into objectives but not into how much money was invested toward each PA</v>
          </cell>
          <cell r="AH240" t="str">
            <v>PARTIAL</v>
          </cell>
          <cell r="AI240" t="str">
            <v>YES</v>
          </cell>
          <cell r="AJ240" t="str">
            <v>Community-based wildlife monitoring scheme (The FET finds that the community monitoring programme to be scientifically soundly based).The same volunteer ranger walks the same route once a month within a narrow band of set dates to allow them to survey in the most appropriate weather conditions, therefore removing as much variation as possible from route, time, weather and observer variables.  In one case (Tengis Community Group) three voluntary rangers were involved, taking it in</v>
          </cell>
          <cell r="AK240" t="str">
            <v>S</v>
          </cell>
          <cell r="AL240" t="str">
            <v>S</v>
          </cell>
          <cell r="AM240" t="str">
            <v>S</v>
          </cell>
          <cell r="AN240" t="str">
            <v>HS</v>
          </cell>
          <cell r="AO240" t="str">
            <v>UA</v>
          </cell>
          <cell r="AP240" t="str">
            <v>T</v>
          </cell>
          <cell r="AQ240" t="str">
            <v>Asia</v>
          </cell>
          <cell r="AR240" t="str">
            <v>Mongolia</v>
          </cell>
          <cell r="AS240">
            <v>0</v>
          </cell>
          <cell r="AT240">
            <v>0</v>
          </cell>
          <cell r="AU240">
            <v>0</v>
          </cell>
          <cell r="AV240">
            <v>0</v>
          </cell>
          <cell r="AW240">
            <v>0</v>
          </cell>
          <cell r="AX240">
            <v>0</v>
          </cell>
          <cell r="AY240">
            <v>0</v>
          </cell>
          <cell r="AZ240">
            <v>0</v>
          </cell>
          <cell r="BA240" t="str">
            <v>Site/Regional/National</v>
          </cell>
          <cell r="BB240">
            <v>1</v>
          </cell>
          <cell r="BC240">
            <v>1</v>
          </cell>
          <cell r="BD240">
            <v>1</v>
          </cell>
          <cell r="BE240">
            <v>0</v>
          </cell>
          <cell r="BF240">
            <v>9</v>
          </cell>
          <cell r="BG240" t="str">
            <v>(1) Uvs Nuur (Mongolia) (2) Tsagaan  Shuvuut Mountain (3)Chikhertei, Gants mod, and Sagsai Rivers (4) Jar-Khyaruun (5) Achit Nuur (6) Khoridol Sardag Mountain (7) Tengis Shishgit (8) Monkhkhairkhan Mountain (9) Maynagan Ugalzat National Park</v>
          </cell>
          <cell r="BH240" t="str">
            <v>Altai Sayan region</v>
          </cell>
          <cell r="BI240" t="str">
            <v>Conservation and sustainable use of globally significant mountain biological diversity in Mongolia’s Altai Sayan  eco-region. Governments policies, institutional arrangements and capacities are in place to mainstream landscape conservation into development plans in AS region. Reduction of threats to biodiversity from unsustainable use from local communities in the Altai Sayan region.  Effective project management.</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0</v>
          </cell>
          <cell r="BZ240">
            <v>0</v>
          </cell>
          <cell r="CA240">
            <v>0</v>
          </cell>
          <cell r="CB240" t="str">
            <v>Y</v>
          </cell>
          <cell r="CC240">
            <v>0</v>
          </cell>
          <cell r="CD240">
            <v>0</v>
          </cell>
          <cell r="CE240">
            <v>0</v>
          </cell>
          <cell r="CF240">
            <v>0</v>
          </cell>
          <cell r="CG240" t="str">
            <v>Y</v>
          </cell>
          <cell r="CH240">
            <v>0</v>
          </cell>
          <cell r="CI240">
            <v>0</v>
          </cell>
          <cell r="CJ240">
            <v>0</v>
          </cell>
          <cell r="CK240">
            <v>0</v>
          </cell>
          <cell r="CL240">
            <v>0</v>
          </cell>
          <cell r="CM240">
            <v>0</v>
          </cell>
          <cell r="CN240">
            <v>0</v>
          </cell>
          <cell r="CO240">
            <v>0</v>
          </cell>
          <cell r="CP240">
            <v>0</v>
          </cell>
          <cell r="CQ240">
            <v>0</v>
          </cell>
          <cell r="CR240">
            <v>0</v>
          </cell>
          <cell r="CS240">
            <v>0</v>
          </cell>
          <cell r="CT240">
            <v>0</v>
          </cell>
          <cell r="CU240">
            <v>0</v>
          </cell>
          <cell r="CV240">
            <v>0</v>
          </cell>
          <cell r="CW240">
            <v>0</v>
          </cell>
          <cell r="CX240">
            <v>0</v>
          </cell>
        </row>
        <row r="241">
          <cell r="A241">
            <v>1101</v>
          </cell>
          <cell r="B241">
            <v>68250</v>
          </cell>
          <cell r="C241">
            <v>0</v>
          </cell>
          <cell r="D241">
            <v>0</v>
          </cell>
          <cell r="E241" t="str">
            <v>Participatory Management of Protected Areas</v>
          </cell>
          <cell r="F241" t="str">
            <v>The World Bank</v>
          </cell>
          <cell r="G241" t="str">
            <v>Peruvian National Trust Fund for Protected Areas (PROFONAPE)</v>
          </cell>
          <cell r="H241">
            <v>2003</v>
          </cell>
          <cell r="I241">
            <v>2003</v>
          </cell>
          <cell r="J241">
            <v>0</v>
          </cell>
          <cell r="K241">
            <v>2010</v>
          </cell>
          <cell r="L241">
            <v>2010</v>
          </cell>
          <cell r="M241" t="str">
            <v>Y</v>
          </cell>
          <cell r="N241" t="str">
            <v>YES</v>
          </cell>
          <cell r="O241">
            <v>0</v>
          </cell>
          <cell r="P241" t="str">
            <v>YES</v>
          </cell>
          <cell r="Q241" t="str">
            <v>Government of Finland ($2.5), KfW Germany ($6.8), Netherlands Government (4.4), Local Farmer Organizations (0.53), NGO of borrowing country ($1), PROFONANPE ($2.96)</v>
          </cell>
          <cell r="R241">
            <v>0</v>
          </cell>
          <cell r="S241">
            <v>14.83</v>
          </cell>
          <cell r="T241">
            <v>0</v>
          </cell>
          <cell r="U241">
            <v>33.18</v>
          </cell>
          <cell r="V241">
            <v>14.83</v>
          </cell>
          <cell r="W241">
            <v>33.18</v>
          </cell>
          <cell r="X241" t="str">
            <v>Report breaks down costs into which objective was invested in.</v>
          </cell>
          <cell r="Y241">
            <v>0</v>
          </cell>
          <cell r="Z241">
            <v>0</v>
          </cell>
          <cell r="AA241">
            <v>0</v>
          </cell>
          <cell r="AB241">
            <v>14.83</v>
          </cell>
          <cell r="AC241">
            <v>33.18</v>
          </cell>
          <cell r="AD241">
            <v>0</v>
          </cell>
          <cell r="AE241">
            <v>0</v>
          </cell>
          <cell r="AF241" t="str">
            <v>PARTIAL</v>
          </cell>
          <cell r="AG241" t="str">
            <v>Not into each PA directly but it doesn't mention how much money is invested in each objective</v>
          </cell>
          <cell r="AH241" t="str">
            <v>YES</v>
          </cell>
          <cell r="AI241" t="str">
            <v>PARTIAL</v>
          </cell>
          <cell r="AJ241" t="str">
            <v>Report mentions that some monitoring was done, but doesn’t mention if it was implemented well or how extensive it was implemented. "Priority actions dealing with biological monitoring and research within the RNTAMB-PNBS are financed by means of a payment for environmental services mechanism."</v>
          </cell>
          <cell r="AK241" t="str">
            <v>S</v>
          </cell>
          <cell r="AL241" t="str">
            <v>S</v>
          </cell>
          <cell r="AM241" t="str">
            <v>MU</v>
          </cell>
          <cell r="AN241" t="str">
            <v>UA</v>
          </cell>
          <cell r="AO241" t="str">
            <v>UA</v>
          </cell>
          <cell r="AP241" t="str">
            <v>T</v>
          </cell>
          <cell r="AQ241" t="str">
            <v>South America</v>
          </cell>
          <cell r="AR241" t="str">
            <v>Peru</v>
          </cell>
          <cell r="AS241">
            <v>0</v>
          </cell>
          <cell r="AT241">
            <v>0</v>
          </cell>
          <cell r="AU241">
            <v>0</v>
          </cell>
          <cell r="AV241">
            <v>0</v>
          </cell>
          <cell r="AW241">
            <v>0</v>
          </cell>
          <cell r="AX241">
            <v>0</v>
          </cell>
          <cell r="AY241">
            <v>0</v>
          </cell>
          <cell r="AZ241">
            <v>0</v>
          </cell>
          <cell r="BA241" t="str">
            <v>Site/regional</v>
          </cell>
          <cell r="BB241">
            <v>1</v>
          </cell>
          <cell r="BC241">
            <v>1</v>
          </cell>
          <cell r="BD241">
            <v>0</v>
          </cell>
          <cell r="BE241">
            <v>0</v>
          </cell>
          <cell r="BF241" t="str">
            <v>&gt;7</v>
          </cell>
          <cell r="BG241" t="str">
            <v>(1) Tambopata National Reserve (2) Salinas Aguada Blanca National Reserve (3) Northwest Biosphere Reserve (4) Los Manglares de Tumbes National Sanctuary (5) Bahuaja Sonene National Park (6) Huascardn National Park (7) Huascaran National Park</v>
          </cell>
          <cell r="BH241">
            <v>0</v>
          </cell>
          <cell r="BI241" t="str">
            <v>(i) Participatory management of ANPs, (ii) institutional development, and (iii) ANP financing, project administration, monitoring and evaluation, and information dissemination</v>
          </cell>
          <cell r="BJ241" t="str">
            <v>Y</v>
          </cell>
          <cell r="BK241" t="str">
            <v>M&amp;E</v>
          </cell>
          <cell r="BL241">
            <v>0</v>
          </cell>
          <cell r="BM241">
            <v>0</v>
          </cell>
          <cell r="BN241">
            <v>0</v>
          </cell>
          <cell r="BO241" t="str">
            <v>Y</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0</v>
          </cell>
          <cell r="CD241">
            <v>0</v>
          </cell>
          <cell r="CE241">
            <v>0</v>
          </cell>
          <cell r="CF241">
            <v>0</v>
          </cell>
          <cell r="CG241" t="str">
            <v>Y</v>
          </cell>
          <cell r="CH241">
            <v>0</v>
          </cell>
          <cell r="CI241">
            <v>0</v>
          </cell>
          <cell r="CJ241">
            <v>0</v>
          </cell>
          <cell r="CK241">
            <v>0</v>
          </cell>
          <cell r="CL241">
            <v>0</v>
          </cell>
          <cell r="CM241">
            <v>0</v>
          </cell>
          <cell r="CN241">
            <v>0</v>
          </cell>
          <cell r="CO241">
            <v>0</v>
          </cell>
          <cell r="CP241">
            <v>0</v>
          </cell>
          <cell r="CQ241">
            <v>0</v>
          </cell>
          <cell r="CR241">
            <v>0</v>
          </cell>
          <cell r="CS241">
            <v>0</v>
          </cell>
          <cell r="CT241">
            <v>0</v>
          </cell>
          <cell r="CU241">
            <v>0</v>
          </cell>
          <cell r="CV241">
            <v>0</v>
          </cell>
          <cell r="CW241">
            <v>0</v>
          </cell>
          <cell r="CX241">
            <v>0</v>
          </cell>
        </row>
        <row r="242">
          <cell r="A242">
            <v>1104</v>
          </cell>
          <cell r="B242">
            <v>0</v>
          </cell>
          <cell r="C242">
            <v>1922</v>
          </cell>
          <cell r="D242">
            <v>0</v>
          </cell>
          <cell r="E242" t="str">
            <v>Conservation of the Montane Forest Protected Area System in Rwanda</v>
          </cell>
          <cell r="F242" t="str">
            <v>UNDP</v>
          </cell>
          <cell r="G242" t="str">
            <v>UNDP</v>
          </cell>
          <cell r="H242">
            <v>2006</v>
          </cell>
          <cell r="I242">
            <v>2006</v>
          </cell>
          <cell r="J242">
            <v>0</v>
          </cell>
          <cell r="K242">
            <v>2012</v>
          </cell>
          <cell r="L242">
            <v>2012</v>
          </cell>
          <cell r="M242" t="str">
            <v>Y</v>
          </cell>
          <cell r="N242" t="str">
            <v>YES</v>
          </cell>
          <cell r="O242">
            <v>0</v>
          </cell>
          <cell r="P242" t="str">
            <v>YES</v>
          </cell>
          <cell r="Q242" t="str">
            <v>ORTPN (in kind) ($0.55),  REMA (in kind) ($0.33),  HELPAGE ($2.5),  CARE ($0.3),  IGCP ($1.5),  WCS ($0.5),  MGVP ($0.5),  DFGF-I ($1.2),  DFGF-E ($0.6)</v>
          </cell>
          <cell r="R242">
            <v>0</v>
          </cell>
          <cell r="S242">
            <v>5.45</v>
          </cell>
          <cell r="T242">
            <v>0</v>
          </cell>
          <cell r="U242">
            <v>13.43</v>
          </cell>
          <cell r="V242">
            <v>0</v>
          </cell>
          <cell r="W242">
            <v>0</v>
          </cell>
          <cell r="X242" t="str">
            <v>IN TE on page 37</v>
          </cell>
          <cell r="Y242">
            <v>0</v>
          </cell>
          <cell r="Z242">
            <v>0</v>
          </cell>
          <cell r="AA242">
            <v>0</v>
          </cell>
          <cell r="AB242">
            <v>5.45</v>
          </cell>
          <cell r="AC242">
            <v>13.72</v>
          </cell>
          <cell r="AD242">
            <v>0</v>
          </cell>
          <cell r="AE242">
            <v>0</v>
          </cell>
          <cell r="AF242" t="str">
            <v>PARTIAL</v>
          </cell>
          <cell r="AG242" t="str">
            <v>Broken down into objectives on page 37</v>
          </cell>
          <cell r="AH242" t="str">
            <v>PARTIAL</v>
          </cell>
          <cell r="AI242" t="str">
            <v>NO</v>
          </cell>
          <cell r="AJ242" t="str">
            <v>Report notes what could have been done, and things that were semi developed. But no monitoring was implemented due to a lack of training and equipment there was also rebel gorillas that made monitoring dangerous.</v>
          </cell>
          <cell r="AK242" t="str">
            <v>S</v>
          </cell>
          <cell r="AL242" t="str">
            <v>S</v>
          </cell>
          <cell r="AM242" t="str">
            <v>UA</v>
          </cell>
          <cell r="AN242" t="str">
            <v>UA</v>
          </cell>
          <cell r="AO242" t="str">
            <v>UA</v>
          </cell>
          <cell r="AP242" t="str">
            <v>T</v>
          </cell>
          <cell r="AQ242" t="str">
            <v>Africa</v>
          </cell>
          <cell r="AR242" t="str">
            <v>Rwanda</v>
          </cell>
          <cell r="AS242">
            <v>0</v>
          </cell>
          <cell r="AT242">
            <v>0</v>
          </cell>
          <cell r="AU242">
            <v>0</v>
          </cell>
          <cell r="AV242">
            <v>0</v>
          </cell>
          <cell r="AW242">
            <v>0</v>
          </cell>
          <cell r="AX242">
            <v>0</v>
          </cell>
          <cell r="AY242">
            <v>0</v>
          </cell>
          <cell r="AZ242">
            <v>0</v>
          </cell>
          <cell r="BA242" t="str">
            <v>Site/regional</v>
          </cell>
          <cell r="BB242">
            <v>1</v>
          </cell>
          <cell r="BC242">
            <v>1</v>
          </cell>
          <cell r="BD242">
            <v>0</v>
          </cell>
          <cell r="BE242">
            <v>0</v>
          </cell>
          <cell r="BF242" t="str">
            <v>&gt; 2</v>
          </cell>
          <cell r="BG242" t="str">
            <v>(1) Nyungwe National Park (2) Volcanoes National Parks</v>
          </cell>
          <cell r="BH242">
            <v>0</v>
          </cell>
          <cell r="BI242" t="str">
            <v>Increased capacity in Protected Area institutions leads to improved management effectiveness in the national PA network and improved partnerships between the different PA authorities and other stakeholders.  Institutions and key stakeholders at central, district and local levels have capacity to manage and conserve natural resources in and around Protected Areas; Socio-economic value and financial benefits of the Montane Forest Protected Area System to local communities increased and negative impacts reduced; Biodiversity of Nyungwe and Volcanoes Protected Areas System conserved through knowledge-based adaptive management practices; The project is effectively managed, monitored, evaluated and reported.</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t="str">
            <v>Y</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row>
        <row r="243">
          <cell r="A243">
            <v>1107</v>
          </cell>
          <cell r="B243">
            <v>0</v>
          </cell>
          <cell r="C243">
            <v>1831</v>
          </cell>
          <cell r="D243">
            <v>0</v>
          </cell>
          <cell r="E243" t="str">
            <v>Landscape Level Biodiversity Conservation in Nepal's Western Terai Complex</v>
          </cell>
          <cell r="F243" t="str">
            <v>UNDP</v>
          </cell>
          <cell r="G243" t="str">
            <v>Ministry of Forest and Soil Conservation (MFSC), His Majesty's Government of Nepal</v>
          </cell>
          <cell r="H243">
            <v>2004</v>
          </cell>
          <cell r="I243">
            <v>2005</v>
          </cell>
          <cell r="J243">
            <v>0</v>
          </cell>
          <cell r="K243">
            <v>2012</v>
          </cell>
          <cell r="L243">
            <v>2012</v>
          </cell>
          <cell r="M243" t="str">
            <v>Y</v>
          </cell>
          <cell r="N243" t="str">
            <v>YES</v>
          </cell>
          <cell r="O243">
            <v>0</v>
          </cell>
          <cell r="P243" t="str">
            <v>YES</v>
          </cell>
          <cell r="Q243" t="str">
            <v>TRAC/UNDP ($1.7), HMGN ($2.6), PDF-B cofinancing ($0.044), SNV ($2.47), WWF-Nepal ($1.55),  IPGRI ($1.081), NARC ($0.05),   LI-BIRD ($0.015)</v>
          </cell>
          <cell r="R243">
            <v>0</v>
          </cell>
          <cell r="S243">
            <v>3.3</v>
          </cell>
          <cell r="T243">
            <v>0</v>
          </cell>
          <cell r="U243">
            <v>12.2</v>
          </cell>
          <cell r="V243">
            <v>0</v>
          </cell>
          <cell r="W243">
            <v>0</v>
          </cell>
          <cell r="X243" t="str">
            <v>On page V of TE</v>
          </cell>
          <cell r="Y243">
            <v>0</v>
          </cell>
          <cell r="Z243">
            <v>0</v>
          </cell>
          <cell r="AA243">
            <v>0</v>
          </cell>
          <cell r="AB243">
            <v>3.3119999999999998</v>
          </cell>
          <cell r="AC243">
            <v>13.1</v>
          </cell>
          <cell r="AD243">
            <v>0</v>
          </cell>
          <cell r="AE243">
            <v>13.1</v>
          </cell>
          <cell r="AF243" t="str">
            <v>PARTIAL</v>
          </cell>
          <cell r="AG243" t="str">
            <v>Broken down into components on pages 21-22 in TE</v>
          </cell>
          <cell r="AH243" t="str">
            <v>PATIAL</v>
          </cell>
          <cell r="AI243" t="str">
            <v>YES</v>
          </cell>
          <cell r="AJ243" t="str">
            <v>Satellite data on vegetation cover, DNPWC data on wildlife surveys. The design of M&amp;E was of a standard a little in advance over that normal for the design period, but lacked adequate allocation of responsibilities and had no budget; implementation has been generally of a high standard, with excellent progress monitoring and strong internal activity monitoring, somewhat compromised by inadequate impact monitoring.</v>
          </cell>
          <cell r="AK243" t="str">
            <v>S</v>
          </cell>
          <cell r="AL243" t="str">
            <v>MS/S</v>
          </cell>
          <cell r="AM243" t="str">
            <v>S</v>
          </cell>
          <cell r="AN243" t="str">
            <v>L</v>
          </cell>
          <cell r="AO243">
            <v>0</v>
          </cell>
          <cell r="AP243" t="str">
            <v>T/M/F</v>
          </cell>
          <cell r="AQ243" t="str">
            <v>Asia</v>
          </cell>
          <cell r="AR243" t="str">
            <v>Nepal</v>
          </cell>
          <cell r="AS243">
            <v>0</v>
          </cell>
          <cell r="AT243">
            <v>0</v>
          </cell>
          <cell r="AU243">
            <v>0</v>
          </cell>
          <cell r="AV243">
            <v>0</v>
          </cell>
          <cell r="AW243">
            <v>0</v>
          </cell>
          <cell r="AX243">
            <v>0</v>
          </cell>
          <cell r="AY243">
            <v>0</v>
          </cell>
          <cell r="AZ243">
            <v>0</v>
          </cell>
          <cell r="BA243" t="str">
            <v>Site/Regional/National</v>
          </cell>
          <cell r="BB243">
            <v>1</v>
          </cell>
          <cell r="BC243">
            <v>1</v>
          </cell>
          <cell r="BD243">
            <v>1</v>
          </cell>
          <cell r="BE243">
            <v>0</v>
          </cell>
          <cell r="BF243">
            <v>2</v>
          </cell>
          <cell r="BG243" t="str">
            <v>(1) Bardia National Park (2) Suklaphanta Wildlife Reserve</v>
          </cell>
          <cell r="BH243">
            <v>0</v>
          </cell>
          <cell r="BI243" t="str">
            <v>National policy environment and legal framework. Institutional framework for integrated landscape management of biodiversity. Biodiversity assets in government-managed lands are conserved and sustainably managed. Local communities are empowered to practice sustainable, biodiversity-friendly natural resource and land use management and pursue diversified livelihoods.</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0</v>
          </cell>
          <cell r="CI243">
            <v>0</v>
          </cell>
          <cell r="CJ243">
            <v>0</v>
          </cell>
          <cell r="CK243">
            <v>0</v>
          </cell>
          <cell r="CL243">
            <v>0</v>
          </cell>
          <cell r="CM243">
            <v>0</v>
          </cell>
          <cell r="CN243">
            <v>0</v>
          </cell>
          <cell r="CO243">
            <v>0</v>
          </cell>
          <cell r="CP243">
            <v>0</v>
          </cell>
          <cell r="CQ243">
            <v>0</v>
          </cell>
          <cell r="CR243">
            <v>0</v>
          </cell>
          <cell r="CS243">
            <v>0</v>
          </cell>
          <cell r="CT243">
            <v>0</v>
          </cell>
          <cell r="CU243">
            <v>0</v>
          </cell>
          <cell r="CV243">
            <v>0</v>
          </cell>
          <cell r="CW243">
            <v>0</v>
          </cell>
          <cell r="CX243" t="str">
            <v>Y2</v>
          </cell>
        </row>
        <row r="244">
          <cell r="A244">
            <v>1114</v>
          </cell>
          <cell r="B244">
            <v>0</v>
          </cell>
          <cell r="C244">
            <v>970</v>
          </cell>
          <cell r="D244">
            <v>0</v>
          </cell>
          <cell r="E244" t="str">
            <v>Conservation and Sustainable Use of Globally Significant Biodiversity in the Tassili and Ahaggar National Parks</v>
          </cell>
          <cell r="F244" t="str">
            <v>UNDP</v>
          </cell>
          <cell r="G244" t="str">
            <v>UNOPS</v>
          </cell>
          <cell r="H244">
            <v>2003</v>
          </cell>
          <cell r="I244">
            <v>2004</v>
          </cell>
          <cell r="J244">
            <v>0</v>
          </cell>
          <cell r="K244">
            <v>2010</v>
          </cell>
          <cell r="L244">
            <v>2010</v>
          </cell>
          <cell r="M244" t="str">
            <v>Y</v>
          </cell>
          <cell r="N244" t="str">
            <v>YES</v>
          </cell>
          <cell r="O244">
            <v>0</v>
          </cell>
          <cell r="P244" t="str">
            <v>YES</v>
          </cell>
          <cell r="Q244" t="str">
            <v>TRAC ($0.18), Government ($2.3)</v>
          </cell>
          <cell r="R244">
            <v>0</v>
          </cell>
          <cell r="S244">
            <v>3.54</v>
          </cell>
          <cell r="T244">
            <v>0</v>
          </cell>
          <cell r="U244">
            <v>9.5380000000000003</v>
          </cell>
          <cell r="V244">
            <v>0</v>
          </cell>
          <cell r="W244">
            <v>0</v>
          </cell>
          <cell r="X244" t="str">
            <v>In TER</v>
          </cell>
          <cell r="Y244">
            <v>0</v>
          </cell>
          <cell r="Z244">
            <v>0</v>
          </cell>
          <cell r="AA244">
            <v>0</v>
          </cell>
          <cell r="AB244">
            <v>3.5</v>
          </cell>
          <cell r="AC244">
            <v>6.24</v>
          </cell>
          <cell r="AD244">
            <v>0</v>
          </cell>
          <cell r="AE244">
            <v>6.27</v>
          </cell>
          <cell r="AF244">
            <v>0</v>
          </cell>
          <cell r="AG244">
            <v>0</v>
          </cell>
          <cell r="AH244">
            <v>0</v>
          </cell>
          <cell r="AI244">
            <v>0</v>
          </cell>
          <cell r="AJ244">
            <v>0</v>
          </cell>
          <cell r="AK244" t="str">
            <v>UA</v>
          </cell>
          <cell r="AL244" t="str">
            <v>UA</v>
          </cell>
          <cell r="AM244" t="str">
            <v>UA</v>
          </cell>
          <cell r="AN244" t="str">
            <v>UA</v>
          </cell>
          <cell r="AO244" t="str">
            <v>UA</v>
          </cell>
          <cell r="AP244" t="str">
            <v>T</v>
          </cell>
          <cell r="AQ244" t="str">
            <v>Africa</v>
          </cell>
          <cell r="AR244" t="str">
            <v>Algeria</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t="str">
            <v>Y</v>
          </cell>
          <cell r="BK244" t="str">
            <v>Report is in another language (French)</v>
          </cell>
          <cell r="BL244" t="str">
            <v>Y</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row>
        <row r="245">
          <cell r="A245">
            <v>1124</v>
          </cell>
          <cell r="B245">
            <v>0</v>
          </cell>
          <cell r="C245">
            <v>1382</v>
          </cell>
          <cell r="D245">
            <v>0</v>
          </cell>
          <cell r="E245" t="str">
            <v>Integrated Participatory Ecosystem Management in and Around Protected Areas, Phase I</v>
          </cell>
          <cell r="F245" t="str">
            <v>UNDP</v>
          </cell>
          <cell r="G245" t="str">
            <v>Ministry of Environment, Cape Verde; US Peace Corps; German Cooperation Agencies BMZ and GTZ</v>
          </cell>
          <cell r="H245">
            <v>2003</v>
          </cell>
          <cell r="I245">
            <v>2003</v>
          </cell>
          <cell r="J245">
            <v>0</v>
          </cell>
          <cell r="K245">
            <v>2009</v>
          </cell>
          <cell r="L245">
            <v>2009</v>
          </cell>
          <cell r="M245" t="str">
            <v>Y</v>
          </cell>
          <cell r="N245" t="str">
            <v>YES</v>
          </cell>
          <cell r="O245">
            <v>0</v>
          </cell>
          <cell r="P245" t="str">
            <v>YES</v>
          </cell>
          <cell r="Q245" t="str">
            <v>UNDP ($0.46), Gov. ($$2.1), Gov. (in kind) ($1.37), Peace Corps ($0.2), USAID ($0.17), France ($0.72), BMZ and GTZ ($0.5), EU-Fed (0.6)</v>
          </cell>
          <cell r="R245">
            <v>0</v>
          </cell>
          <cell r="S245" t="str">
            <v>3.5-3.93</v>
          </cell>
          <cell r="T245">
            <v>0</v>
          </cell>
          <cell r="U245" t="str">
            <v>9.7-10.07</v>
          </cell>
          <cell r="V245" t="str">
            <v>3.5-3.93</v>
          </cell>
          <cell r="W245" t="str">
            <v>9.7-10.07</v>
          </cell>
          <cell r="X245" t="str">
            <v>Broken down very clearly into how much money was spent for each objective not specific PA</v>
          </cell>
          <cell r="Y245">
            <v>0</v>
          </cell>
          <cell r="Z245">
            <v>0</v>
          </cell>
          <cell r="AA245">
            <v>0</v>
          </cell>
          <cell r="AB245">
            <v>3.59</v>
          </cell>
          <cell r="AC245">
            <v>10.07</v>
          </cell>
          <cell r="AD245">
            <v>0</v>
          </cell>
          <cell r="AE245">
            <v>9.6999999999999993</v>
          </cell>
          <cell r="AF245" t="str">
            <v>PARTIAL</v>
          </cell>
          <cell r="AG245" t="str">
            <v>Broken down very clearly into how much money was spent for each objective not specific PA ($&gt;0.26)</v>
          </cell>
          <cell r="AH245" t="str">
            <v>YES</v>
          </cell>
          <cell r="AI245" t="str">
            <v>YES</v>
          </cell>
          <cell r="AJ245" t="str">
            <v>Baseline studies and monitoring on ecological and socio-economic aspects of the two pilot PAs were implemented and data compiled, published and distributed.</v>
          </cell>
          <cell r="AK245" t="str">
            <v>MS</v>
          </cell>
          <cell r="AL245" t="str">
            <v>MS</v>
          </cell>
          <cell r="AM245" t="str">
            <v>MS</v>
          </cell>
          <cell r="AN245" t="str">
            <v>MU</v>
          </cell>
          <cell r="AO245" t="str">
            <v>UA</v>
          </cell>
          <cell r="AP245" t="str">
            <v>T</v>
          </cell>
          <cell r="AQ245" t="str">
            <v>Africa</v>
          </cell>
          <cell r="AR245" t="str">
            <v>Cape Verde</v>
          </cell>
          <cell r="AS245">
            <v>0</v>
          </cell>
          <cell r="AT245">
            <v>0</v>
          </cell>
          <cell r="AU245">
            <v>0</v>
          </cell>
          <cell r="AV245">
            <v>0</v>
          </cell>
          <cell r="AW245">
            <v>0</v>
          </cell>
          <cell r="AX245">
            <v>0</v>
          </cell>
          <cell r="AY245">
            <v>0</v>
          </cell>
          <cell r="AZ245">
            <v>0</v>
          </cell>
          <cell r="BA245" t="str">
            <v>Site/Regional</v>
          </cell>
          <cell r="BB245">
            <v>1</v>
          </cell>
          <cell r="BC245">
            <v>1</v>
          </cell>
          <cell r="BD245">
            <v>0</v>
          </cell>
          <cell r="BE245">
            <v>0</v>
          </cell>
          <cell r="BF245">
            <v>2</v>
          </cell>
          <cell r="BG245" t="str">
            <v>(1) Serra da Malagueta Natural Park (2) Monte Gordo Natural Park</v>
          </cell>
          <cell r="BH245">
            <v>0</v>
          </cell>
          <cell r="BI245" t="str">
            <v>The conservation of globally significant biodiversity; the reduction of land degradation and desertification in priority ecosystems of Cape Verde; contribution to poverty alleviation through sustainable use and management of natural resources in the area of the project’s influence</v>
          </cell>
          <cell r="BJ245" t="str">
            <v>N</v>
          </cell>
          <cell r="BK245">
            <v>0</v>
          </cell>
          <cell r="BL245" t="str">
            <v>Y</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0</v>
          </cell>
          <cell r="CT245">
            <v>0</v>
          </cell>
          <cell r="CU245">
            <v>0</v>
          </cell>
          <cell r="CV245">
            <v>0</v>
          </cell>
          <cell r="CW245">
            <v>0</v>
          </cell>
          <cell r="CX245">
            <v>0</v>
          </cell>
        </row>
        <row r="246">
          <cell r="A246">
            <v>1125</v>
          </cell>
          <cell r="B246">
            <v>0</v>
          </cell>
          <cell r="C246">
            <v>836</v>
          </cell>
          <cell r="D246">
            <v>0</v>
          </cell>
          <cell r="E246" t="str">
            <v>Conservation and Sustainable Use of Biodiversity in the Moyen-Chari</v>
          </cell>
          <cell r="F246" t="str">
            <v>UNDP</v>
          </cell>
          <cell r="G246" t="str">
            <v>UNOPS</v>
          </cell>
          <cell r="H246">
            <v>2003</v>
          </cell>
          <cell r="I246">
            <v>2005</v>
          </cell>
          <cell r="J246">
            <v>2012</v>
          </cell>
          <cell r="K246">
            <v>0</v>
          </cell>
          <cell r="L246">
            <v>0</v>
          </cell>
          <cell r="M246" t="str">
            <v>N</v>
          </cell>
          <cell r="N246" t="str">
            <v>YES</v>
          </cell>
          <cell r="O246">
            <v>0</v>
          </cell>
          <cell r="P246" t="str">
            <v>YES</v>
          </cell>
          <cell r="Q246" t="str">
            <v>EU (Zakouma)  ($0.35), France ($0.64),  CARE International  ($0.1),  Government (in-kind)  ($0.045), UNDP TRAC ($0.5)</v>
          </cell>
          <cell r="R246">
            <v>0</v>
          </cell>
          <cell r="S246">
            <v>0</v>
          </cell>
          <cell r="T246">
            <v>0</v>
          </cell>
          <cell r="U246">
            <v>0</v>
          </cell>
          <cell r="V246">
            <v>0</v>
          </cell>
          <cell r="W246">
            <v>0</v>
          </cell>
          <cell r="X246">
            <v>0</v>
          </cell>
          <cell r="Y246">
            <v>0</v>
          </cell>
          <cell r="Z246">
            <v>0</v>
          </cell>
          <cell r="AA246">
            <v>0</v>
          </cell>
          <cell r="AB246">
            <v>1.4</v>
          </cell>
          <cell r="AC246">
            <v>3.2959999999999998</v>
          </cell>
          <cell r="AD246">
            <v>0</v>
          </cell>
          <cell r="AE246">
            <v>3.2959999999999998</v>
          </cell>
          <cell r="AF246">
            <v>0</v>
          </cell>
          <cell r="AG246">
            <v>0</v>
          </cell>
          <cell r="AH246">
            <v>0</v>
          </cell>
          <cell r="AI246">
            <v>0</v>
          </cell>
          <cell r="AJ246">
            <v>0</v>
          </cell>
          <cell r="AK246">
            <v>0</v>
          </cell>
          <cell r="AL246">
            <v>0</v>
          </cell>
          <cell r="AM246">
            <v>0</v>
          </cell>
          <cell r="AN246">
            <v>0</v>
          </cell>
          <cell r="AO246">
            <v>0</v>
          </cell>
          <cell r="AP246" t="str">
            <v>T</v>
          </cell>
          <cell r="AQ246" t="str">
            <v>Africa</v>
          </cell>
          <cell r="AR246" t="str">
            <v>Chad</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6</v>
          </cell>
          <cell r="BG246" t="str">
            <v>(1) Zakouma (2) Manda National Parks  (3) W Park (4) Arly (5) Pendjari  (6) Niokolo-Koba Parks</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t="str">
            <v>Y</v>
          </cell>
          <cell r="CH246">
            <v>0</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row>
        <row r="247">
          <cell r="A247">
            <v>1126</v>
          </cell>
          <cell r="B247">
            <v>0</v>
          </cell>
          <cell r="C247">
            <v>0</v>
          </cell>
          <cell r="D247">
            <v>0</v>
          </cell>
          <cell r="E247" t="str">
            <v>Sanjiang Plain Wetlands Protection Project</v>
          </cell>
          <cell r="F247" t="str">
            <v>ADB</v>
          </cell>
          <cell r="G247" t="str">
            <v>Heilongjiang Provincial Government</v>
          </cell>
          <cell r="H247">
            <v>2005</v>
          </cell>
          <cell r="I247">
            <v>2005</v>
          </cell>
          <cell r="J247">
            <v>0</v>
          </cell>
          <cell r="K247">
            <v>2012</v>
          </cell>
          <cell r="L247">
            <v>2012</v>
          </cell>
          <cell r="M247" t="str">
            <v>Y</v>
          </cell>
          <cell r="N247" t="str">
            <v>YES</v>
          </cell>
          <cell r="O247">
            <v>0</v>
          </cell>
          <cell r="P247" t="str">
            <v>YES</v>
          </cell>
          <cell r="Q247" t="str">
            <v>ADB Loan  ($15),  Government  ($24.37),  Others (State Forest Farm)  ($4)</v>
          </cell>
          <cell r="R247">
            <v>0</v>
          </cell>
          <cell r="S247">
            <v>0</v>
          </cell>
          <cell r="T247">
            <v>0</v>
          </cell>
          <cell r="U247">
            <v>0</v>
          </cell>
          <cell r="V247">
            <v>0</v>
          </cell>
          <cell r="W247">
            <v>0</v>
          </cell>
          <cell r="X247">
            <v>0</v>
          </cell>
          <cell r="Y247">
            <v>0</v>
          </cell>
          <cell r="Z247">
            <v>0</v>
          </cell>
          <cell r="AA247">
            <v>0</v>
          </cell>
          <cell r="AB247">
            <v>12.14</v>
          </cell>
          <cell r="AC247">
            <v>55.88</v>
          </cell>
          <cell r="AD247">
            <v>0</v>
          </cell>
          <cell r="AE247">
            <v>54.71</v>
          </cell>
          <cell r="AF247">
            <v>0</v>
          </cell>
          <cell r="AG247">
            <v>0</v>
          </cell>
          <cell r="AH247">
            <v>0</v>
          </cell>
          <cell r="AI247">
            <v>0</v>
          </cell>
          <cell r="AJ247">
            <v>0</v>
          </cell>
          <cell r="AK247">
            <v>0</v>
          </cell>
          <cell r="AL247">
            <v>0</v>
          </cell>
          <cell r="AM247">
            <v>0</v>
          </cell>
          <cell r="AN247">
            <v>0</v>
          </cell>
          <cell r="AO247">
            <v>0</v>
          </cell>
          <cell r="AP247" t="str">
            <v>T/M/F</v>
          </cell>
          <cell r="AQ247" t="str">
            <v>Asia</v>
          </cell>
          <cell r="AR247" t="str">
            <v>China</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6</v>
          </cell>
          <cell r="BG247" t="str">
            <v>(1) Anbanghe (2) Dajiahe (3) Naolihe (4) Qixinghe (5) Xingkaihu (6) Zhenbaodao</v>
          </cell>
          <cell r="BH247">
            <v>0</v>
          </cell>
          <cell r="BI247">
            <v>0</v>
          </cell>
          <cell r="BJ247" t="str">
            <v>Y</v>
          </cell>
          <cell r="BK247" t="str">
            <v>No TEs or TERs</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0</v>
          </cell>
          <cell r="BZ247">
            <v>0</v>
          </cell>
          <cell r="CA247">
            <v>0</v>
          </cell>
          <cell r="CB247">
            <v>0</v>
          </cell>
          <cell r="CC247">
            <v>0</v>
          </cell>
          <cell r="CD247">
            <v>0</v>
          </cell>
          <cell r="CE247">
            <v>0</v>
          </cell>
          <cell r="CF247">
            <v>0</v>
          </cell>
          <cell r="CG247" t="str">
            <v>Y</v>
          </cell>
          <cell r="CH247">
            <v>0</v>
          </cell>
          <cell r="CI247">
            <v>0</v>
          </cell>
          <cell r="CJ247">
            <v>0</v>
          </cell>
          <cell r="CK247">
            <v>0</v>
          </cell>
          <cell r="CL247">
            <v>0</v>
          </cell>
          <cell r="CM247">
            <v>0</v>
          </cell>
          <cell r="CN247">
            <v>0</v>
          </cell>
          <cell r="CO247">
            <v>0</v>
          </cell>
          <cell r="CP247">
            <v>0</v>
          </cell>
          <cell r="CQ247">
            <v>0</v>
          </cell>
          <cell r="CR247">
            <v>0</v>
          </cell>
          <cell r="CS247">
            <v>0</v>
          </cell>
          <cell r="CT247">
            <v>0</v>
          </cell>
          <cell r="CU247">
            <v>0</v>
          </cell>
          <cell r="CV247">
            <v>0</v>
          </cell>
          <cell r="CW247">
            <v>0</v>
          </cell>
          <cell r="CX247">
            <v>0</v>
          </cell>
        </row>
        <row r="248">
          <cell r="A248">
            <v>1128</v>
          </cell>
          <cell r="B248">
            <v>0</v>
          </cell>
          <cell r="C248">
            <v>964</v>
          </cell>
          <cell r="D248">
            <v>0</v>
          </cell>
          <cell r="E248" t="str">
            <v>Biodiversity Management in the Coastal Area of China’s South Sea Project</v>
          </cell>
          <cell r="F248" t="str">
            <v>UNDP</v>
          </cell>
          <cell r="G248" t="str">
            <v>State Oceanic Administration (SOA) of China in partnership with 5 Provincial Governments and Marine and Fishery Departments, national research institutions, NOAA, and local stakeholders and authorities</v>
          </cell>
          <cell r="H248">
            <v>2005</v>
          </cell>
          <cell r="I248">
            <v>2005</v>
          </cell>
          <cell r="J248">
            <v>0</v>
          </cell>
          <cell r="K248">
            <v>2011</v>
          </cell>
          <cell r="L248">
            <v>2011</v>
          </cell>
          <cell r="M248" t="str">
            <v>Y</v>
          </cell>
          <cell r="N248" t="str">
            <v>YES</v>
          </cell>
          <cell r="O248">
            <v>0</v>
          </cell>
          <cell r="P248" t="str">
            <v>YES</v>
          </cell>
          <cell r="Q248" t="str">
            <v>Gov. of China ($33.5), NOAA ($0.46), Stora-enso ($2.3), ESRI ($0.8)</v>
          </cell>
          <cell r="R248">
            <v>0</v>
          </cell>
          <cell r="S248">
            <v>3.5</v>
          </cell>
          <cell r="T248">
            <v>0</v>
          </cell>
          <cell r="U248">
            <v>38.5</v>
          </cell>
          <cell r="V248">
            <v>3.5</v>
          </cell>
          <cell r="W248">
            <v>38.5</v>
          </cell>
          <cell r="X248" t="str">
            <v>Broken down well for GEF funds, not so well for co-funding. P46 of TE.</v>
          </cell>
          <cell r="Y248">
            <v>0</v>
          </cell>
          <cell r="Z248">
            <v>0</v>
          </cell>
          <cell r="AA248">
            <v>0</v>
          </cell>
          <cell r="AB248">
            <v>3.5</v>
          </cell>
          <cell r="AC248">
            <v>38.5</v>
          </cell>
          <cell r="AD248">
            <v>0</v>
          </cell>
          <cell r="AE248">
            <v>0</v>
          </cell>
          <cell r="AF248" t="str">
            <v>PARTIAL</v>
          </cell>
          <cell r="AG248" t="str">
            <v>Broken down into how much money was spent for each objective not specific PA</v>
          </cell>
          <cell r="AH248" t="str">
            <v>YES</v>
          </cell>
          <cell r="AI248" t="str">
            <v>YES</v>
          </cell>
          <cell r="AJ248" t="str">
            <v>Good impact assessment of monitoring and evaluating on p6 in TE</v>
          </cell>
          <cell r="AK248" t="str">
            <v>HS</v>
          </cell>
          <cell r="AL248" t="str">
            <v>HS</v>
          </cell>
          <cell r="AM248" t="str">
            <v>HS</v>
          </cell>
          <cell r="AN248" t="str">
            <v>L</v>
          </cell>
          <cell r="AO248" t="str">
            <v>HS</v>
          </cell>
          <cell r="AP248" t="str">
            <v>M/F</v>
          </cell>
          <cell r="AQ248" t="str">
            <v>Asia</v>
          </cell>
          <cell r="AR248" t="str">
            <v>China</v>
          </cell>
          <cell r="AS248">
            <v>0</v>
          </cell>
          <cell r="AT248">
            <v>0</v>
          </cell>
          <cell r="AU248">
            <v>0</v>
          </cell>
          <cell r="AV248">
            <v>0</v>
          </cell>
          <cell r="AW248">
            <v>0</v>
          </cell>
          <cell r="AX248">
            <v>0</v>
          </cell>
          <cell r="AY248">
            <v>0</v>
          </cell>
          <cell r="AZ248">
            <v>0</v>
          </cell>
          <cell r="BA248" t="str">
            <v>Site/Regional</v>
          </cell>
          <cell r="BB248">
            <v>1</v>
          </cell>
          <cell r="BC248">
            <v>1</v>
          </cell>
          <cell r="BD248">
            <v>0</v>
          </cell>
          <cell r="BE248">
            <v>0</v>
          </cell>
          <cell r="BF248">
            <v>4</v>
          </cell>
          <cell r="BG248" t="str">
            <v>(1) Nanjo Islands (Nanji Islands) (2) Sanya (3) Shankou (4) Dongshan-Nan'ao</v>
          </cell>
          <cell r="BH248">
            <v>0</v>
          </cell>
          <cell r="BI248" t="str">
            <v>Promote the long-term conservation and sustainable use of South China’s coastal biodiversity through multi- stakeholder management of marine biodiversity at four demonstration sites. Incorporating biodiversity into landscape-level planning processes. Applying Mainstreaming Measures. Strengthening capacity for biodiversity management. Design, test and demonstration of tools, approaches and mechanisms used to eliminate existing threats to marine biodiversity in the coastal waters of South China. Dissemination of best practices.</v>
          </cell>
          <cell r="BJ248" t="str">
            <v>N</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0</v>
          </cell>
          <cell r="CB248" t="str">
            <v>Y</v>
          </cell>
          <cell r="CC248">
            <v>0</v>
          </cell>
          <cell r="CD248">
            <v>0</v>
          </cell>
          <cell r="CE248">
            <v>0</v>
          </cell>
          <cell r="CF248">
            <v>0</v>
          </cell>
          <cell r="CG248">
            <v>0</v>
          </cell>
          <cell r="CH248">
            <v>0</v>
          </cell>
          <cell r="CI248">
            <v>0</v>
          </cell>
          <cell r="CJ248">
            <v>0</v>
          </cell>
          <cell r="CK248">
            <v>0</v>
          </cell>
          <cell r="CL248">
            <v>0</v>
          </cell>
          <cell r="CM248">
            <v>0</v>
          </cell>
          <cell r="CN248">
            <v>0</v>
          </cell>
          <cell r="CO248">
            <v>0</v>
          </cell>
          <cell r="CP248">
            <v>0</v>
          </cell>
          <cell r="CQ248">
            <v>0</v>
          </cell>
          <cell r="CR248">
            <v>0</v>
          </cell>
          <cell r="CS248">
            <v>0</v>
          </cell>
          <cell r="CT248">
            <v>0</v>
          </cell>
          <cell r="CU248">
            <v>0</v>
          </cell>
          <cell r="CV248">
            <v>0</v>
          </cell>
          <cell r="CW248">
            <v>0</v>
          </cell>
          <cell r="CX248">
            <v>0</v>
          </cell>
        </row>
        <row r="249">
          <cell r="A249">
            <v>1133</v>
          </cell>
          <cell r="B249">
            <v>42014</v>
          </cell>
          <cell r="C249">
            <v>0</v>
          </cell>
          <cell r="D249">
            <v>0</v>
          </cell>
          <cell r="E249" t="str">
            <v>Karst Ecosystem Conservation Project</v>
          </cell>
          <cell r="F249" t="str">
            <v>The World Bank</v>
          </cell>
          <cell r="G249" t="str">
            <v>National Parks Staff, Norway Ministry of Foreign Affairs, US Agency for International Development (USAID), Government of the Netherlands</v>
          </cell>
          <cell r="H249">
            <v>2002</v>
          </cell>
          <cell r="I249">
            <v>2002</v>
          </cell>
          <cell r="J249">
            <v>0</v>
          </cell>
          <cell r="K249">
            <v>2007</v>
          </cell>
          <cell r="L249">
            <v>2007</v>
          </cell>
          <cell r="M249" t="str">
            <v>Y</v>
          </cell>
          <cell r="N249" t="str">
            <v>YES</v>
          </cell>
          <cell r="O249">
            <v>0</v>
          </cell>
          <cell r="P249" t="str">
            <v>YES</v>
          </cell>
          <cell r="Q249" t="str">
            <v>Additional investment from Local country Authorities ($1.74)</v>
          </cell>
          <cell r="R249">
            <v>0</v>
          </cell>
          <cell r="S249">
            <v>5</v>
          </cell>
          <cell r="T249">
            <v>0</v>
          </cell>
          <cell r="U249">
            <v>8.3000000000000007</v>
          </cell>
          <cell r="V249">
            <v>5</v>
          </cell>
          <cell r="W249">
            <v>8.3000000000000007</v>
          </cell>
          <cell r="X249" t="str">
            <v>Clearly states in report (p26) how funding was allocated to each site</v>
          </cell>
          <cell r="Y249">
            <v>0</v>
          </cell>
          <cell r="Z249">
            <v>0</v>
          </cell>
          <cell r="AA249">
            <v>0</v>
          </cell>
          <cell r="AB249">
            <v>5</v>
          </cell>
          <cell r="AC249">
            <v>8.6</v>
          </cell>
          <cell r="AD249">
            <v>0</v>
          </cell>
          <cell r="AE249">
            <v>0</v>
          </cell>
          <cell r="AF249" t="str">
            <v>YES</v>
          </cell>
          <cell r="AG249">
            <v>0</v>
          </cell>
          <cell r="AH249" t="str">
            <v>NO</v>
          </cell>
          <cell r="AI249" t="str">
            <v>PARTIAL</v>
          </cell>
          <cell r="AJ249" t="str">
            <v>Project monitoring and evaluation but not biodiversity M &amp; E.</v>
          </cell>
          <cell r="AK249" t="str">
            <v>HS</v>
          </cell>
          <cell r="AL249" t="str">
            <v>HS</v>
          </cell>
          <cell r="AM249" t="str">
            <v>HS</v>
          </cell>
          <cell r="AN249" t="str">
            <v>HS</v>
          </cell>
          <cell r="AO249" t="str">
            <v>HS</v>
          </cell>
          <cell r="AP249" t="str">
            <v>T</v>
          </cell>
          <cell r="AQ249" t="str">
            <v>Europe</v>
          </cell>
          <cell r="AR249" t="str">
            <v>Croatia</v>
          </cell>
          <cell r="AS249">
            <v>0</v>
          </cell>
          <cell r="AT249">
            <v>0</v>
          </cell>
          <cell r="AU249">
            <v>0</v>
          </cell>
          <cell r="AV249">
            <v>0</v>
          </cell>
          <cell r="AW249">
            <v>0</v>
          </cell>
          <cell r="AX249">
            <v>0</v>
          </cell>
          <cell r="AY249">
            <v>0</v>
          </cell>
          <cell r="AZ249">
            <v>0</v>
          </cell>
          <cell r="BA249" t="str">
            <v>Site/National</v>
          </cell>
          <cell r="BB249">
            <v>1</v>
          </cell>
          <cell r="BC249">
            <v>1</v>
          </cell>
          <cell r="BD249">
            <v>0</v>
          </cell>
          <cell r="BE249">
            <v>0</v>
          </cell>
          <cell r="BF249">
            <v>5</v>
          </cell>
          <cell r="BG249" t="str">
            <v>(1)  Plitvice Lakes National Park (2) Velebit Nature Park (3) Risnjak National Park (4) Northern Velebit Nature Park (5) Paklenica Nature Park</v>
          </cell>
          <cell r="BH249">
            <v>0</v>
          </cell>
          <cell r="BI249" t="str">
            <v>Biodiversity conservation of the Karst environment. Strengthen institutional and technical capacity. Integrate biodiversity conservation into planning. Strengthen management of protected areas. Promote entrepreneurial and tourism activities which support sustainable natural resource use and conservation.</v>
          </cell>
          <cell r="BJ249" t="str">
            <v>N</v>
          </cell>
          <cell r="BK249">
            <v>0</v>
          </cell>
          <cell r="BL249">
            <v>0</v>
          </cell>
          <cell r="BM249" t="str">
            <v>Y</v>
          </cell>
          <cell r="BN249">
            <v>0</v>
          </cell>
          <cell r="BO249" t="str">
            <v>Y</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row>
        <row r="250">
          <cell r="A250">
            <v>1135</v>
          </cell>
          <cell r="B250">
            <v>0</v>
          </cell>
          <cell r="C250">
            <v>1295</v>
          </cell>
          <cell r="D250">
            <v>0</v>
          </cell>
          <cell r="E250" t="str">
            <v>Renewable Energy for Electricity Generation—Renewable Electrification of the Galapagos Islands</v>
          </cell>
          <cell r="F250" t="str">
            <v>UNDP</v>
          </cell>
          <cell r="G250" t="str">
            <v>Department for Alternative Energy, Ministry of Energy and Mines</v>
          </cell>
          <cell r="H250">
            <v>2006</v>
          </cell>
          <cell r="I250">
            <v>2006</v>
          </cell>
          <cell r="J250">
            <v>0</v>
          </cell>
          <cell r="K250">
            <v>2011</v>
          </cell>
          <cell r="L250">
            <v>2011</v>
          </cell>
          <cell r="M250" t="str">
            <v>Y</v>
          </cell>
          <cell r="N250" t="str">
            <v>YES</v>
          </cell>
          <cell r="O250">
            <v>0</v>
          </cell>
          <cell r="P250" t="str">
            <v>YES</v>
          </cell>
          <cell r="Q250" t="str">
            <v>Gov. (MEM) ($1.6), UNF ($0.65), Others ($3.2), Others (not under UNDP Control) ($22)</v>
          </cell>
          <cell r="R250">
            <v>0</v>
          </cell>
          <cell r="S250">
            <v>3.2</v>
          </cell>
          <cell r="T250">
            <v>0</v>
          </cell>
          <cell r="U250">
            <v>31.6</v>
          </cell>
          <cell r="V250" t="str">
            <v>NA</v>
          </cell>
          <cell r="W250" t="str">
            <v>NA</v>
          </cell>
          <cell r="X250" t="str">
            <v>Questionable project under the biodiversity theme</v>
          </cell>
          <cell r="Y250">
            <v>0</v>
          </cell>
          <cell r="Z250">
            <v>0</v>
          </cell>
          <cell r="AA250">
            <v>0</v>
          </cell>
          <cell r="AB250">
            <v>3.2</v>
          </cell>
          <cell r="AC250">
            <v>31.6</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t="str">
            <v>South America</v>
          </cell>
          <cell r="AR250" t="str">
            <v>Ecuador</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t="str">
            <v>Y</v>
          </cell>
          <cell r="BK250" t="str">
            <v>Not really biodiversity related. Reports in a different language No TE Documents</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t="str">
            <v>Y</v>
          </cell>
          <cell r="CH250">
            <v>0</v>
          </cell>
          <cell r="CI250" t="str">
            <v>Y</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row>
        <row r="251">
          <cell r="A251">
            <v>1139</v>
          </cell>
          <cell r="B251">
            <v>0</v>
          </cell>
          <cell r="C251">
            <v>1584</v>
          </cell>
          <cell r="D251">
            <v>0</v>
          </cell>
          <cell r="E251" t="str">
            <v>Conservation of the Biodiversity of the Nimba Mountains through Integrated and Participatory Management</v>
          </cell>
          <cell r="F251" t="str">
            <v>UNDP</v>
          </cell>
          <cell r="G251" t="str">
            <v>Ministry of Mines, Geology and Environment Centre for the Management of the Environment of the Nimba Mountians (CEGEN)</v>
          </cell>
          <cell r="H251">
            <v>2005</v>
          </cell>
          <cell r="I251">
            <v>2005</v>
          </cell>
          <cell r="J251">
            <v>2014</v>
          </cell>
          <cell r="K251" t="str">
            <v>NA</v>
          </cell>
          <cell r="L251" t="str">
            <v>NA</v>
          </cell>
          <cell r="M251" t="str">
            <v>N</v>
          </cell>
          <cell r="N251" t="str">
            <v>YES</v>
          </cell>
          <cell r="O251">
            <v>0</v>
          </cell>
          <cell r="P251" t="str">
            <v>YES</v>
          </cell>
          <cell r="Q251" t="str">
            <v>UNDP ($1.6), UNESCO/UNF/FFI (0.7), Mining Consortium ($4.5), Local Communities ($0.1), Gov. (0.88)</v>
          </cell>
          <cell r="R251">
            <v>0</v>
          </cell>
          <cell r="S251">
            <v>0</v>
          </cell>
          <cell r="T251">
            <v>0</v>
          </cell>
          <cell r="U251">
            <v>0</v>
          </cell>
          <cell r="V251">
            <v>0</v>
          </cell>
          <cell r="W251">
            <v>0</v>
          </cell>
          <cell r="X251">
            <v>0</v>
          </cell>
          <cell r="Y251">
            <v>0</v>
          </cell>
          <cell r="Z251">
            <v>0</v>
          </cell>
          <cell r="AA251">
            <v>0</v>
          </cell>
          <cell r="AB251">
            <v>3.6</v>
          </cell>
          <cell r="AC251">
            <v>11.8</v>
          </cell>
          <cell r="AD251">
            <v>0</v>
          </cell>
          <cell r="AE251">
            <v>0</v>
          </cell>
          <cell r="AF251" t="str">
            <v>NO</v>
          </cell>
          <cell r="AG251" t="str">
            <v>Project not finished, overall investment has not yet been reached- No breakdown of estimated cost or incurred costs up until the report</v>
          </cell>
          <cell r="AH251" t="str">
            <v>NO</v>
          </cell>
          <cell r="AI251" t="str">
            <v>PARTIAL</v>
          </cell>
          <cell r="AJ251" t="str">
            <v>Weather and hydrological monitoring stations. "The results of monitoring, research and evaluation are routinely incorporated into planning". "There is no monitoring and evaluation in the protected area". "There is some ad hoc monitoring and evaluation, but no overall strategy and/or no regular collection of results "</v>
          </cell>
          <cell r="AK251">
            <v>0</v>
          </cell>
          <cell r="AL251">
            <v>0</v>
          </cell>
          <cell r="AM251">
            <v>0</v>
          </cell>
          <cell r="AN251">
            <v>0</v>
          </cell>
          <cell r="AO251">
            <v>0</v>
          </cell>
          <cell r="AP251" t="str">
            <v>T</v>
          </cell>
          <cell r="AQ251" t="str">
            <v>Africa</v>
          </cell>
          <cell r="AR251" t="str">
            <v>Guinea</v>
          </cell>
          <cell r="AS251">
            <v>0</v>
          </cell>
          <cell r="AT251">
            <v>0</v>
          </cell>
          <cell r="AU251">
            <v>0</v>
          </cell>
          <cell r="AV251">
            <v>0</v>
          </cell>
          <cell r="AW251">
            <v>0</v>
          </cell>
          <cell r="AX251">
            <v>0</v>
          </cell>
          <cell r="AY251">
            <v>0</v>
          </cell>
          <cell r="AZ251">
            <v>0</v>
          </cell>
          <cell r="BA251" t="str">
            <v>Site/Regional</v>
          </cell>
          <cell r="BB251">
            <v>0</v>
          </cell>
          <cell r="BC251">
            <v>0</v>
          </cell>
          <cell r="BD251">
            <v>0</v>
          </cell>
          <cell r="BE251">
            <v>0</v>
          </cell>
          <cell r="BF251">
            <v>2</v>
          </cell>
          <cell r="BG251" t="str">
            <v>(1) Nimba Mountains World Heritage Site/Déré Forest (2) Bossou Hills</v>
          </cell>
          <cell r="BH251">
            <v>0</v>
          </cell>
          <cell r="BI251" t="str">
            <v>Contribute to the protection of the biological diversity of the Nimba Mountains Biosphere Reserve, including the World Heritage Site. Development of a national system of protected areas.</v>
          </cell>
          <cell r="BJ251" t="str">
            <v>Y</v>
          </cell>
          <cell r="BK251" t="str">
            <v>Check project status, can we get any TE/TER documents? Estimated project finish time is within the time period that reports should be released</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cell r="CD251">
            <v>0</v>
          </cell>
          <cell r="CE251">
            <v>0</v>
          </cell>
          <cell r="CF251">
            <v>0</v>
          </cell>
          <cell r="CG251" t="str">
            <v>Y</v>
          </cell>
          <cell r="CH251">
            <v>0</v>
          </cell>
          <cell r="CI251" t="str">
            <v>Y</v>
          </cell>
          <cell r="CJ251">
            <v>0</v>
          </cell>
          <cell r="CK251">
            <v>0</v>
          </cell>
          <cell r="CL251">
            <v>0</v>
          </cell>
          <cell r="CM251">
            <v>0</v>
          </cell>
          <cell r="CN251">
            <v>0</v>
          </cell>
          <cell r="CO251">
            <v>0</v>
          </cell>
          <cell r="CP251">
            <v>0</v>
          </cell>
          <cell r="CQ251">
            <v>0</v>
          </cell>
          <cell r="CR251">
            <v>0</v>
          </cell>
          <cell r="CS251">
            <v>0</v>
          </cell>
          <cell r="CT251">
            <v>0</v>
          </cell>
          <cell r="CU251">
            <v>0</v>
          </cell>
          <cell r="CV251">
            <v>0</v>
          </cell>
          <cell r="CW251">
            <v>0</v>
          </cell>
          <cell r="CX251">
            <v>0</v>
          </cell>
        </row>
        <row r="252">
          <cell r="A252">
            <v>1143</v>
          </cell>
          <cell r="B252">
            <v>0</v>
          </cell>
          <cell r="C252">
            <v>565</v>
          </cell>
          <cell r="D252">
            <v>0</v>
          </cell>
          <cell r="E252" t="str">
            <v>Andaman and Nicobar Islands: Ecologically-Sustainable Island Development</v>
          </cell>
          <cell r="F252" t="str">
            <v>UNDP</v>
          </cell>
          <cell r="G252" t="str">
            <v>MOEF</v>
          </cell>
          <cell r="H252">
            <v>2006</v>
          </cell>
          <cell r="I252" t="str">
            <v>UA</v>
          </cell>
          <cell r="J252">
            <v>2015</v>
          </cell>
          <cell r="K252">
            <v>0</v>
          </cell>
          <cell r="L252">
            <v>0</v>
          </cell>
          <cell r="M252" t="str">
            <v>N</v>
          </cell>
          <cell r="N252" t="str">
            <v>YES</v>
          </cell>
          <cell r="O252">
            <v>0</v>
          </cell>
          <cell r="P252" t="str">
            <v>YES</v>
          </cell>
          <cell r="Q252" t="str">
            <v>Government of India ($5.05),   Others (in kind) ($0.95)</v>
          </cell>
          <cell r="R252">
            <v>0</v>
          </cell>
          <cell r="S252">
            <v>0</v>
          </cell>
          <cell r="T252">
            <v>0</v>
          </cell>
          <cell r="U252">
            <v>0</v>
          </cell>
          <cell r="V252">
            <v>0</v>
          </cell>
          <cell r="W252">
            <v>0</v>
          </cell>
          <cell r="X252">
            <v>0</v>
          </cell>
          <cell r="Y252">
            <v>0</v>
          </cell>
          <cell r="Z252">
            <v>0</v>
          </cell>
          <cell r="AA252">
            <v>0</v>
          </cell>
          <cell r="AB252">
            <v>3.38</v>
          </cell>
          <cell r="AC252">
            <v>9.73</v>
          </cell>
          <cell r="AD252">
            <v>0</v>
          </cell>
          <cell r="AE252">
            <v>9.73</v>
          </cell>
          <cell r="AF252">
            <v>0</v>
          </cell>
          <cell r="AG252">
            <v>0</v>
          </cell>
          <cell r="AH252">
            <v>0</v>
          </cell>
          <cell r="AI252">
            <v>0</v>
          </cell>
          <cell r="AJ252">
            <v>0</v>
          </cell>
          <cell r="AK252">
            <v>0</v>
          </cell>
          <cell r="AL252">
            <v>0</v>
          </cell>
          <cell r="AM252">
            <v>0</v>
          </cell>
          <cell r="AN252">
            <v>0</v>
          </cell>
          <cell r="AO252">
            <v>0</v>
          </cell>
          <cell r="AP252" t="str">
            <v>T/M/F</v>
          </cell>
          <cell r="AQ252" t="str">
            <v>Asia</v>
          </cell>
          <cell r="AR252" t="str">
            <v>India</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t="str">
            <v>Y</v>
          </cell>
          <cell r="BK252" t="str">
            <v>No TE or TER- project may not be complete</v>
          </cell>
          <cell r="BL252">
            <v>0</v>
          </cell>
          <cell r="BM252">
            <v>0</v>
          </cell>
          <cell r="BN252">
            <v>0</v>
          </cell>
          <cell r="BO252">
            <v>0</v>
          </cell>
          <cell r="BP252">
            <v>0</v>
          </cell>
          <cell r="BQ252">
            <v>0</v>
          </cell>
          <cell r="BR252">
            <v>0</v>
          </cell>
          <cell r="BS252">
            <v>0</v>
          </cell>
          <cell r="BT252">
            <v>0</v>
          </cell>
          <cell r="BU252">
            <v>0</v>
          </cell>
          <cell r="BV252">
            <v>0</v>
          </cell>
          <cell r="BW252">
            <v>0</v>
          </cell>
          <cell r="BX252">
            <v>0</v>
          </cell>
          <cell r="BY252">
            <v>0</v>
          </cell>
          <cell r="BZ252">
            <v>0</v>
          </cell>
          <cell r="CA252">
            <v>0</v>
          </cell>
          <cell r="CB252">
            <v>0</v>
          </cell>
          <cell r="CC252">
            <v>0</v>
          </cell>
          <cell r="CD252">
            <v>0</v>
          </cell>
          <cell r="CE252">
            <v>0</v>
          </cell>
          <cell r="CF252">
            <v>0</v>
          </cell>
          <cell r="CG252">
            <v>0</v>
          </cell>
          <cell r="CH252">
            <v>0</v>
          </cell>
          <cell r="CI252">
            <v>0</v>
          </cell>
          <cell r="CJ252">
            <v>0</v>
          </cell>
          <cell r="CK252">
            <v>0</v>
          </cell>
          <cell r="CL252">
            <v>0</v>
          </cell>
          <cell r="CM252">
            <v>0</v>
          </cell>
          <cell r="CN252">
            <v>0</v>
          </cell>
          <cell r="CO252">
            <v>0</v>
          </cell>
          <cell r="CP252">
            <v>0</v>
          </cell>
          <cell r="CQ252">
            <v>0</v>
          </cell>
          <cell r="CR252">
            <v>0</v>
          </cell>
          <cell r="CS252">
            <v>0</v>
          </cell>
          <cell r="CT252">
            <v>0</v>
          </cell>
          <cell r="CU252">
            <v>0</v>
          </cell>
          <cell r="CV252">
            <v>0</v>
          </cell>
          <cell r="CW252">
            <v>0</v>
          </cell>
          <cell r="CX252" t="str">
            <v>Y2</v>
          </cell>
        </row>
        <row r="253">
          <cell r="A253">
            <v>1144</v>
          </cell>
          <cell r="B253">
            <v>502468</v>
          </cell>
          <cell r="C253">
            <v>0</v>
          </cell>
          <cell r="D253">
            <v>0</v>
          </cell>
          <cell r="E253" t="str">
            <v>Komodo National Park Collaborative Management Initiative</v>
          </cell>
          <cell r="F253" t="str">
            <v>The World Bank/IFC</v>
          </cell>
          <cell r="G253" t="str">
            <v>IFC (International Finance Corporation)</v>
          </cell>
          <cell r="H253">
            <v>2004</v>
          </cell>
          <cell r="I253">
            <v>2004</v>
          </cell>
          <cell r="J253">
            <v>0</v>
          </cell>
          <cell r="K253">
            <v>2011</v>
          </cell>
          <cell r="L253">
            <v>2011</v>
          </cell>
          <cell r="M253" t="str">
            <v>Y</v>
          </cell>
          <cell r="N253" t="str">
            <v>YES</v>
          </cell>
          <cell r="O253">
            <v>0</v>
          </cell>
          <cell r="P253" t="str">
            <v>YES</v>
          </cell>
          <cell r="Q253" t="str">
            <v>TNV ($4.8), Park Revenue ($6.7)</v>
          </cell>
          <cell r="R253">
            <v>0</v>
          </cell>
          <cell r="S253">
            <v>5</v>
          </cell>
          <cell r="T253">
            <v>0</v>
          </cell>
          <cell r="U253">
            <v>16.899999999999999</v>
          </cell>
          <cell r="V253">
            <v>5</v>
          </cell>
          <cell r="W253">
            <v>16.899999999999999</v>
          </cell>
          <cell r="X253" t="str">
            <v>Report breaks down costs into which objective was invested in.</v>
          </cell>
          <cell r="Y253">
            <v>0</v>
          </cell>
          <cell r="Z253">
            <v>0</v>
          </cell>
          <cell r="AA253">
            <v>0</v>
          </cell>
          <cell r="AB253">
            <v>5</v>
          </cell>
          <cell r="AC253">
            <v>16.899999999999999</v>
          </cell>
          <cell r="AD253">
            <v>0</v>
          </cell>
          <cell r="AE253">
            <v>0</v>
          </cell>
          <cell r="AF253" t="str">
            <v>YES</v>
          </cell>
          <cell r="AG253" t="str">
            <v>Broken down in report p15, All money is invested in actities related to the development and management of the park (GEF 5  ALL 16.9)</v>
          </cell>
          <cell r="AH253" t="str">
            <v>PARTIAL</v>
          </cell>
          <cell r="AI253" t="str">
            <v>YES</v>
          </cell>
          <cell r="AJ253" t="str">
            <v>"Regular scientific research and monitoring occur in the park"</v>
          </cell>
          <cell r="AK253" t="str">
            <v>S</v>
          </cell>
          <cell r="AL253" t="str">
            <v>S</v>
          </cell>
          <cell r="AM253" t="str">
            <v>UA</v>
          </cell>
          <cell r="AN253" t="str">
            <v>UA</v>
          </cell>
          <cell r="AO253" t="str">
            <v>UA</v>
          </cell>
          <cell r="AP253" t="str">
            <v>T</v>
          </cell>
          <cell r="AQ253" t="str">
            <v>Asia</v>
          </cell>
          <cell r="AR253" t="str">
            <v>Indonesia</v>
          </cell>
          <cell r="AS253">
            <v>0</v>
          </cell>
          <cell r="AT253">
            <v>0</v>
          </cell>
          <cell r="AU253">
            <v>0</v>
          </cell>
          <cell r="AV253">
            <v>0</v>
          </cell>
          <cell r="AW253">
            <v>0</v>
          </cell>
          <cell r="AX253">
            <v>0</v>
          </cell>
          <cell r="AY253">
            <v>0</v>
          </cell>
          <cell r="AZ253">
            <v>0</v>
          </cell>
          <cell r="BA253" t="str">
            <v>Site</v>
          </cell>
          <cell r="BB253">
            <v>1</v>
          </cell>
          <cell r="BC253">
            <v>0</v>
          </cell>
          <cell r="BD253">
            <v>0</v>
          </cell>
          <cell r="BE253">
            <v>0</v>
          </cell>
          <cell r="BF253">
            <v>1</v>
          </cell>
          <cell r="BG253" t="str">
            <v>(1) Komodo National Park</v>
          </cell>
          <cell r="BH253">
            <v>0</v>
          </cell>
          <cell r="BI253" t="str">
            <v>Support the Komodo NP Collaborative Initiative, in the development and implementation. Sustainable NP.</v>
          </cell>
          <cell r="BJ253" t="str">
            <v>Y</v>
          </cell>
          <cell r="BK253" t="str">
            <v>M&amp;E</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t="str">
            <v>Y</v>
          </cell>
          <cell r="CH253">
            <v>0</v>
          </cell>
          <cell r="CI253">
            <v>0</v>
          </cell>
          <cell r="CJ253">
            <v>0</v>
          </cell>
          <cell r="CK253">
            <v>0</v>
          </cell>
          <cell r="CL253" t="str">
            <v>Y</v>
          </cell>
          <cell r="CM253">
            <v>0</v>
          </cell>
          <cell r="CN253">
            <v>0</v>
          </cell>
          <cell r="CO253">
            <v>0</v>
          </cell>
          <cell r="CP253">
            <v>0</v>
          </cell>
          <cell r="CQ253">
            <v>0</v>
          </cell>
          <cell r="CR253">
            <v>0</v>
          </cell>
          <cell r="CS253">
            <v>0</v>
          </cell>
          <cell r="CT253">
            <v>0</v>
          </cell>
          <cell r="CU253">
            <v>0</v>
          </cell>
          <cell r="CV253">
            <v>0</v>
          </cell>
          <cell r="CW253">
            <v>0</v>
          </cell>
          <cell r="CX253">
            <v>0</v>
          </cell>
        </row>
        <row r="254">
          <cell r="A254">
            <v>1145</v>
          </cell>
          <cell r="B254">
            <v>0</v>
          </cell>
          <cell r="C254">
            <v>980</v>
          </cell>
          <cell r="D254">
            <v>0</v>
          </cell>
          <cell r="E254" t="str">
            <v>Conservation of Iranian Wetlands</v>
          </cell>
          <cell r="F254" t="str">
            <v>UNDP</v>
          </cell>
          <cell r="G254" t="str">
            <v>Department of Environment</v>
          </cell>
          <cell r="H254">
            <v>2004</v>
          </cell>
          <cell r="I254">
            <v>2005</v>
          </cell>
          <cell r="J254">
            <v>0</v>
          </cell>
          <cell r="K254">
            <v>2012</v>
          </cell>
          <cell r="L254">
            <v>2012</v>
          </cell>
          <cell r="M254" t="str">
            <v>Y</v>
          </cell>
          <cell r="N254" t="str">
            <v>YES</v>
          </cell>
          <cell r="O254">
            <v>0</v>
          </cell>
          <cell r="P254" t="str">
            <v>YES</v>
          </cell>
          <cell r="Q254" t="str">
            <v>Gov. ($9.1), Netherlands ($0.6)</v>
          </cell>
          <cell r="R254">
            <v>0</v>
          </cell>
          <cell r="S254">
            <v>2.9</v>
          </cell>
          <cell r="T254">
            <v>0</v>
          </cell>
          <cell r="U254">
            <v>13</v>
          </cell>
          <cell r="V254" t="str">
            <v>NA</v>
          </cell>
          <cell r="W254" t="str">
            <v>NA</v>
          </cell>
          <cell r="X254" t="str">
            <v>Report doesn’t Break down costs</v>
          </cell>
          <cell r="Y254">
            <v>0</v>
          </cell>
          <cell r="Z254">
            <v>0</v>
          </cell>
          <cell r="AA254">
            <v>0</v>
          </cell>
          <cell r="AB254">
            <v>2.9</v>
          </cell>
          <cell r="AC254">
            <v>13</v>
          </cell>
          <cell r="AD254">
            <v>0</v>
          </cell>
          <cell r="AE254">
            <v>0</v>
          </cell>
          <cell r="AF254" t="str">
            <v>NO</v>
          </cell>
          <cell r="AG254" t="str">
            <v>Report doesn’t Break down costs</v>
          </cell>
          <cell r="AH254" t="str">
            <v>PARTIAL</v>
          </cell>
          <cell r="AI254" t="str">
            <v>YES</v>
          </cell>
          <cell r="AJ254" t="str">
            <v>Otter protection and monitoring</v>
          </cell>
          <cell r="AK254" t="str">
            <v>S</v>
          </cell>
          <cell r="AL254" t="str">
            <v>S</v>
          </cell>
          <cell r="AM254" t="str">
            <v>S</v>
          </cell>
          <cell r="AN254" t="str">
            <v>ML/MU</v>
          </cell>
          <cell r="AO254" t="str">
            <v>UA</v>
          </cell>
          <cell r="AP254" t="str">
            <v>M/F</v>
          </cell>
          <cell r="AQ254" t="str">
            <v>Middle East</v>
          </cell>
          <cell r="AR254" t="str">
            <v>Iran</v>
          </cell>
          <cell r="AS254">
            <v>0</v>
          </cell>
          <cell r="AT254">
            <v>0</v>
          </cell>
          <cell r="AU254">
            <v>0</v>
          </cell>
          <cell r="AV254">
            <v>0</v>
          </cell>
          <cell r="AW254">
            <v>0</v>
          </cell>
          <cell r="AX254">
            <v>0</v>
          </cell>
          <cell r="AY254">
            <v>0</v>
          </cell>
          <cell r="AZ254">
            <v>0</v>
          </cell>
          <cell r="BA254" t="str">
            <v>Site/regional</v>
          </cell>
          <cell r="BB254">
            <v>1</v>
          </cell>
          <cell r="BC254">
            <v>1</v>
          </cell>
          <cell r="BD254">
            <v>0</v>
          </cell>
          <cell r="BE254">
            <v>0</v>
          </cell>
          <cell r="BF254">
            <v>3</v>
          </cell>
          <cell r="BG254" t="str">
            <v>(1) Lake Uromiyeh (2) Lake Parishan (3) the Shadegan Wetland</v>
          </cell>
          <cell r="BH254">
            <v>0</v>
          </cell>
          <cell r="BI254" t="str">
            <v>Enhance the effectiveness and sustainability of Iran’s system of wetland protected areas (WPAs) as a tool for conserving globally significant biodiversity. (a) to strengthen management capacities and address prevailing threats at three pilot wetland sites of national and global significance, (b) to demonstrate the lessons learned at these sites to reform and (c) to strengthen the governance of wetland systems at national level for sustainable resource use and environmental conservation.</v>
          </cell>
          <cell r="BJ254" t="str">
            <v>Y</v>
          </cell>
          <cell r="BK254" t="str">
            <v>M&amp;E &amp; Cost Information</v>
          </cell>
          <cell r="BL254">
            <v>0</v>
          </cell>
          <cell r="BM254">
            <v>0</v>
          </cell>
          <cell r="BN254">
            <v>0</v>
          </cell>
          <cell r="BO254">
            <v>0</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cell r="CD254">
            <v>0</v>
          </cell>
          <cell r="CE254">
            <v>0</v>
          </cell>
          <cell r="CF254">
            <v>0</v>
          </cell>
          <cell r="CG254" t="str">
            <v>Y</v>
          </cell>
          <cell r="CH254">
            <v>0</v>
          </cell>
          <cell r="CI254">
            <v>0</v>
          </cell>
          <cell r="CJ254">
            <v>0</v>
          </cell>
          <cell r="CK254">
            <v>0</v>
          </cell>
          <cell r="CL254" t="str">
            <v>Y</v>
          </cell>
          <cell r="CM254">
            <v>0</v>
          </cell>
          <cell r="CN254">
            <v>0</v>
          </cell>
          <cell r="CO254">
            <v>0</v>
          </cell>
          <cell r="CP254">
            <v>0</v>
          </cell>
          <cell r="CQ254">
            <v>0</v>
          </cell>
          <cell r="CR254">
            <v>0</v>
          </cell>
          <cell r="CS254">
            <v>0</v>
          </cell>
          <cell r="CT254">
            <v>0</v>
          </cell>
          <cell r="CU254">
            <v>0</v>
          </cell>
          <cell r="CV254">
            <v>0</v>
          </cell>
          <cell r="CW254">
            <v>0</v>
          </cell>
          <cell r="CX254">
            <v>0</v>
          </cell>
        </row>
        <row r="255">
          <cell r="A255">
            <v>1148</v>
          </cell>
          <cell r="B255">
            <v>0</v>
          </cell>
          <cell r="C255">
            <v>1278</v>
          </cell>
          <cell r="D255">
            <v>0</v>
          </cell>
          <cell r="E255" t="str">
            <v>In Situ Conservation of Kazakhstan’s Mountain Agrobiodiversity</v>
          </cell>
          <cell r="F255" t="str">
            <v>UNDP</v>
          </cell>
          <cell r="G255" t="str">
            <v>Forestry &amp; Hunting Committee, Ministry of Agriculture, Ministry of Ecology (Coordinating Agency)</v>
          </cell>
          <cell r="H255">
            <v>2005</v>
          </cell>
          <cell r="I255">
            <v>2006</v>
          </cell>
          <cell r="J255">
            <v>0</v>
          </cell>
          <cell r="K255">
            <v>2012</v>
          </cell>
          <cell r="L255">
            <v>2012</v>
          </cell>
          <cell r="M255" t="str">
            <v>Y</v>
          </cell>
          <cell r="N255" t="str">
            <v>YES</v>
          </cell>
          <cell r="O255">
            <v>0</v>
          </cell>
          <cell r="P255" t="str">
            <v>YES</v>
          </cell>
          <cell r="Q255" t="str">
            <v>Gov. of Kazakhstan ($15.2), Baldyrgan ($1), Jibek Joy ($0.7), Kaz-Micro-Finance ($0.014), Gov. of Kazakhstan ($14.5), Almaty Oblast Akimat ($1.2), Green Slavation ($0.007), Farmers of Kazakhstan (($0.026)</v>
          </cell>
          <cell r="R255">
            <v>0</v>
          </cell>
          <cell r="S255">
            <v>2.77</v>
          </cell>
          <cell r="T255">
            <v>0</v>
          </cell>
          <cell r="U255" t="str">
            <v>22.5 - 32.7</v>
          </cell>
          <cell r="V255">
            <v>2.77</v>
          </cell>
          <cell r="W255" t="str">
            <v>22.5 - 32.7</v>
          </cell>
          <cell r="X255" t="str">
            <v>Project total cost are documented as different values throughout the project report</v>
          </cell>
          <cell r="Y255">
            <v>0</v>
          </cell>
          <cell r="Z255">
            <v>0</v>
          </cell>
          <cell r="AA255">
            <v>0</v>
          </cell>
          <cell r="AB255">
            <v>2.77</v>
          </cell>
          <cell r="AC255" t="str">
            <v>22.5 - 32.7</v>
          </cell>
          <cell r="AD255">
            <v>0</v>
          </cell>
          <cell r="AE255">
            <v>0</v>
          </cell>
          <cell r="AF255" t="str">
            <v>PARTIAL</v>
          </cell>
          <cell r="AG255" t="str">
            <v>Report does not mention how much was invested into which PA</v>
          </cell>
          <cell r="AH255" t="str">
            <v>NO</v>
          </cell>
          <cell r="AI255" t="str">
            <v>PARTIAL</v>
          </cell>
          <cell r="AJ255" t="str">
            <v>Monitoring appears to have been effectively non-existent at the very beginning of the Project but improved substantially after the RTA mission in May 2007</v>
          </cell>
          <cell r="AK255" t="str">
            <v>S</v>
          </cell>
          <cell r="AL255" t="str">
            <v>S</v>
          </cell>
          <cell r="AM255" t="str">
            <v>S</v>
          </cell>
          <cell r="AN255" t="str">
            <v>ML</v>
          </cell>
          <cell r="AO255" t="str">
            <v>S</v>
          </cell>
          <cell r="AP255" t="str">
            <v>T</v>
          </cell>
          <cell r="AQ255" t="str">
            <v>Middle East</v>
          </cell>
          <cell r="AR255" t="str">
            <v>Kazakhstan</v>
          </cell>
          <cell r="AS255">
            <v>0</v>
          </cell>
          <cell r="AT255">
            <v>0</v>
          </cell>
          <cell r="AU255">
            <v>0</v>
          </cell>
          <cell r="AV255">
            <v>0</v>
          </cell>
          <cell r="AW255">
            <v>0</v>
          </cell>
          <cell r="AX255">
            <v>0</v>
          </cell>
          <cell r="AY255">
            <v>0</v>
          </cell>
          <cell r="AZ255">
            <v>0</v>
          </cell>
          <cell r="BA255" t="str">
            <v>Site/Regional</v>
          </cell>
          <cell r="BB255">
            <v>1</v>
          </cell>
          <cell r="BC255">
            <v>1</v>
          </cell>
          <cell r="BD255">
            <v>0</v>
          </cell>
          <cell r="BE255">
            <v>0</v>
          </cell>
          <cell r="BF255">
            <v>5</v>
          </cell>
          <cell r="BG255" t="str">
            <v>(1) Almaty State Natural Reserve. Creation of seven genetic reserves within  (2) Ile Alatau National Park (3) Dzhungar National Park (4) Lepsinskiy (5) Sarkandskiy</v>
          </cell>
          <cell r="BH255">
            <v>0</v>
          </cell>
          <cell r="BI255" t="str">
            <v>The conservation of key habitats and ecosystems of globally significant mountain agrobiodiversity in Kazakhstan. Establish gene bank of plants.</v>
          </cell>
          <cell r="BJ255" t="str">
            <v>N</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t="str">
            <v>Y</v>
          </cell>
          <cell r="BZ255">
            <v>0</v>
          </cell>
          <cell r="CA255">
            <v>0</v>
          </cell>
          <cell r="CB255">
            <v>0</v>
          </cell>
          <cell r="CC255">
            <v>0</v>
          </cell>
          <cell r="CD255">
            <v>0</v>
          </cell>
          <cell r="CE255">
            <v>0</v>
          </cell>
          <cell r="CF255">
            <v>0</v>
          </cell>
          <cell r="CG255">
            <v>0</v>
          </cell>
          <cell r="CH255">
            <v>0</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0</v>
          </cell>
          <cell r="CX255">
            <v>0</v>
          </cell>
        </row>
        <row r="256">
          <cell r="A256">
            <v>1161</v>
          </cell>
          <cell r="B256">
            <v>0</v>
          </cell>
          <cell r="C256">
            <v>1288</v>
          </cell>
          <cell r="D256">
            <v>0</v>
          </cell>
          <cell r="E256" t="str">
            <v>Conservation and Sustainable Use of Wild Salmonid Biological Diversity in Russia's Kamchatka Peninsula, Phase I</v>
          </cell>
          <cell r="F256" t="str">
            <v>UNDP</v>
          </cell>
          <cell r="G256" t="str">
            <v>State Fisheries Committee/Kamachatrybvod</v>
          </cell>
          <cell r="H256">
            <v>2003</v>
          </cell>
          <cell r="I256">
            <v>2003</v>
          </cell>
          <cell r="J256">
            <v>0</v>
          </cell>
          <cell r="K256">
            <v>2009</v>
          </cell>
          <cell r="L256">
            <v>2009</v>
          </cell>
          <cell r="M256" t="str">
            <v>Y</v>
          </cell>
          <cell r="N256" t="str">
            <v>YES</v>
          </cell>
          <cell r="O256">
            <v>0</v>
          </cell>
          <cell r="P256" t="str">
            <v>YES</v>
          </cell>
          <cell r="Q256" t="str">
            <v>UNDP ($0.2),  U.S. National Science Foundation  ($1.7),  Wild Salmon Center  ($2.9),  Contributions (6 years) ($7.31)</v>
          </cell>
          <cell r="R256">
            <v>0</v>
          </cell>
          <cell r="S256">
            <v>3.27</v>
          </cell>
          <cell r="T256">
            <v>0</v>
          </cell>
          <cell r="U256">
            <v>28.57</v>
          </cell>
          <cell r="V256">
            <v>0</v>
          </cell>
          <cell r="W256">
            <v>0</v>
          </cell>
          <cell r="X256" t="str">
            <v>In TER</v>
          </cell>
          <cell r="Y256">
            <v>0</v>
          </cell>
          <cell r="Z256">
            <v>0</v>
          </cell>
          <cell r="AA256">
            <v>0</v>
          </cell>
          <cell r="AB256">
            <v>3</v>
          </cell>
          <cell r="AC256">
            <v>15.5</v>
          </cell>
          <cell r="AD256">
            <v>0</v>
          </cell>
          <cell r="AE256">
            <v>13.8</v>
          </cell>
          <cell r="AF256" t="str">
            <v>PARTIAL</v>
          </cell>
          <cell r="AG256" t="str">
            <v>Broken down into objectives on page 23, project is mainly species focused</v>
          </cell>
          <cell r="AH256" t="str">
            <v>PARTIAL</v>
          </cell>
          <cell r="AI256" t="str">
            <v>YES</v>
          </cell>
          <cell r="AJ256" t="str">
            <v>Project monitoring, field surveys; endangered species management; data management. Population surveys were conducted to evaluate awareness of salmon conservation needs before the project (in 2000) and at the final phase (2008).</v>
          </cell>
          <cell r="AK256" t="str">
            <v>MS</v>
          </cell>
          <cell r="AL256" t="str">
            <v>MS</v>
          </cell>
          <cell r="AM256" t="str">
            <v>MS</v>
          </cell>
          <cell r="AN256" t="str">
            <v>MU</v>
          </cell>
          <cell r="AO256" t="str">
            <v>UA</v>
          </cell>
          <cell r="AP256" t="str">
            <v>M/F</v>
          </cell>
          <cell r="AQ256" t="str">
            <v>Europe/North Asia</v>
          </cell>
          <cell r="AR256" t="str">
            <v>Russia</v>
          </cell>
          <cell r="AS256">
            <v>0</v>
          </cell>
          <cell r="AT256">
            <v>0</v>
          </cell>
          <cell r="AU256">
            <v>0</v>
          </cell>
          <cell r="AV256">
            <v>0</v>
          </cell>
          <cell r="AW256">
            <v>0</v>
          </cell>
          <cell r="AX256">
            <v>0</v>
          </cell>
          <cell r="AY256">
            <v>0</v>
          </cell>
          <cell r="AZ256">
            <v>0</v>
          </cell>
          <cell r="BA256" t="str">
            <v>Site/regional</v>
          </cell>
          <cell r="BB256">
            <v>1</v>
          </cell>
          <cell r="BC256">
            <v>1</v>
          </cell>
          <cell r="BD256">
            <v>0</v>
          </cell>
          <cell r="BE256">
            <v>0</v>
          </cell>
          <cell r="BF256" t="str">
            <v>?</v>
          </cell>
          <cell r="BG256" t="str">
            <v>Kamchatka Peninsula</v>
          </cell>
          <cell r="BH256">
            <v>0</v>
          </cell>
          <cell r="BI256" t="str">
            <v>The goal was the long term health of Kamchatka’s salmonid genetic and life history diversity and river ecosystem integrity. The objective was the conservation and sustainable use of salmonid biological diversity in four river systems on Russia’s Kamchatka Peninsula.</v>
          </cell>
          <cell r="BJ256">
            <v>0</v>
          </cell>
          <cell r="BK256">
            <v>0</v>
          </cell>
          <cell r="BL256" t="str">
            <v>Y</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t="str">
            <v>Y</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0</v>
          </cell>
          <cell r="CQ256">
            <v>0</v>
          </cell>
          <cell r="CR256">
            <v>0</v>
          </cell>
          <cell r="CS256">
            <v>0</v>
          </cell>
          <cell r="CT256">
            <v>0</v>
          </cell>
          <cell r="CU256">
            <v>0</v>
          </cell>
          <cell r="CV256">
            <v>0</v>
          </cell>
          <cell r="CW256">
            <v>0</v>
          </cell>
          <cell r="CX256">
            <v>0</v>
          </cell>
        </row>
        <row r="257">
          <cell r="A257">
            <v>1163</v>
          </cell>
          <cell r="B257">
            <v>0</v>
          </cell>
          <cell r="C257">
            <v>0</v>
          </cell>
          <cell r="D257">
            <v>0</v>
          </cell>
          <cell r="E257" t="str">
            <v>An Integrated Ecosystem Management Approach to Conserve Biodiversity and Minimize Habitat Fragmentation in Three Selected Model Areas in the Russian Arctic (ECORA)</v>
          </cell>
          <cell r="F257" t="str">
            <v>UNEP</v>
          </cell>
          <cell r="G257" t="str">
            <v>RF Ministry of Natural Resources; RF Ministry of Economic Development and Trade Arctic Council Program for the Consrvation of Arctic Floral and Fauna (CAFF); UNEP/GRID-Arendal (Global Resources Information Data Base-Arendal, Norway)</v>
          </cell>
          <cell r="H257">
            <v>2004</v>
          </cell>
          <cell r="I257">
            <v>2005</v>
          </cell>
          <cell r="J257">
            <v>2009</v>
          </cell>
          <cell r="K257" t="str">
            <v>UA</v>
          </cell>
          <cell r="L257" t="str">
            <v>UA</v>
          </cell>
          <cell r="M257" t="str">
            <v>Y</v>
          </cell>
          <cell r="N257" t="str">
            <v>YES</v>
          </cell>
          <cell r="O257">
            <v>0</v>
          </cell>
          <cell r="P257" t="str">
            <v>YES</v>
          </cell>
          <cell r="Q257" t="str">
            <v>Government (cash) ($1), Regional Authorities Chukotka (cash) ($0.13), Regional Authorities Nenets (cash) ($0.3),   Regional Authorities Yakutia (cash) ($0.75),   Industry LukOil (cash) ($0.25), Canada (50% in kind) ($0.42),   Norway (12% in kind) ($0.28),   Sweden ($0.1),   Finland ($0.05),   NEFCO (in cash and kind) ($0.25)</v>
          </cell>
          <cell r="R257">
            <v>3</v>
          </cell>
          <cell r="S257">
            <v>3</v>
          </cell>
          <cell r="T257">
            <v>3.8</v>
          </cell>
          <cell r="U257">
            <v>7.76</v>
          </cell>
          <cell r="V257">
            <v>0</v>
          </cell>
          <cell r="W257">
            <v>0</v>
          </cell>
          <cell r="X257" t="str">
            <v>In TE on page 12</v>
          </cell>
          <cell r="Y257">
            <v>0</v>
          </cell>
          <cell r="Z257">
            <v>0</v>
          </cell>
          <cell r="AA257">
            <v>0</v>
          </cell>
          <cell r="AB257">
            <v>3</v>
          </cell>
          <cell r="AC257">
            <v>7.25</v>
          </cell>
          <cell r="AD257">
            <v>0</v>
          </cell>
          <cell r="AE257">
            <v>8</v>
          </cell>
          <cell r="AF257" t="str">
            <v>NO</v>
          </cell>
          <cell r="AG257" t="str">
            <v>Is not clear what exact Pas were worked in as the MA's that were discussed were areas not PAs</v>
          </cell>
          <cell r="AH257" t="str">
            <v>PARTIAL</v>
          </cell>
          <cell r="AI257" t="str">
            <v>YES</v>
          </cell>
          <cell r="AJ257" t="str">
            <v xml:space="preserve">Field work conducted in 2005-2007 focused mainly on the collection of data relating to the state of biodiversity. In the project framework, this was bounded by a pre-defined set of indicator species/groups (waterfowl and reindeer – Kolguev; waterfowl, wild and domestic reindeer, fishes – Kolyma; terrestrial and marine birds and marine mammals – Beringovsky) </v>
          </cell>
          <cell r="AK257" t="str">
            <v>MS</v>
          </cell>
          <cell r="AL257" t="str">
            <v>MS</v>
          </cell>
          <cell r="AM257" t="str">
            <v>S</v>
          </cell>
          <cell r="AN257" t="str">
            <v>MU</v>
          </cell>
          <cell r="AO257">
            <v>0</v>
          </cell>
          <cell r="AP257" t="str">
            <v>T/M/F</v>
          </cell>
          <cell r="AQ257" t="str">
            <v>Europe</v>
          </cell>
          <cell r="AR257" t="str">
            <v>Russia</v>
          </cell>
          <cell r="AS257">
            <v>0</v>
          </cell>
          <cell r="AT257">
            <v>0</v>
          </cell>
          <cell r="AU257">
            <v>0</v>
          </cell>
          <cell r="AV257">
            <v>0</v>
          </cell>
          <cell r="AW257">
            <v>0</v>
          </cell>
          <cell r="AX257">
            <v>0</v>
          </cell>
          <cell r="AY257">
            <v>0</v>
          </cell>
          <cell r="AZ257">
            <v>0</v>
          </cell>
          <cell r="BA257" t="str">
            <v>Site/Regional</v>
          </cell>
          <cell r="BB257">
            <v>1</v>
          </cell>
          <cell r="BC257">
            <v>1</v>
          </cell>
          <cell r="BD257">
            <v>0</v>
          </cell>
          <cell r="BE257">
            <v>0</v>
          </cell>
          <cell r="BF257">
            <v>0</v>
          </cell>
          <cell r="BG257" t="str">
            <v xml:space="preserve"> Projects worked in these areas (MA's): (3) Kolguev (2) Kolyma (3) Beringovsky (4) Beringia</v>
          </cell>
          <cell r="BH257">
            <v>0</v>
          </cell>
          <cell r="BI257" t="str">
            <v>Strengthening the Enabling Environment for Integrated Ecosystem Management. Strengthening the Knowledge Base for the IEM. Pilot Projects. Development of IEM Strategies and Action Plans</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t="str">
            <v>Y</v>
          </cell>
        </row>
        <row r="258">
          <cell r="A258">
            <v>1167</v>
          </cell>
          <cell r="B258">
            <v>64438</v>
          </cell>
          <cell r="C258">
            <v>0</v>
          </cell>
          <cell r="D258">
            <v>0</v>
          </cell>
          <cell r="E258" t="str">
            <v>Greater Addo Elephant National Park Project</v>
          </cell>
          <cell r="F258" t="str">
            <v>The World Bank</v>
          </cell>
          <cell r="G258" t="str">
            <v>South African National Parks</v>
          </cell>
          <cell r="H258">
            <v>2004</v>
          </cell>
          <cell r="I258">
            <v>2004</v>
          </cell>
          <cell r="J258">
            <v>0</v>
          </cell>
          <cell r="K258">
            <v>2010</v>
          </cell>
          <cell r="L258">
            <v>2010</v>
          </cell>
          <cell r="M258" t="str">
            <v>Y</v>
          </cell>
          <cell r="N258" t="str">
            <v>YES</v>
          </cell>
          <cell r="O258">
            <v>0</v>
          </cell>
          <cell r="P258" t="str">
            <v>YES</v>
          </cell>
          <cell r="Q258" t="str">
            <v>Borrower/Recipient ($27.94), Local Sources of Borrowing Country ($6.5)</v>
          </cell>
          <cell r="R258">
            <v>5.5</v>
          </cell>
          <cell r="S258">
            <v>5.3</v>
          </cell>
          <cell r="T258">
            <v>0</v>
          </cell>
          <cell r="U258" t="str">
            <v xml:space="preserve">&gt; 53.89 </v>
          </cell>
          <cell r="V258">
            <v>0</v>
          </cell>
          <cell r="W258">
            <v>0</v>
          </cell>
          <cell r="X258" t="str">
            <v>There is no actual total cost that is exact.</v>
          </cell>
          <cell r="Y258">
            <v>0</v>
          </cell>
          <cell r="Z258">
            <v>0</v>
          </cell>
          <cell r="AA258">
            <v>0</v>
          </cell>
          <cell r="AB258">
            <v>5.5</v>
          </cell>
          <cell r="AC258">
            <v>40.280999999999999</v>
          </cell>
          <cell r="AD258">
            <v>0</v>
          </cell>
          <cell r="AE258">
            <v>40.279000000000003</v>
          </cell>
          <cell r="AF258" t="str">
            <v>PARTIAL</v>
          </cell>
          <cell r="AG258" t="str">
            <v>Broken down into components on page 20 and 25-27</v>
          </cell>
          <cell r="AH258" t="str">
            <v>YES</v>
          </cell>
          <cell r="AI258" t="str">
            <v>YES</v>
          </cell>
          <cell r="AJ258" t="str">
            <v>In order to adequately measure this indicator, SANParks and the Bank agreed early on to select a few species and vegetation types facing the highest degree of threat (black rhinos, fish species and thicket bush clump size) . On page 8 of TE the report has a section on monitoring.</v>
          </cell>
          <cell r="AK258" t="str">
            <v>S</v>
          </cell>
          <cell r="AL258" t="str">
            <v>S</v>
          </cell>
          <cell r="AM258" t="str">
            <v>UA</v>
          </cell>
          <cell r="AN258" t="str">
            <v>UA</v>
          </cell>
          <cell r="AO258">
            <v>0</v>
          </cell>
          <cell r="AP258" t="str">
            <v>T</v>
          </cell>
          <cell r="AQ258" t="str">
            <v>Africa</v>
          </cell>
          <cell r="AR258" t="str">
            <v>South Africa</v>
          </cell>
          <cell r="AS258">
            <v>0</v>
          </cell>
          <cell r="AT258">
            <v>0</v>
          </cell>
          <cell r="AU258">
            <v>0</v>
          </cell>
          <cell r="AV258">
            <v>0</v>
          </cell>
          <cell r="AW258">
            <v>0</v>
          </cell>
          <cell r="AX258">
            <v>0</v>
          </cell>
          <cell r="AY258">
            <v>0</v>
          </cell>
          <cell r="AZ258">
            <v>0</v>
          </cell>
          <cell r="BA258" t="str">
            <v>Site</v>
          </cell>
          <cell r="BB258">
            <v>1</v>
          </cell>
          <cell r="BC258">
            <v>0</v>
          </cell>
          <cell r="BD258">
            <v>0</v>
          </cell>
          <cell r="BE258">
            <v>0</v>
          </cell>
          <cell r="BF258">
            <v>1</v>
          </cell>
          <cell r="BG258" t="str">
            <v>(1) Addo Elephant National Park</v>
          </cell>
          <cell r="BH258">
            <v>0</v>
          </cell>
          <cell r="BI258" t="str">
            <v xml:space="preserve">Conserve a significant representation of five of the country’s seven terrestrial biomes (63% of the Addo footprint ) including globally important biodiversity (236,000 ha) and 120,000 ha of one of the country’s three marine provinces in a single National Park. The project development objectives (PDOs) were (a) to establish a megabiodiversity conservation area around the existing Addo Elephant National Park (AENP) to avert further ecosystem degradation and (b) to contribute to poverty reduction by creating direct employment in nature conservation and by catalyzing the development of eco-tourism.  </v>
          </cell>
          <cell r="BJ258">
            <v>0</v>
          </cell>
          <cell r="BK258">
            <v>0</v>
          </cell>
          <cell r="BL258">
            <v>0</v>
          </cell>
          <cell r="BM258">
            <v>0</v>
          </cell>
          <cell r="BN258">
            <v>0</v>
          </cell>
          <cell r="BO258">
            <v>0</v>
          </cell>
          <cell r="BP258">
            <v>0</v>
          </cell>
          <cell r="BQ258">
            <v>0</v>
          </cell>
          <cell r="BR258">
            <v>0</v>
          </cell>
          <cell r="BS258">
            <v>0</v>
          </cell>
          <cell r="BT258">
            <v>0</v>
          </cell>
          <cell r="BU258">
            <v>0</v>
          </cell>
          <cell r="BV258">
            <v>0</v>
          </cell>
          <cell r="BW258">
            <v>0</v>
          </cell>
          <cell r="BX258">
            <v>0</v>
          </cell>
          <cell r="BY258">
            <v>0</v>
          </cell>
          <cell r="BZ258">
            <v>0</v>
          </cell>
          <cell r="CA258">
            <v>0</v>
          </cell>
          <cell r="CB258">
            <v>0</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t="str">
            <v>Y</v>
          </cell>
        </row>
        <row r="259">
          <cell r="A259">
            <v>1169</v>
          </cell>
          <cell r="B259">
            <v>0</v>
          </cell>
          <cell r="C259">
            <v>227</v>
          </cell>
          <cell r="D259">
            <v>0</v>
          </cell>
          <cell r="E259" t="str">
            <v>Biodiversity Conservation and Protected Area Management</v>
          </cell>
          <cell r="F259" t="str">
            <v>UNDP</v>
          </cell>
          <cell r="G259" t="str">
            <v>Ministry of State for Environmental Affairs
Ministry of Agriculture and Agrarian Reform</v>
          </cell>
          <cell r="H259">
            <v>2004</v>
          </cell>
          <cell r="I259">
            <v>2005</v>
          </cell>
          <cell r="J259">
            <v>2012</v>
          </cell>
          <cell r="K259">
            <v>0</v>
          </cell>
          <cell r="L259">
            <v>0</v>
          </cell>
          <cell r="M259" t="str">
            <v>N</v>
          </cell>
          <cell r="N259" t="str">
            <v>YES</v>
          </cell>
          <cell r="O259">
            <v>0</v>
          </cell>
          <cell r="P259" t="str">
            <v>YES</v>
          </cell>
          <cell r="Q259" t="str">
            <v>UNDP TRAC  ($1),  Government (in kind) ($2.4)</v>
          </cell>
          <cell r="R259">
            <v>0</v>
          </cell>
          <cell r="S259">
            <v>0</v>
          </cell>
          <cell r="T259">
            <v>0</v>
          </cell>
          <cell r="U259">
            <v>0</v>
          </cell>
          <cell r="V259">
            <v>0</v>
          </cell>
          <cell r="W259">
            <v>0</v>
          </cell>
          <cell r="X259">
            <v>0</v>
          </cell>
          <cell r="Y259">
            <v>0</v>
          </cell>
          <cell r="Z259">
            <v>0</v>
          </cell>
          <cell r="AA259">
            <v>0</v>
          </cell>
          <cell r="AB259">
            <v>3.29</v>
          </cell>
          <cell r="AC259">
            <v>6.9</v>
          </cell>
          <cell r="AD259">
            <v>0</v>
          </cell>
          <cell r="AE259">
            <v>0</v>
          </cell>
          <cell r="AF259">
            <v>0</v>
          </cell>
          <cell r="AG259">
            <v>0</v>
          </cell>
          <cell r="AH259">
            <v>0</v>
          </cell>
          <cell r="AI259">
            <v>0</v>
          </cell>
          <cell r="AJ259">
            <v>0</v>
          </cell>
          <cell r="AK259">
            <v>0</v>
          </cell>
          <cell r="AL259">
            <v>0</v>
          </cell>
          <cell r="AM259">
            <v>0</v>
          </cell>
          <cell r="AN259">
            <v>0</v>
          </cell>
          <cell r="AO259">
            <v>0</v>
          </cell>
          <cell r="AP259" t="str">
            <v>T</v>
          </cell>
          <cell r="AQ259" t="str">
            <v>Middle East</v>
          </cell>
          <cell r="AR259" t="str">
            <v>Syria</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t="str">
            <v>Y</v>
          </cell>
          <cell r="BK259" t="str">
            <v>Check project status, can we get any TE/TER documents? Estimated project finish time is within the time period that reports should be released</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row>
        <row r="260">
          <cell r="A260">
            <v>1170</v>
          </cell>
          <cell r="B260">
            <v>57234</v>
          </cell>
          <cell r="C260">
            <v>446</v>
          </cell>
          <cell r="D260">
            <v>0</v>
          </cell>
          <cell r="E260" t="str">
            <v>Conservation and Management of the Eastern Arc Mountain Forests</v>
          </cell>
          <cell r="F260" t="str">
            <v>The World Bank/UNDP</v>
          </cell>
          <cell r="G260" t="str">
            <v>Ministry of Natural Resources and Tourism (MNRT)</v>
          </cell>
          <cell r="H260">
            <v>2003</v>
          </cell>
          <cell r="I260">
            <v>2005</v>
          </cell>
          <cell r="J260">
            <v>0</v>
          </cell>
          <cell r="K260">
            <v>2010</v>
          </cell>
          <cell r="L260">
            <v>2010</v>
          </cell>
          <cell r="M260" t="str">
            <v>Y</v>
          </cell>
          <cell r="N260" t="str">
            <v>YES</v>
          </cell>
          <cell r="O260">
            <v>0</v>
          </cell>
          <cell r="P260" t="str">
            <v>YES</v>
          </cell>
          <cell r="Q260" t="str">
            <v>Govt. of Tanzania ($1.7),  IDA (FCMP)  ($31.1),  NGO ($0.2)</v>
          </cell>
          <cell r="R260">
            <v>0</v>
          </cell>
          <cell r="S260" t="str">
            <v>5- 12.3</v>
          </cell>
          <cell r="T260">
            <v>0</v>
          </cell>
          <cell r="U260" t="str">
            <v>23.78*</v>
          </cell>
          <cell r="V260">
            <v>0</v>
          </cell>
          <cell r="W260">
            <v>0</v>
          </cell>
          <cell r="X260" t="str">
            <v>In TER. The way costs are explained in the TE are hard to understand, it is unclear, page 12. Not the same, GEF funds in TE (12.3), GEF funds in TE (5). It is also unclear how much was spent all together.</v>
          </cell>
          <cell r="Y260">
            <v>0</v>
          </cell>
          <cell r="Z260">
            <v>0</v>
          </cell>
          <cell r="AA260">
            <v>0</v>
          </cell>
          <cell r="AB260">
            <v>12</v>
          </cell>
          <cell r="AC260">
            <v>45.6</v>
          </cell>
          <cell r="AD260">
            <v>0</v>
          </cell>
          <cell r="AE260">
            <v>50</v>
          </cell>
          <cell r="AF260" t="str">
            <v>NO</v>
          </cell>
          <cell r="AG260" t="str">
            <v>Costs not broken down well in which PA money was invested into</v>
          </cell>
          <cell r="AH260" t="str">
            <v>NO</v>
          </cell>
          <cell r="AI260" t="str">
            <v>PARTIAL</v>
          </cell>
          <cell r="AJ260" t="str">
            <v>Generic M&amp;E response "GEF results are monitored and evaluated for their contribution to global environmental benefits." internal monitoring reports, the project mid-term evaluation.  Adaptive biodiversity monitoring programs are developed and under implementation. A socio-economic monitoring programme around the people-forest interface and broader livelihood issues is developed and under implementation.</v>
          </cell>
          <cell r="AK260" t="str">
            <v>MS</v>
          </cell>
          <cell r="AL260" t="str">
            <v>MS</v>
          </cell>
          <cell r="AM260" t="str">
            <v>S</v>
          </cell>
          <cell r="AN260" t="str">
            <v>MU</v>
          </cell>
          <cell r="AO260" t="str">
            <v>UA</v>
          </cell>
          <cell r="AP260" t="str">
            <v>T</v>
          </cell>
          <cell r="AQ260" t="str">
            <v>Africa</v>
          </cell>
          <cell r="AR260" t="str">
            <v>Tanzania</v>
          </cell>
          <cell r="AS260">
            <v>0</v>
          </cell>
          <cell r="AT260">
            <v>0</v>
          </cell>
          <cell r="AU260">
            <v>0</v>
          </cell>
          <cell r="AV260">
            <v>0</v>
          </cell>
          <cell r="AW260">
            <v>0</v>
          </cell>
          <cell r="AX260">
            <v>0</v>
          </cell>
          <cell r="AY260">
            <v>0</v>
          </cell>
          <cell r="AZ260">
            <v>0</v>
          </cell>
          <cell r="BA260" t="str">
            <v>Site/regional/national</v>
          </cell>
          <cell r="BB260">
            <v>1</v>
          </cell>
          <cell r="BC260">
            <v>1</v>
          </cell>
          <cell r="BD260">
            <v>1</v>
          </cell>
          <cell r="BE260">
            <v>0</v>
          </cell>
          <cell r="BF260" t="str">
            <v>&gt; 5</v>
          </cell>
          <cell r="BG260" t="str">
            <v>(1)  South Pare Mountains (2) Udzungwa Mountains National Park, (3) Amani Nature Reserve in the East Usambaras (4) Lushoto in the West Usambaras and (5) the area above Morogoro in the Uluguru Mountains. Pilot protected areas in the Uluguru Mountains</v>
          </cell>
          <cell r="BH260">
            <v>0</v>
          </cell>
          <cell r="BI260" t="str">
            <v>Objective 1: To bring together multiple stakeholders with interests in Eastern Arc to develop a consensus about how best the biodiversity can be conserved and to elaborate that consensus as a comprehensive and a wide-ranging strategy for the conservation of the Eastern Arc Mountain Forests. (UNDP)
Objective 2: To support the implementation of community-based conservation initiatives in priority pilot areas in the Uluguru Mountains and to develop lessons that can be extended to other areas. (UNDP)
Objective 3: To support a process of institutional reform that will strengthen the capacity of national institutions to undertake participatory forest biodiversity conservation. (WB)
Objective 4: To improve the long-term financial flows for forest biodiversity conservation in the Eastern Arc by developing and implementing a sustainable financing and delivery mechanism. (WB)</v>
          </cell>
          <cell r="BJ260" t="str">
            <v>Y</v>
          </cell>
          <cell r="BK260" t="str">
            <v>Not the same, GEF funds in TE (12.3), GEF funds in TE (5). It is also unclear how much was spent all together.</v>
          </cell>
          <cell r="BL260" t="str">
            <v>Y</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t="str">
            <v>Y</v>
          </cell>
          <cell r="CC260">
            <v>0</v>
          </cell>
          <cell r="CD260">
            <v>0</v>
          </cell>
          <cell r="CE260">
            <v>0</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row>
        <row r="261">
          <cell r="A261">
            <v>1171</v>
          </cell>
          <cell r="B261">
            <v>0</v>
          </cell>
          <cell r="C261">
            <v>717</v>
          </cell>
          <cell r="D261">
            <v>0</v>
          </cell>
          <cell r="E261" t="str">
            <v>Forest Area Protection, Management and Development project</v>
          </cell>
          <cell r="F261" t="str">
            <v>UNDP</v>
          </cell>
          <cell r="G261" t="str">
            <v>UA</v>
          </cell>
          <cell r="H261" t="str">
            <v>UA</v>
          </cell>
          <cell r="I261">
            <v>1993</v>
          </cell>
          <cell r="J261" t="str">
            <v>UA</v>
          </cell>
          <cell r="K261" t="str">
            <v>UA</v>
          </cell>
          <cell r="L261" t="str">
            <v>UA</v>
          </cell>
          <cell r="M261" t="str">
            <v>UA</v>
          </cell>
          <cell r="N261" t="str">
            <v>UA</v>
          </cell>
          <cell r="O261">
            <v>0</v>
          </cell>
          <cell r="P261" t="str">
            <v>UA</v>
          </cell>
          <cell r="Q261" t="str">
            <v>UA</v>
          </cell>
          <cell r="R261">
            <v>0</v>
          </cell>
          <cell r="S261">
            <v>0</v>
          </cell>
          <cell r="T261">
            <v>0</v>
          </cell>
          <cell r="U261">
            <v>0</v>
          </cell>
          <cell r="V261">
            <v>0</v>
          </cell>
          <cell r="W261">
            <v>0</v>
          </cell>
          <cell r="X261">
            <v>0</v>
          </cell>
          <cell r="Y261">
            <v>0</v>
          </cell>
          <cell r="Z261">
            <v>0</v>
          </cell>
          <cell r="AA261">
            <v>0</v>
          </cell>
          <cell r="AB261" t="str">
            <v>UA</v>
          </cell>
          <cell r="AC261">
            <v>0</v>
          </cell>
          <cell r="AD261">
            <v>0</v>
          </cell>
          <cell r="AE261">
            <v>0.69</v>
          </cell>
          <cell r="AF261">
            <v>0</v>
          </cell>
          <cell r="AG261">
            <v>0</v>
          </cell>
          <cell r="AH261">
            <v>0</v>
          </cell>
          <cell r="AI261">
            <v>0</v>
          </cell>
          <cell r="AJ261">
            <v>0</v>
          </cell>
          <cell r="AK261">
            <v>0</v>
          </cell>
          <cell r="AL261">
            <v>0</v>
          </cell>
          <cell r="AM261">
            <v>0</v>
          </cell>
          <cell r="AN261">
            <v>0</v>
          </cell>
          <cell r="AO261">
            <v>0</v>
          </cell>
          <cell r="AP261" t="str">
            <v>T</v>
          </cell>
          <cell r="AQ261" t="str">
            <v>Asia</v>
          </cell>
          <cell r="AR261" t="str">
            <v>Thailand</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t="str">
            <v>Y</v>
          </cell>
          <cell r="BK261" t="str">
            <v>No TE or TER- project may not be complete</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t="str">
            <v>Y2</v>
          </cell>
        </row>
        <row r="262">
          <cell r="A262">
            <v>1173</v>
          </cell>
          <cell r="B262">
            <v>48315</v>
          </cell>
          <cell r="C262">
            <v>0</v>
          </cell>
          <cell r="D262">
            <v>0</v>
          </cell>
          <cell r="E262" t="str">
            <v>Protected Areas Management Project</v>
          </cell>
          <cell r="F262" t="str">
            <v>The World Bank</v>
          </cell>
          <cell r="G262" t="str">
            <v>General Directorate of Forestry (DGF), Ministry of Agriculture, Government of Tunisia</v>
          </cell>
          <cell r="H262">
            <v>2002</v>
          </cell>
          <cell r="I262">
            <v>2004</v>
          </cell>
          <cell r="J262">
            <v>0</v>
          </cell>
          <cell r="K262">
            <v>2009</v>
          </cell>
          <cell r="L262">
            <v>2009</v>
          </cell>
          <cell r="M262" t="str">
            <v>Y</v>
          </cell>
          <cell r="N262" t="str">
            <v>YES</v>
          </cell>
          <cell r="O262">
            <v>0</v>
          </cell>
          <cell r="P262" t="str">
            <v>YES</v>
          </cell>
          <cell r="Q262" t="str">
            <v>Government of Tunisia ($4.24), Local Communities ($0.160), FOREIGN MULTILATERAL INSTITUTIONS ($0.15)</v>
          </cell>
          <cell r="R262">
            <v>5.0999999999999996</v>
          </cell>
          <cell r="S262">
            <v>5.0999999999999996</v>
          </cell>
          <cell r="T262">
            <v>0</v>
          </cell>
          <cell r="U262">
            <v>9.8800000000000008</v>
          </cell>
          <cell r="V262">
            <v>0</v>
          </cell>
          <cell r="W262">
            <v>0</v>
          </cell>
          <cell r="X262" t="str">
            <v>In TE on page3</v>
          </cell>
          <cell r="Y262">
            <v>0</v>
          </cell>
          <cell r="Z262">
            <v>0</v>
          </cell>
          <cell r="AA262">
            <v>0</v>
          </cell>
          <cell r="AB262">
            <v>5.3</v>
          </cell>
          <cell r="AC262">
            <v>10.130000000000001</v>
          </cell>
          <cell r="AD262">
            <v>0</v>
          </cell>
          <cell r="AE262">
            <v>9.9700000000000006</v>
          </cell>
          <cell r="AF262" t="str">
            <v>PARTIAL</v>
          </cell>
          <cell r="AG262" t="str">
            <v>Broken into components on page 3</v>
          </cell>
          <cell r="AH262" t="str">
            <v>YES</v>
          </cell>
          <cell r="AI262" t="str">
            <v>YES</v>
          </cell>
          <cell r="AJ262" t="str">
            <v>The first to monitor the physical status of protected areas (scientific monitoring system for protected areas), and the second to monitor/evaluate the project’s realizations and impacts (project M&amp;E system).</v>
          </cell>
          <cell r="AK262" t="str">
            <v>S</v>
          </cell>
          <cell r="AL262" t="str">
            <v>S</v>
          </cell>
          <cell r="AM262" t="str">
            <v>UA</v>
          </cell>
          <cell r="AN262" t="str">
            <v>UA</v>
          </cell>
          <cell r="AO262">
            <v>0</v>
          </cell>
          <cell r="AP262" t="str">
            <v>T/M/F</v>
          </cell>
          <cell r="AQ262" t="str">
            <v>Africa</v>
          </cell>
          <cell r="AR262" t="str">
            <v>Tunisia</v>
          </cell>
          <cell r="AS262">
            <v>0</v>
          </cell>
          <cell r="AT262">
            <v>0</v>
          </cell>
          <cell r="AU262">
            <v>0</v>
          </cell>
          <cell r="AV262">
            <v>0</v>
          </cell>
          <cell r="AW262">
            <v>0</v>
          </cell>
          <cell r="AX262">
            <v>0</v>
          </cell>
          <cell r="AY262">
            <v>0</v>
          </cell>
          <cell r="AZ262">
            <v>0</v>
          </cell>
          <cell r="BA262" t="str">
            <v>Site/Regional</v>
          </cell>
          <cell r="BB262">
            <v>1</v>
          </cell>
          <cell r="BC262">
            <v>1</v>
          </cell>
          <cell r="BD262">
            <v>0</v>
          </cell>
          <cell r="BE262">
            <v>0</v>
          </cell>
          <cell r="BF262">
            <v>3</v>
          </cell>
          <cell r="BG262" t="str">
            <v>(1) Ichkeu (2) Bouhedma and (3) Jbil</v>
          </cell>
          <cell r="BH262">
            <v>0</v>
          </cell>
          <cell r="BI262" t="str">
            <v xml:space="preserve">Improved management and protection of selected national parks for the purposes of conserving biodiversity of global importance and contributing to the overall improvement in welfare of local populations. Conserving biodiversity of global importance. Contributing to the overall improvement in welfare of the local populations. Institutional Strengthening. Protected Areas Management. Public Awareness. </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0</v>
          </cell>
          <cell r="CB262">
            <v>0</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t="str">
            <v>Y</v>
          </cell>
        </row>
        <row r="263">
          <cell r="A263">
            <v>1174</v>
          </cell>
          <cell r="B263">
            <v>69460</v>
          </cell>
          <cell r="C263">
            <v>0</v>
          </cell>
          <cell r="D263">
            <v>0</v>
          </cell>
          <cell r="E263" t="str">
            <v>Gulf of Gabes Marine and Coastal Resources Protection</v>
          </cell>
          <cell r="F263" t="str">
            <v>The World Bank</v>
          </cell>
          <cell r="G263" t="str">
            <v>Ministry of Agriculture, Environment and Water Resources</v>
          </cell>
          <cell r="H263">
            <v>2005</v>
          </cell>
          <cell r="I263">
            <v>2005</v>
          </cell>
          <cell r="J263">
            <v>0</v>
          </cell>
          <cell r="K263">
            <v>2012</v>
          </cell>
          <cell r="L263">
            <v>2012</v>
          </cell>
          <cell r="M263" t="str">
            <v>Y</v>
          </cell>
          <cell r="N263" t="str">
            <v>YES</v>
          </cell>
          <cell r="O263">
            <v>0</v>
          </cell>
          <cell r="P263" t="str">
            <v>YES</v>
          </cell>
          <cell r="Q263" t="str">
            <v>Government  ($3.5)</v>
          </cell>
          <cell r="R263">
            <v>0</v>
          </cell>
          <cell r="S263">
            <v>0</v>
          </cell>
          <cell r="T263">
            <v>0</v>
          </cell>
          <cell r="U263">
            <v>0</v>
          </cell>
          <cell r="V263">
            <v>0</v>
          </cell>
          <cell r="W263">
            <v>0</v>
          </cell>
          <cell r="X263">
            <v>0</v>
          </cell>
          <cell r="Y263">
            <v>0</v>
          </cell>
          <cell r="Z263">
            <v>0</v>
          </cell>
          <cell r="AA263">
            <v>0</v>
          </cell>
          <cell r="AB263">
            <v>6.31</v>
          </cell>
          <cell r="AC263">
            <v>10.16</v>
          </cell>
          <cell r="AD263">
            <v>0</v>
          </cell>
          <cell r="AE263">
            <v>9.15</v>
          </cell>
          <cell r="AF263">
            <v>0</v>
          </cell>
          <cell r="AG263">
            <v>0</v>
          </cell>
          <cell r="AH263">
            <v>0</v>
          </cell>
          <cell r="AI263">
            <v>0</v>
          </cell>
          <cell r="AJ263">
            <v>0</v>
          </cell>
          <cell r="AK263">
            <v>0</v>
          </cell>
          <cell r="AL263">
            <v>0</v>
          </cell>
          <cell r="AM263">
            <v>0</v>
          </cell>
          <cell r="AN263">
            <v>0</v>
          </cell>
          <cell r="AO263">
            <v>0</v>
          </cell>
          <cell r="AP263" t="str">
            <v>M/F</v>
          </cell>
          <cell r="AQ263" t="str">
            <v>Africa</v>
          </cell>
          <cell r="AR263" t="str">
            <v>Tunisia</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5</v>
          </cell>
          <cell r="BG263" t="str">
            <v>(1) Kerkennah Islands (2) Kneiss Islands (3) Gabès Oasis (4) Gulf of Bou Ghrara (5) Bahiret El Bibane</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cell r="CD263">
            <v>0</v>
          </cell>
          <cell r="CE263">
            <v>0</v>
          </cell>
          <cell r="CF263">
            <v>0</v>
          </cell>
          <cell r="CG263" t="str">
            <v>Y</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row>
        <row r="264">
          <cell r="A264">
            <v>1175</v>
          </cell>
          <cell r="B264">
            <v>0</v>
          </cell>
          <cell r="C264">
            <v>449</v>
          </cell>
          <cell r="D264">
            <v>0</v>
          </cell>
          <cell r="E264" t="str">
            <v>Conservation of Biodiversity in the Albertine Rift Forest Areas of Uganda</v>
          </cell>
          <cell r="F264" t="str">
            <v>UNDP</v>
          </cell>
          <cell r="G264" t="str">
            <v>Ministry of Finance, Planning and Economic Development (MEPED)</v>
          </cell>
          <cell r="H264">
            <v>2006</v>
          </cell>
          <cell r="I264">
            <v>2007</v>
          </cell>
          <cell r="J264">
            <v>0</v>
          </cell>
          <cell r="K264">
            <v>2012</v>
          </cell>
          <cell r="L264">
            <v>2012</v>
          </cell>
          <cell r="M264" t="str">
            <v>Y</v>
          </cell>
          <cell r="N264" t="str">
            <v>YES</v>
          </cell>
          <cell r="O264">
            <v>0</v>
          </cell>
          <cell r="P264" t="str">
            <v>YES</v>
          </cell>
          <cell r="Q264" t="str">
            <v>EU ($2.5), IGCP ($0.5), Mcarthur Foundation ($0.73), IFAD ($2.7), WCS ($0.35), GOU/NFP ($0.41), WWF/CARE ($0.4), FAO/DFID ($0.3)</v>
          </cell>
          <cell r="R264">
            <v>0</v>
          </cell>
          <cell r="S264">
            <v>3.39</v>
          </cell>
          <cell r="T264">
            <v>0</v>
          </cell>
          <cell r="U264">
            <v>11.7</v>
          </cell>
          <cell r="V264">
            <v>3.39</v>
          </cell>
          <cell r="W264">
            <v>11.7</v>
          </cell>
          <cell r="X264" t="str">
            <v>Report breaks down costs into which objective was invested in.</v>
          </cell>
          <cell r="Y264">
            <v>0</v>
          </cell>
          <cell r="Z264">
            <v>0</v>
          </cell>
          <cell r="AA264">
            <v>0</v>
          </cell>
          <cell r="AB264">
            <v>3.39</v>
          </cell>
          <cell r="AC264">
            <v>11.7</v>
          </cell>
          <cell r="AD264">
            <v>0</v>
          </cell>
          <cell r="AE264">
            <v>0</v>
          </cell>
          <cell r="AF264" t="str">
            <v>PARTIAL</v>
          </cell>
          <cell r="AG264" t="str">
            <v>Not into each PA directly but it doesn't mention how much money is invested in each objective (p28)</v>
          </cell>
          <cell r="AH264" t="str">
            <v>PARTIAL</v>
          </cell>
          <cell r="AI264" t="str">
            <v>YES</v>
          </cell>
          <cell r="AJ264" t="str">
            <v>"People recruited from local communities to carry out monitoring of animal populations within the forest."</v>
          </cell>
          <cell r="AK264" t="str">
            <v>MU</v>
          </cell>
          <cell r="AL264" t="str">
            <v>MS</v>
          </cell>
          <cell r="AM264" t="str">
            <v>MU</v>
          </cell>
          <cell r="AN264" t="str">
            <v>MU</v>
          </cell>
          <cell r="AO264" t="str">
            <v>MU</v>
          </cell>
          <cell r="AP264" t="str">
            <v>T</v>
          </cell>
          <cell r="AQ264" t="str">
            <v>Africa</v>
          </cell>
          <cell r="AR264" t="str">
            <v>Uganda</v>
          </cell>
          <cell r="AS264">
            <v>0</v>
          </cell>
          <cell r="AT264">
            <v>0</v>
          </cell>
          <cell r="AU264">
            <v>0</v>
          </cell>
          <cell r="AV264">
            <v>0</v>
          </cell>
          <cell r="AW264">
            <v>0</v>
          </cell>
          <cell r="AX264">
            <v>0</v>
          </cell>
          <cell r="AY264">
            <v>0</v>
          </cell>
          <cell r="AZ264">
            <v>0</v>
          </cell>
          <cell r="BA264" t="str">
            <v>Site/regional</v>
          </cell>
          <cell r="BB264">
            <v>1</v>
          </cell>
          <cell r="BC264">
            <v>1</v>
          </cell>
          <cell r="BD264">
            <v>0</v>
          </cell>
          <cell r="BE264">
            <v>0</v>
          </cell>
          <cell r="BF264" t="str">
            <v>&gt;2</v>
          </cell>
          <cell r="BG264" t="str">
            <v>Albertine Rift: (1) Budongo Forest Reserve (2)  Kibale National Park</v>
          </cell>
          <cell r="BH264">
            <v>0</v>
          </cell>
          <cell r="BI264" t="str">
            <v>Conserve and manage rich biodiversity forests in the Albertine Rift, allowing Sustainable Development of all Stakeholders. CFRs are strengthened and provide conservation and sustainable management of forest resources. Forest connectivity maintained. Incentives for community based forest conservation initiatives in
place and functioning</v>
          </cell>
          <cell r="BJ264" t="str">
            <v>N</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t="str">
            <v>Y</v>
          </cell>
          <cell r="CC264">
            <v>0</v>
          </cell>
          <cell r="CD264">
            <v>0</v>
          </cell>
          <cell r="CE264">
            <v>0</v>
          </cell>
          <cell r="CF264">
            <v>0</v>
          </cell>
          <cell r="CG264" t="str">
            <v>Y</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row>
        <row r="265">
          <cell r="A265">
            <v>1176</v>
          </cell>
          <cell r="B265">
            <v>0</v>
          </cell>
          <cell r="C265">
            <v>1370</v>
          </cell>
          <cell r="D265">
            <v>0</v>
          </cell>
          <cell r="E265" t="str">
            <v>Conservation of Biological Diversity through Improved Forest Planning Tools</v>
          </cell>
          <cell r="F265" t="str">
            <v>UNDP</v>
          </cell>
          <cell r="G265" t="str">
            <v>Ministry of Primary Industries</v>
          </cell>
          <cell r="H265">
            <v>2006</v>
          </cell>
          <cell r="I265">
            <v>2006</v>
          </cell>
          <cell r="J265">
            <v>0</v>
          </cell>
          <cell r="K265">
            <v>2012</v>
          </cell>
          <cell r="L265">
            <v>2012</v>
          </cell>
          <cell r="M265" t="str">
            <v>Y</v>
          </cell>
          <cell r="N265" t="str">
            <v>YES</v>
          </cell>
          <cell r="O265">
            <v>0</v>
          </cell>
          <cell r="P265" t="str">
            <v>YES</v>
          </cell>
          <cell r="Q265" t="str">
            <v>ITTO ($0.526),   FRIM ($2.3),   NGO ($0.53)</v>
          </cell>
          <cell r="R265">
            <v>0</v>
          </cell>
          <cell r="S265">
            <v>2.2599999999999998</v>
          </cell>
          <cell r="T265">
            <v>0</v>
          </cell>
          <cell r="U265" t="str">
            <v>￼5.76</v>
          </cell>
          <cell r="V265">
            <v>0</v>
          </cell>
          <cell r="W265">
            <v>0</v>
          </cell>
          <cell r="X265" t="str">
            <v>On page 20 of TE</v>
          </cell>
          <cell r="Y265">
            <v>0</v>
          </cell>
          <cell r="Z265">
            <v>0</v>
          </cell>
          <cell r="AA265">
            <v>0</v>
          </cell>
          <cell r="AB265">
            <v>2.2610000000000001</v>
          </cell>
          <cell r="AC265">
            <v>5.82</v>
          </cell>
          <cell r="AD265">
            <v>0</v>
          </cell>
          <cell r="AE265">
            <v>5.899</v>
          </cell>
          <cell r="AF265" t="str">
            <v>PARTIAL</v>
          </cell>
          <cell r="AG265" t="str">
            <v>Broken down into outcomes on page 20 but only the GEF proportion</v>
          </cell>
          <cell r="AH265" t="str">
            <v>PATIAL</v>
          </cell>
          <cell r="AI265" t="str">
            <v>PARTIAL</v>
          </cell>
          <cell r="AJ265" t="str">
            <v>Project management was conducted.</v>
          </cell>
          <cell r="AK265" t="str">
            <v>U</v>
          </cell>
          <cell r="AL265" t="str">
            <v>U</v>
          </cell>
          <cell r="AM265" t="str">
            <v>U</v>
          </cell>
          <cell r="AN265" t="str">
            <v>MU</v>
          </cell>
          <cell r="AO265">
            <v>0</v>
          </cell>
          <cell r="AP265" t="str">
            <v>T</v>
          </cell>
          <cell r="AQ265" t="str">
            <v>Asia</v>
          </cell>
          <cell r="AR265" t="str">
            <v>Malaysia</v>
          </cell>
          <cell r="AS265">
            <v>0</v>
          </cell>
          <cell r="AT265">
            <v>0</v>
          </cell>
          <cell r="AU265">
            <v>0</v>
          </cell>
          <cell r="AV265">
            <v>0</v>
          </cell>
          <cell r="AW265">
            <v>0</v>
          </cell>
          <cell r="AX265">
            <v>0</v>
          </cell>
          <cell r="AY265">
            <v>0</v>
          </cell>
          <cell r="AZ265">
            <v>0</v>
          </cell>
          <cell r="BA265" t="str">
            <v>Site/Regional</v>
          </cell>
          <cell r="BB265">
            <v>1</v>
          </cell>
          <cell r="BC265">
            <v>1</v>
          </cell>
          <cell r="BD265">
            <v>0</v>
          </cell>
          <cell r="BE265">
            <v>0</v>
          </cell>
          <cell r="BF265">
            <v>1</v>
          </cell>
          <cell r="BG265" t="str">
            <v>(1) Perak</v>
          </cell>
          <cell r="BH265">
            <v>0</v>
          </cell>
          <cell r="BI265" t="str">
            <v>Outcome 1: Forest planners in Perak incorporate tools to measure impacts on biodiversity in their forest management planning;
Outcome 2: Forest planners in Perak utilize tools for full valuation of goods and services in their forest management planning and operations;
Outcome 3: Forest planners in Perak integrate ecological and economic tools in forest planning decisions at a landscape level; and
Outcome 4: Capacity exists to apply methods developed by the project in tropical forest management operations.</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t="str">
            <v>Y2</v>
          </cell>
        </row>
        <row r="266">
          <cell r="A266">
            <v>1177</v>
          </cell>
          <cell r="B266">
            <v>0</v>
          </cell>
          <cell r="C266">
            <v>1685</v>
          </cell>
          <cell r="D266">
            <v>0</v>
          </cell>
          <cell r="E266" t="str">
            <v>Biodiversity Conservation in the Russian Portion of the Altai‐Sayan Ecoregion</v>
          </cell>
          <cell r="F266" t="str">
            <v>UNDP</v>
          </cell>
          <cell r="G266" t="str">
            <v>Ministry of Natural Resources (MNR) of the Russian Federation, Regional Governments and Administrations in the Russian Part of the Altai‐ Sayan Ecoregion, WWF</v>
          </cell>
          <cell r="H266">
            <v>2006</v>
          </cell>
          <cell r="I266">
            <v>2006</v>
          </cell>
          <cell r="J266">
            <v>0</v>
          </cell>
          <cell r="K266">
            <v>2011</v>
          </cell>
          <cell r="L266">
            <v>2011</v>
          </cell>
          <cell r="M266" t="str">
            <v>Y</v>
          </cell>
          <cell r="N266" t="str">
            <v>YES</v>
          </cell>
          <cell r="O266">
            <v>0</v>
          </cell>
          <cell r="P266" t="str">
            <v>YES</v>
          </cell>
          <cell r="Q266" t="str">
            <v>Regional Gov. ($5.8), WWF ($1.2), Sayan Ring ($4.63), Gov. Germany ($4.4),  UNDP ($0.01), Regional Governments ($11.1), Private Sector ($1.8), Fund:Strana Zapoved ($0.89).</v>
          </cell>
          <cell r="R266">
            <v>0</v>
          </cell>
          <cell r="S266">
            <v>3.9</v>
          </cell>
          <cell r="T266">
            <v>0</v>
          </cell>
          <cell r="U266">
            <v>30.4</v>
          </cell>
          <cell r="V266">
            <v>3.9</v>
          </cell>
          <cell r="W266">
            <v>30.4</v>
          </cell>
          <cell r="X266" t="str">
            <v>Good graph on page 29 breaking down budget into outcomes.</v>
          </cell>
          <cell r="Y266">
            <v>0</v>
          </cell>
          <cell r="Z266">
            <v>0</v>
          </cell>
          <cell r="AA266">
            <v>0</v>
          </cell>
          <cell r="AB266">
            <v>3.5</v>
          </cell>
          <cell r="AC266">
            <v>15.4</v>
          </cell>
          <cell r="AD266">
            <v>0</v>
          </cell>
          <cell r="AE266">
            <v>0</v>
          </cell>
          <cell r="AF266" t="str">
            <v>PARTIAL</v>
          </cell>
          <cell r="AG266" t="str">
            <v>They detailed the resources they put into 5 of the PA's but not the total cost of this nor the info for other Pas (p37)</v>
          </cell>
          <cell r="AH266" t="str">
            <v>NO</v>
          </cell>
          <cell r="AI266" t="str">
            <v>YES</v>
          </cell>
          <cell r="AJ266" t="str">
            <v>Biodiversity monitoring programme operational within 4 project areas (for 5 key fauna Species Table 4 page 32 in UNDP_TE report)</v>
          </cell>
          <cell r="AK266" t="str">
            <v>S</v>
          </cell>
          <cell r="AL266" t="str">
            <v>S</v>
          </cell>
          <cell r="AM266" t="str">
            <v>S</v>
          </cell>
          <cell r="AN266" t="str">
            <v>S</v>
          </cell>
          <cell r="AO266" t="str">
            <v>S</v>
          </cell>
          <cell r="AP266" t="str">
            <v>T</v>
          </cell>
          <cell r="AQ266" t="str">
            <v>Karakalpakstan</v>
          </cell>
          <cell r="AR266" t="str">
            <v>Russia</v>
          </cell>
          <cell r="AS266">
            <v>0</v>
          </cell>
          <cell r="AT266">
            <v>0</v>
          </cell>
          <cell r="AU266">
            <v>0</v>
          </cell>
          <cell r="AV266">
            <v>0</v>
          </cell>
          <cell r="AW266">
            <v>0</v>
          </cell>
          <cell r="AX266">
            <v>0</v>
          </cell>
          <cell r="AY266">
            <v>0</v>
          </cell>
          <cell r="AZ266">
            <v>0</v>
          </cell>
          <cell r="BA266" t="str">
            <v>Site/International</v>
          </cell>
          <cell r="BB266">
            <v>1</v>
          </cell>
          <cell r="BC266">
            <v>0</v>
          </cell>
          <cell r="BD266">
            <v>0</v>
          </cell>
          <cell r="BE266">
            <v>1</v>
          </cell>
          <cell r="BF266">
            <v>51</v>
          </cell>
          <cell r="BG266" t="str">
            <v>(1) Tigireksky Nature Reserve (2) Altaisky Nature Reserve (3) Teletskoye Lake Area, (4) Uch‐Enmek Nature Park (5) Regional Nature Park Ergaki (Krasnoyarsky Krai) (6) Regional Nature Park Quiet Zone Ukok (Altai Republic) (7) Regional Zakaznik (Sanctuary) Tokhtai (8) Regional Zakaznik (Sanctuary) Gagul Kotlovina (9) State National Park Sailugem (10) Regional Nature Park Taiga (11) Regional Zakaznik (Sanctuary) Krasnoyarskiy (12) Regional Zakaznik (Sanctuary) Kiskachinskiy (13) Regional Nature Park Shuiskiy (14)  Regional Nature Park Ak‐Cholushpa (15) Regional Nature Park Ush‐Beldyrn (16) Federal Zakaznik</v>
          </cell>
          <cell r="BH266">
            <v>0</v>
          </cell>
          <cell r="BI266" t="str">
            <v>Strengthened and expanded Protected Areas System. Strengthened enabling environment for ecosystem‐based biodiversity conservation. Expansion of the protected area network, protection of the carbon pools within the expanded PAs system and setting up climate resilient PAs networks in the ASE region.Strengthern biodiversity conservation transboundry</v>
          </cell>
          <cell r="BJ266" t="str">
            <v>N</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t="str">
            <v>Y</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row>
        <row r="267">
          <cell r="A267">
            <v>1183</v>
          </cell>
          <cell r="B267">
            <v>0</v>
          </cell>
          <cell r="C267">
            <v>962</v>
          </cell>
          <cell r="D267">
            <v>0</v>
          </cell>
          <cell r="E267" t="str">
            <v>Tonle Sap Conservation Project</v>
          </cell>
          <cell r="F267" t="str">
            <v>UNDP</v>
          </cell>
          <cell r="G267" t="str">
            <v>Cambodia National Mekong Committee, Ministry of Environment</v>
          </cell>
          <cell r="H267">
            <v>2004</v>
          </cell>
          <cell r="I267">
            <v>2004</v>
          </cell>
          <cell r="J267">
            <v>0</v>
          </cell>
          <cell r="K267">
            <v>2011</v>
          </cell>
          <cell r="L267">
            <v>2011</v>
          </cell>
          <cell r="M267" t="str">
            <v>Y</v>
          </cell>
          <cell r="N267" t="str">
            <v>YES</v>
          </cell>
          <cell r="O267">
            <v>0</v>
          </cell>
          <cell r="P267" t="str">
            <v>YES</v>
          </cell>
          <cell r="Q267" t="str">
            <v>UA</v>
          </cell>
          <cell r="R267">
            <v>0</v>
          </cell>
          <cell r="S267">
            <v>3.6</v>
          </cell>
          <cell r="T267">
            <v>0</v>
          </cell>
          <cell r="U267" t="str">
            <v>NA</v>
          </cell>
          <cell r="V267">
            <v>3.6</v>
          </cell>
          <cell r="W267" t="str">
            <v>NA</v>
          </cell>
          <cell r="X267" t="str">
            <v>Not broken down at all, co-financing info is absent</v>
          </cell>
          <cell r="Y267">
            <v>0</v>
          </cell>
          <cell r="Z267">
            <v>0</v>
          </cell>
          <cell r="AA267">
            <v>0</v>
          </cell>
          <cell r="AB267">
            <v>3.6</v>
          </cell>
          <cell r="AC267" t="str">
            <v>UA</v>
          </cell>
          <cell r="AD267">
            <v>0</v>
          </cell>
          <cell r="AE267">
            <v>0</v>
          </cell>
          <cell r="AF267" t="str">
            <v>NO</v>
          </cell>
          <cell r="AG267" t="str">
            <v>PA's used in project not directly mentioned</v>
          </cell>
          <cell r="AH267" t="str">
            <v>YES</v>
          </cell>
          <cell r="AI267" t="str">
            <v>YES</v>
          </cell>
          <cell r="AJ267" t="str">
            <v>Design and implementation of a system for biodiversity monitoring and management in the Core Areas and other representative or key sites, focusing on globally significant species and/or populations</v>
          </cell>
          <cell r="AK267" t="str">
            <v>MS/S</v>
          </cell>
          <cell r="AL267" t="str">
            <v>MS/S</v>
          </cell>
          <cell r="AM267" t="str">
            <v>S</v>
          </cell>
          <cell r="AN267" t="str">
            <v>U/UA</v>
          </cell>
          <cell r="AO267" t="str">
            <v>UA</v>
          </cell>
          <cell r="AP267" t="str">
            <v>M/F</v>
          </cell>
          <cell r="AQ267" t="str">
            <v>Asia</v>
          </cell>
          <cell r="AR267" t="str">
            <v>Cambodia</v>
          </cell>
          <cell r="AS267">
            <v>0</v>
          </cell>
          <cell r="AT267">
            <v>0</v>
          </cell>
          <cell r="AU267">
            <v>0</v>
          </cell>
          <cell r="AV267">
            <v>0</v>
          </cell>
          <cell r="AW267">
            <v>0</v>
          </cell>
          <cell r="AX267">
            <v>0</v>
          </cell>
          <cell r="AY267">
            <v>0</v>
          </cell>
          <cell r="AZ267">
            <v>0</v>
          </cell>
          <cell r="BA267" t="str">
            <v>Site/Regional</v>
          </cell>
          <cell r="BB267">
            <v>1</v>
          </cell>
          <cell r="BC267">
            <v>1</v>
          </cell>
          <cell r="BD267">
            <v>0</v>
          </cell>
          <cell r="BE267">
            <v>0</v>
          </cell>
          <cell r="BF267">
            <v>4</v>
          </cell>
          <cell r="BG267" t="str">
            <v>(1)  Tonle Sap Lake (2) Stung Sen  (3) Boeung Tonle Chhmar (4) Prek Toal</v>
          </cell>
          <cell r="BH267">
            <v>0</v>
          </cell>
          <cell r="BI267" t="str">
            <v>Conserve and sustainably manage biodiversity and natural resources in one of the world's most important biodiversity sites, the Tonle Sap Lake in Cambodia (the largest freshwater lake in Southeast Asia).</v>
          </cell>
          <cell r="BJ267" t="str">
            <v>N</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t="str">
            <v>Y</v>
          </cell>
          <cell r="CB267" t="str">
            <v>Y</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row>
        <row r="268">
          <cell r="A268">
            <v>1184</v>
          </cell>
          <cell r="B268">
            <v>69847</v>
          </cell>
          <cell r="C268">
            <v>0</v>
          </cell>
          <cell r="D268">
            <v>0</v>
          </cell>
          <cell r="E268" t="str">
            <v>Conservation Of Medicinal And Herbal Plants Project</v>
          </cell>
          <cell r="F268" t="str">
            <v>The World Bank</v>
          </cell>
          <cell r="G268" t="str">
            <v>The Ministry of Planning and International Cooperation (through the Enhanced Productivity Programme (EPP)), The National Center for Agricultural Research and Extension (NCARE), Royal Society for the Conservation of Nature (RSCN)</v>
          </cell>
          <cell r="H268">
            <v>2003</v>
          </cell>
          <cell r="I268">
            <v>2003</v>
          </cell>
          <cell r="J268">
            <v>0</v>
          </cell>
          <cell r="K268">
            <v>2010</v>
          </cell>
          <cell r="L268">
            <v>2010</v>
          </cell>
          <cell r="M268" t="str">
            <v>Y</v>
          </cell>
          <cell r="N268" t="str">
            <v>YES</v>
          </cell>
          <cell r="O268">
            <v>0</v>
          </cell>
          <cell r="P268" t="str">
            <v>YES</v>
          </cell>
          <cell r="Q268" t="str">
            <v>GOJ, RSCN, and the private sector ($3.98 collectively)</v>
          </cell>
          <cell r="R268">
            <v>0</v>
          </cell>
          <cell r="S268">
            <v>4.9000000000000004</v>
          </cell>
          <cell r="T268">
            <v>0</v>
          </cell>
          <cell r="U268">
            <v>8.8800000000000008</v>
          </cell>
          <cell r="V268">
            <v>4.9000000000000004</v>
          </cell>
          <cell r="W268">
            <v>8.8800000000000008</v>
          </cell>
          <cell r="X268" t="str">
            <v>all actions site based</v>
          </cell>
          <cell r="Y268">
            <v>0</v>
          </cell>
          <cell r="Z268">
            <v>0</v>
          </cell>
          <cell r="AA268">
            <v>0</v>
          </cell>
          <cell r="AB268">
            <v>5</v>
          </cell>
          <cell r="AC268">
            <v>14.56</v>
          </cell>
          <cell r="AD268">
            <v>0</v>
          </cell>
          <cell r="AE268">
            <v>0</v>
          </cell>
          <cell r="AF268" t="str">
            <v>PARTIAL</v>
          </cell>
          <cell r="AG268" t="str">
            <v>States a breakdown of how each object will impact each PA, but doesn’t break down costs involved</v>
          </cell>
          <cell r="AH268" t="str">
            <v>YES</v>
          </cell>
          <cell r="AI268" t="str">
            <v>YES</v>
          </cell>
          <cell r="AJ268" t="str">
            <v>The botanical surveys have highlighted the threats on MH plants</v>
          </cell>
          <cell r="AK268" t="str">
            <v>MS/MU</v>
          </cell>
          <cell r="AL268" t="str">
            <v>MS/MU</v>
          </cell>
          <cell r="AM268" t="str">
            <v>NI</v>
          </cell>
          <cell r="AN268" t="str">
            <v>UA</v>
          </cell>
          <cell r="AO268" t="str">
            <v>UA</v>
          </cell>
          <cell r="AP268" t="str">
            <v>T</v>
          </cell>
          <cell r="AQ268" t="str">
            <v>Middle East</v>
          </cell>
          <cell r="AR268" t="str">
            <v>Jordan</v>
          </cell>
          <cell r="AS268">
            <v>0</v>
          </cell>
          <cell r="AT268">
            <v>0</v>
          </cell>
          <cell r="AU268">
            <v>0</v>
          </cell>
          <cell r="AV268">
            <v>0</v>
          </cell>
          <cell r="AW268">
            <v>0</v>
          </cell>
          <cell r="AX268">
            <v>0</v>
          </cell>
          <cell r="AY268">
            <v>0</v>
          </cell>
          <cell r="AZ268">
            <v>0</v>
          </cell>
          <cell r="BA268" t="str">
            <v>Site/Regional</v>
          </cell>
          <cell r="BB268">
            <v>1</v>
          </cell>
          <cell r="BC268">
            <v>1</v>
          </cell>
          <cell r="BD268">
            <v>0</v>
          </cell>
          <cell r="BE268">
            <v>0</v>
          </cell>
          <cell r="BF268">
            <v>1</v>
          </cell>
          <cell r="BG268" t="str">
            <v>(1) Mujib Reserve (and surroundings)</v>
          </cell>
          <cell r="BH268">
            <v>0</v>
          </cell>
          <cell r="BI268" t="str">
            <v>To design and test models to improve the conservation of medicinal and herbal plants and the livelihood of the communities through the management and sustainable use of medicinal and herbal plants</v>
          </cell>
          <cell r="BJ268" t="str">
            <v>N</v>
          </cell>
          <cell r="BK268">
            <v>0</v>
          </cell>
          <cell r="BL268">
            <v>0</v>
          </cell>
          <cell r="BM268" t="str">
            <v>Y</v>
          </cell>
          <cell r="BN268">
            <v>0</v>
          </cell>
          <cell r="BO268" t="str">
            <v>Y</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row>
        <row r="269">
          <cell r="A269">
            <v>1189</v>
          </cell>
          <cell r="B269">
            <v>58367</v>
          </cell>
          <cell r="C269">
            <v>0</v>
          </cell>
          <cell r="D269">
            <v>0</v>
          </cell>
          <cell r="E269" t="str">
            <v>Integrated Marine and Coastal Resource Management</v>
          </cell>
          <cell r="F269" t="str">
            <v>The World Bank</v>
          </cell>
          <cell r="G269" t="str">
            <v>Ministry of Environment and Sanitation</v>
          </cell>
          <cell r="H269">
            <v>2004</v>
          </cell>
          <cell r="I269">
            <v>2005</v>
          </cell>
          <cell r="J269">
            <v>0</v>
          </cell>
          <cell r="K269">
            <v>2011</v>
          </cell>
          <cell r="L269">
            <v>2011</v>
          </cell>
          <cell r="M269" t="str">
            <v>Y</v>
          </cell>
          <cell r="N269" t="str">
            <v>YES</v>
          </cell>
          <cell r="O269">
            <v>0</v>
          </cell>
          <cell r="P269" t="str">
            <v>YES</v>
          </cell>
          <cell r="Q269" t="str">
            <v>Borrower  ($0.69), GLOBAL ENVIRONMENT - Associated IDA Fund ($8.81), PHRD  ($0.117), Swiss Corporation ($0.46),  PDF-B  ($0.334)</v>
          </cell>
          <cell r="R269">
            <v>0</v>
          </cell>
          <cell r="S269">
            <v>5</v>
          </cell>
          <cell r="T269">
            <v>0</v>
          </cell>
          <cell r="U269">
            <v>16.489999999999998</v>
          </cell>
          <cell r="V269">
            <v>5</v>
          </cell>
          <cell r="W269">
            <v>16.489999999999998</v>
          </cell>
          <cell r="X269" t="str">
            <v>All objectives were contributing to biodiversity</v>
          </cell>
          <cell r="Y269">
            <v>0</v>
          </cell>
          <cell r="Z269">
            <v>0</v>
          </cell>
          <cell r="AA269">
            <v>0</v>
          </cell>
          <cell r="AB269">
            <v>3.75</v>
          </cell>
          <cell r="AC269">
            <v>14.2</v>
          </cell>
          <cell r="AD269">
            <v>0</v>
          </cell>
          <cell r="AE269">
            <v>0</v>
          </cell>
          <cell r="AF269" t="str">
            <v>PARTIAL</v>
          </cell>
          <cell r="AG269" t="str">
            <v>Costs were separated in objectives not into which PA in particular money was invested in</v>
          </cell>
          <cell r="AH269" t="str">
            <v>YES</v>
          </cell>
          <cell r="AI269" t="str">
            <v>PARTIAL</v>
          </cell>
          <cell r="AJ269" t="str">
            <v>To conduct participatory research and for setting-up a monitoring system to support local co-management initiatives for artisanal fisheries. Doesn’t mention biodiversity monitoring directly</v>
          </cell>
          <cell r="AK269" t="str">
            <v>MS</v>
          </cell>
          <cell r="AL269" t="str">
            <v>MS</v>
          </cell>
          <cell r="AM269" t="str">
            <v>UA</v>
          </cell>
          <cell r="AN269" t="str">
            <v>UA</v>
          </cell>
          <cell r="AO269" t="str">
            <v>UA</v>
          </cell>
          <cell r="AP269" t="str">
            <v>M/F</v>
          </cell>
          <cell r="AQ269" t="str">
            <v>Africa</v>
          </cell>
          <cell r="AR269" t="str">
            <v>Senegal</v>
          </cell>
          <cell r="AS269">
            <v>0</v>
          </cell>
          <cell r="AT269">
            <v>0</v>
          </cell>
          <cell r="AU269">
            <v>0</v>
          </cell>
          <cell r="AV269">
            <v>0</v>
          </cell>
          <cell r="AW269">
            <v>0</v>
          </cell>
          <cell r="AX269">
            <v>0</v>
          </cell>
          <cell r="AY269">
            <v>0</v>
          </cell>
          <cell r="AZ269">
            <v>0</v>
          </cell>
          <cell r="BA269" t="str">
            <v>Site/regional</v>
          </cell>
          <cell r="BB269">
            <v>1</v>
          </cell>
          <cell r="BC269">
            <v>1</v>
          </cell>
          <cell r="BD269">
            <v>0</v>
          </cell>
          <cell r="BE269">
            <v>0</v>
          </cell>
          <cell r="BF269">
            <v>3</v>
          </cell>
          <cell r="BG269" t="str">
            <v>(1) Cap-Vert Peninsula reserve (2) The Senegal River Delta Biosphere Reserve (3) The Saloum River Delta Biosphere Reserve</v>
          </cell>
          <cell r="BH269">
            <v>0</v>
          </cell>
          <cell r="BI269" t="str">
            <v>Increase sustainable management of coastal and marine resources in three pilot areas by communities and the Government of Senegal. Management of sustainable fisheries. Conservation of critical habitats and species. Program management, M&amp;E and communication.</v>
          </cell>
          <cell r="BJ269" t="str">
            <v>Y</v>
          </cell>
          <cell r="BK269" t="str">
            <v>M&amp;E</v>
          </cell>
          <cell r="BL269">
            <v>0</v>
          </cell>
          <cell r="BM269">
            <v>0</v>
          </cell>
          <cell r="BN269">
            <v>0</v>
          </cell>
          <cell r="BO269" t="str">
            <v>Y</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t="str">
            <v>Y</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row>
        <row r="270">
          <cell r="A270">
            <v>1197</v>
          </cell>
          <cell r="B270">
            <v>0</v>
          </cell>
          <cell r="C270">
            <v>1617</v>
          </cell>
          <cell r="D270">
            <v>0</v>
          </cell>
          <cell r="E270" t="str">
            <v>Enhancing the Effectiveness and Catalyzing the Sustainability of the W-Arly-Pendjari (WAP) Protected Area System</v>
          </cell>
          <cell r="F270" t="str">
            <v>UNDP</v>
          </cell>
          <cell r="G270" t="str">
            <v>UNOPS, Baastel</v>
          </cell>
          <cell r="H270">
            <v>2007</v>
          </cell>
          <cell r="I270">
            <v>2007</v>
          </cell>
          <cell r="J270">
            <v>2014</v>
          </cell>
          <cell r="K270">
            <v>0</v>
          </cell>
          <cell r="L270">
            <v>0</v>
          </cell>
          <cell r="M270" t="str">
            <v>N</v>
          </cell>
          <cell r="N270" t="str">
            <v>YES</v>
          </cell>
          <cell r="O270">
            <v>0</v>
          </cell>
          <cell r="P270" t="str">
            <v>YES</v>
          </cell>
          <cell r="Q270" t="str">
            <v>Republic of Benin ($0.021),   Republic of Burkina Faso ($0.022), Republic of Niger ($0.021), IUCN ($0.062), UNDP ($0.015), EU ($5), AFDB ($5), ABN ($2.8), CENAGREF ($2.1), PAMRAD (1.5)</v>
          </cell>
          <cell r="R270">
            <v>0</v>
          </cell>
          <cell r="S270">
            <v>0</v>
          </cell>
          <cell r="T270">
            <v>0</v>
          </cell>
          <cell r="U270">
            <v>0</v>
          </cell>
          <cell r="V270">
            <v>0</v>
          </cell>
          <cell r="W270">
            <v>0</v>
          </cell>
          <cell r="X270">
            <v>0</v>
          </cell>
          <cell r="Y270">
            <v>0</v>
          </cell>
          <cell r="Z270">
            <v>0</v>
          </cell>
          <cell r="AA270">
            <v>0</v>
          </cell>
          <cell r="AB270">
            <v>5.0999999999999996</v>
          </cell>
          <cell r="AC270">
            <v>26.7</v>
          </cell>
          <cell r="AD270">
            <v>0</v>
          </cell>
          <cell r="AE270">
            <v>0</v>
          </cell>
          <cell r="AF270" t="str">
            <v>UA</v>
          </cell>
          <cell r="AG270" t="str">
            <v>Project has not finished yet</v>
          </cell>
          <cell r="AH270" t="str">
            <v>PARTIAL</v>
          </cell>
          <cell r="AI270" t="str">
            <v>NO</v>
          </cell>
          <cell r="AJ270" t="str">
            <v>It doesn’t mention  biodiversity monitoring in the MTR</v>
          </cell>
          <cell r="AK270">
            <v>0</v>
          </cell>
          <cell r="AL270">
            <v>0</v>
          </cell>
          <cell r="AM270">
            <v>0</v>
          </cell>
          <cell r="AN270">
            <v>0</v>
          </cell>
          <cell r="AO270">
            <v>0</v>
          </cell>
          <cell r="AP270" t="str">
            <v>T</v>
          </cell>
          <cell r="AQ270" t="str">
            <v>Africa</v>
          </cell>
          <cell r="AR270" t="str">
            <v>Benin</v>
          </cell>
          <cell r="AS270" t="str">
            <v>Burkina Faso</v>
          </cell>
          <cell r="AT270" t="str">
            <v>Niger</v>
          </cell>
          <cell r="AU270">
            <v>0</v>
          </cell>
          <cell r="AV270">
            <v>0</v>
          </cell>
          <cell r="AW270">
            <v>0</v>
          </cell>
          <cell r="AX270">
            <v>0</v>
          </cell>
          <cell r="AY270">
            <v>0</v>
          </cell>
          <cell r="AZ270">
            <v>0</v>
          </cell>
          <cell r="BA270" t="str">
            <v>Site/regional/national/international</v>
          </cell>
          <cell r="BB270">
            <v>0</v>
          </cell>
          <cell r="BC270">
            <v>0</v>
          </cell>
          <cell r="BD270">
            <v>0</v>
          </cell>
          <cell r="BE270">
            <v>0</v>
          </cell>
          <cell r="BF270" t="str">
            <v>&gt;9</v>
          </cell>
          <cell r="BG270" t="str">
            <v>(1) the entire WAP complex (2) the Arly sub- complex (3) the RBT/W (4) The Pendjari biosphere reserve (5) the W-Benin (6) the W Burkina Faso (7) the W-Niger W (8) the Arly reserve (9) the Pendjari reserve</v>
          </cell>
          <cell r="BH270">
            <v>0</v>
          </cell>
          <cell r="BI270" t="str">
            <v>Substantially enhance the prospects for long-term biodiversity conservation of the WAP Complex according to significant and measurable improvements in key indicators of PA system sustainability. Supportive communities to sustainable Protected Areas management emerged around the WAP complex. Protected Areas are effectively managed and linked at national level. A sustainable regional level co-ordination mechanism within the WAP PA system is effective developed. Learning, feedback and adaptive management are ensured.</v>
          </cell>
          <cell r="BJ270" t="str">
            <v>Y</v>
          </cell>
          <cell r="BK270" t="str">
            <v>Check project status, can we get any TE/TER documents? Estimated project finish time is within the time period that reports should be released</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t="str">
            <v>Y</v>
          </cell>
          <cell r="CH270">
            <v>0</v>
          </cell>
          <cell r="CI270">
            <v>0</v>
          </cell>
          <cell r="CJ270">
            <v>0</v>
          </cell>
          <cell r="CK270">
            <v>0</v>
          </cell>
          <cell r="CL270">
            <v>0</v>
          </cell>
          <cell r="CM270">
            <v>0</v>
          </cell>
          <cell r="CN270" t="str">
            <v>Y</v>
          </cell>
          <cell r="CO270">
            <v>0</v>
          </cell>
          <cell r="CP270">
            <v>0</v>
          </cell>
          <cell r="CQ270">
            <v>0</v>
          </cell>
          <cell r="CR270">
            <v>0</v>
          </cell>
          <cell r="CS270">
            <v>0</v>
          </cell>
          <cell r="CT270">
            <v>0</v>
          </cell>
          <cell r="CU270">
            <v>0</v>
          </cell>
          <cell r="CV270">
            <v>0</v>
          </cell>
          <cell r="CW270">
            <v>0</v>
          </cell>
          <cell r="CX270">
            <v>0</v>
          </cell>
        </row>
        <row r="271">
          <cell r="A271">
            <v>1200</v>
          </cell>
          <cell r="B271">
            <v>0</v>
          </cell>
          <cell r="C271">
            <v>1761</v>
          </cell>
          <cell r="D271">
            <v>0</v>
          </cell>
          <cell r="E271" t="str">
            <v>Conservation of Inland Wetland Biodiversity</v>
          </cell>
          <cell r="F271" t="str">
            <v>UNDP</v>
          </cell>
          <cell r="G271" t="str">
            <v>Ministry of Environment</v>
          </cell>
          <cell r="H271">
            <v>2004</v>
          </cell>
          <cell r="I271">
            <v>2007</v>
          </cell>
          <cell r="J271">
            <v>0</v>
          </cell>
          <cell r="K271">
            <v>2010</v>
          </cell>
          <cell r="L271">
            <v>2010</v>
          </cell>
          <cell r="M271" t="str">
            <v>Y</v>
          </cell>
          <cell r="N271" t="str">
            <v>YES</v>
          </cell>
          <cell r="O271">
            <v>0</v>
          </cell>
          <cell r="P271" t="str">
            <v>YES</v>
          </cell>
          <cell r="Q271" t="str">
            <v>Government (MoE)  ($0.77),  Municipalities ($0.829),  ISPA ($4.4),  SAPARD ($0.815),  Other ($2)</v>
          </cell>
          <cell r="R271">
            <v>0</v>
          </cell>
          <cell r="S271">
            <v>3.26</v>
          </cell>
          <cell r="T271">
            <v>0</v>
          </cell>
          <cell r="U271">
            <v>21.36</v>
          </cell>
          <cell r="V271">
            <v>0</v>
          </cell>
          <cell r="W271">
            <v>0</v>
          </cell>
          <cell r="X271" t="str">
            <v>In TER</v>
          </cell>
          <cell r="Y271">
            <v>0</v>
          </cell>
          <cell r="Z271">
            <v>0</v>
          </cell>
          <cell r="AA271">
            <v>0</v>
          </cell>
          <cell r="AB271">
            <v>3.26</v>
          </cell>
          <cell r="AC271">
            <v>12.4</v>
          </cell>
          <cell r="AD271">
            <v>0</v>
          </cell>
          <cell r="AE271">
            <v>13.86</v>
          </cell>
          <cell r="AF271" t="str">
            <v>PARTIAL</v>
          </cell>
          <cell r="AG271" t="str">
            <v>Broken down into objectives on page 42-43</v>
          </cell>
          <cell r="AH271" t="str">
            <v>PARTIAL</v>
          </cell>
          <cell r="AI271" t="str">
            <v>YES</v>
          </cell>
          <cell r="AJ271" t="str">
            <v>Seminar on wetland monitoring. Water monitoring equipment to measure water level and basic chemistry. Unfortunately, this equipment does not measure phosphorus, which comes from the local fishponds and is considered to be a major pollution threat . species management plan (monitoring of fish, tagging, etc.)</v>
          </cell>
          <cell r="AK271" t="str">
            <v>S</v>
          </cell>
          <cell r="AL271" t="str">
            <v>S</v>
          </cell>
          <cell r="AM271" t="str">
            <v>S</v>
          </cell>
          <cell r="AN271" t="str">
            <v>S</v>
          </cell>
          <cell r="AO271" t="str">
            <v>UA</v>
          </cell>
          <cell r="AP271" t="str">
            <v>M/F</v>
          </cell>
          <cell r="AQ271" t="str">
            <v>Europe</v>
          </cell>
          <cell r="AR271" t="str">
            <v>Lithuania</v>
          </cell>
          <cell r="AS271">
            <v>0</v>
          </cell>
          <cell r="AT271">
            <v>0</v>
          </cell>
          <cell r="AU271">
            <v>0</v>
          </cell>
          <cell r="AV271">
            <v>0</v>
          </cell>
          <cell r="AW271">
            <v>0</v>
          </cell>
          <cell r="AX271">
            <v>0</v>
          </cell>
          <cell r="AY271">
            <v>0</v>
          </cell>
          <cell r="AZ271">
            <v>0</v>
          </cell>
          <cell r="BA271" t="str">
            <v>Site/regional</v>
          </cell>
          <cell r="BB271">
            <v>1</v>
          </cell>
          <cell r="BC271">
            <v>1</v>
          </cell>
          <cell r="BD271">
            <v>0</v>
          </cell>
          <cell r="BE271">
            <v>0</v>
          </cell>
          <cell r="BF271">
            <v>5</v>
          </cell>
          <cell r="BG271" t="str">
            <v>(1) Cepkeliai SNR (2) Kamanos SNR (3) Viesvile SNR (4) Girutiskis SNR/Labanoras Regional Park (5) Zuvintas Biosphere Reserve</v>
          </cell>
          <cell r="BH271">
            <v>0</v>
          </cell>
          <cell r="BI271" t="str">
            <v>To conserve inland wetland biodiversity in five sites through the application of alternatives approaches to wetland conservation in Lithuania‘  To institutionalize lessons learned from alternatives approaches for replication in other wetlands in Lithuania and elsewhere‘, which were later reduced to one, Sustainable management of wetland biodiversity on five important sites.</v>
          </cell>
          <cell r="BJ271">
            <v>0</v>
          </cell>
          <cell r="BK271">
            <v>0</v>
          </cell>
          <cell r="BL271" t="str">
            <v>Y</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t="str">
            <v>Y</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row>
        <row r="272">
          <cell r="A272">
            <v>1201</v>
          </cell>
          <cell r="B272">
            <v>0</v>
          </cell>
          <cell r="C272">
            <v>1040</v>
          </cell>
          <cell r="D272">
            <v>0</v>
          </cell>
          <cell r="E272" t="str">
            <v>Conserving Marine Biodiversity through Enhanced Marine Park Management and Inclusive Sustainable Island Development</v>
          </cell>
          <cell r="F272" t="str">
            <v>UNDP</v>
          </cell>
          <cell r="G272" t="str">
            <v>Ministry of Agriculture</v>
          </cell>
          <cell r="H272">
            <v>2006</v>
          </cell>
          <cell r="I272">
            <v>2006</v>
          </cell>
          <cell r="J272">
            <v>0</v>
          </cell>
          <cell r="K272">
            <v>2012</v>
          </cell>
          <cell r="L272">
            <v>2012</v>
          </cell>
          <cell r="M272" t="str">
            <v>Y</v>
          </cell>
          <cell r="N272" t="str">
            <v>YES</v>
          </cell>
          <cell r="O272">
            <v>0</v>
          </cell>
          <cell r="P272" t="str">
            <v>YES</v>
          </cell>
          <cell r="Q272" t="str">
            <v>Government of Malaysia ($1), Government of Malaysia ($0.23),   Private Sector ($0.03),   Private Sector ($0.69)</v>
          </cell>
          <cell r="R272">
            <v>0</v>
          </cell>
          <cell r="S272">
            <v>2.12</v>
          </cell>
          <cell r="T272">
            <v>0</v>
          </cell>
          <cell r="U272">
            <v>5.4</v>
          </cell>
          <cell r="V272">
            <v>0</v>
          </cell>
          <cell r="W272">
            <v>0</v>
          </cell>
          <cell r="X272" t="str">
            <v>Cost on page 19 of TE</v>
          </cell>
          <cell r="Y272">
            <v>0</v>
          </cell>
          <cell r="Z272">
            <v>0</v>
          </cell>
          <cell r="AA272">
            <v>0</v>
          </cell>
          <cell r="AB272">
            <v>2</v>
          </cell>
          <cell r="AC272">
            <v>4</v>
          </cell>
          <cell r="AD272">
            <v>0</v>
          </cell>
          <cell r="AE272">
            <v>0</v>
          </cell>
          <cell r="AF272" t="str">
            <v>NO</v>
          </cell>
          <cell r="AG272" t="str">
            <v>cost not broken down into objectives or into PA</v>
          </cell>
          <cell r="AH272" t="str">
            <v>PARTIAL</v>
          </cell>
          <cell r="AI272" t="str">
            <v>YES</v>
          </cell>
          <cell r="AJ272" t="str">
            <v>Project monitoring, enforcement of policy</v>
          </cell>
          <cell r="AK272" t="str">
            <v>S</v>
          </cell>
          <cell r="AL272" t="str">
            <v>S</v>
          </cell>
          <cell r="AM272" t="str">
            <v>U</v>
          </cell>
          <cell r="AN272" t="str">
            <v>ML</v>
          </cell>
          <cell r="AO272" t="str">
            <v>UA</v>
          </cell>
          <cell r="AP272" t="str">
            <v>M/F</v>
          </cell>
          <cell r="AQ272" t="str">
            <v>Asia</v>
          </cell>
          <cell r="AR272" t="str">
            <v>Malaysia</v>
          </cell>
          <cell r="AS272">
            <v>0</v>
          </cell>
          <cell r="AT272">
            <v>0</v>
          </cell>
          <cell r="AU272">
            <v>0</v>
          </cell>
          <cell r="AV272">
            <v>0</v>
          </cell>
          <cell r="AW272">
            <v>0</v>
          </cell>
          <cell r="AX272">
            <v>0</v>
          </cell>
          <cell r="AY272">
            <v>0</v>
          </cell>
          <cell r="AZ272">
            <v>0</v>
          </cell>
          <cell r="BA272" t="str">
            <v>Site/regional</v>
          </cell>
          <cell r="BB272">
            <v>1</v>
          </cell>
          <cell r="BC272">
            <v>1</v>
          </cell>
          <cell r="BD272">
            <v>0</v>
          </cell>
          <cell r="BE272">
            <v>0</v>
          </cell>
          <cell r="BF272" t="str">
            <v>&gt; 3</v>
          </cell>
          <cell r="BG272" t="str">
            <v>Coral Triangle</v>
          </cell>
          <cell r="BH272">
            <v>0</v>
          </cell>
          <cell r="BI272" t="str">
            <v>The objective was to ensure conservation and sustainable use of marine biodiversity in Malaysia and sustainable island development. The objective was to achieve enhanced management and inclusive sustainable island development</v>
          </cell>
          <cell r="BJ272" t="str">
            <v>Y</v>
          </cell>
          <cell r="BK272" t="str">
            <v>PA names</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t="str">
            <v>Y</v>
          </cell>
          <cell r="CC272">
            <v>0</v>
          </cell>
          <cell r="CD272">
            <v>0</v>
          </cell>
          <cell r="CE272">
            <v>0</v>
          </cell>
          <cell r="CF272">
            <v>0</v>
          </cell>
          <cell r="CG272" t="str">
            <v>Y</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row>
        <row r="273">
          <cell r="A273">
            <v>1204</v>
          </cell>
          <cell r="B273">
            <v>73267</v>
          </cell>
          <cell r="C273">
            <v>0</v>
          </cell>
          <cell r="D273">
            <v>0</v>
          </cell>
          <cell r="E273" t="str">
            <v>OECS Protected Areas and Associated Sustainable Livelihoods</v>
          </cell>
          <cell r="F273" t="str">
            <v>The World Bank</v>
          </cell>
          <cell r="G273" t="str">
            <v>Environment and Sustainable Development Unit (ESDU) of the Organization of Eastern Caribbean States (OECS).</v>
          </cell>
          <cell r="H273">
            <v>2004</v>
          </cell>
          <cell r="I273">
            <v>2004</v>
          </cell>
          <cell r="J273">
            <v>0</v>
          </cell>
          <cell r="K273">
            <v>2011</v>
          </cell>
          <cell r="L273">
            <v>2011</v>
          </cell>
          <cell r="M273" t="str">
            <v>Y</v>
          </cell>
          <cell r="N273" t="str">
            <v>YES</v>
          </cell>
          <cell r="O273">
            <v>0</v>
          </cell>
          <cell r="P273" t="str">
            <v>YES</v>
          </cell>
          <cell r="Q273" t="str">
            <v>Gov. of 6 PMS  ($1.46), OECS ($0.42), OAS ($0.35), FFEM ($1.64)</v>
          </cell>
          <cell r="R273">
            <v>0</v>
          </cell>
          <cell r="S273">
            <v>0</v>
          </cell>
          <cell r="T273">
            <v>0</v>
          </cell>
          <cell r="U273">
            <v>0</v>
          </cell>
          <cell r="V273">
            <v>0</v>
          </cell>
          <cell r="W273">
            <v>0</v>
          </cell>
          <cell r="X273">
            <v>0</v>
          </cell>
          <cell r="Y273">
            <v>0</v>
          </cell>
          <cell r="Z273">
            <v>0</v>
          </cell>
          <cell r="AA273">
            <v>0</v>
          </cell>
          <cell r="AB273">
            <v>3.7</v>
          </cell>
          <cell r="AC273">
            <v>7.79</v>
          </cell>
          <cell r="AD273">
            <v>0</v>
          </cell>
          <cell r="AE273">
            <v>7.79</v>
          </cell>
          <cell r="AF273">
            <v>0</v>
          </cell>
          <cell r="AG273">
            <v>0</v>
          </cell>
          <cell r="AH273">
            <v>0</v>
          </cell>
          <cell r="AI273">
            <v>0</v>
          </cell>
          <cell r="AJ273">
            <v>0</v>
          </cell>
          <cell r="AK273">
            <v>0</v>
          </cell>
          <cell r="AL273">
            <v>0</v>
          </cell>
          <cell r="AM273">
            <v>0</v>
          </cell>
          <cell r="AN273">
            <v>0</v>
          </cell>
          <cell r="AO273">
            <v>0</v>
          </cell>
          <cell r="AP273" t="str">
            <v>M/F</v>
          </cell>
          <cell r="AQ273" t="str">
            <v>Central America/ South America</v>
          </cell>
          <cell r="AR273" t="str">
            <v>Antigua</v>
          </cell>
          <cell r="AS273" t="str">
            <v>Dominica</v>
          </cell>
          <cell r="AT273" t="str">
            <v>Grenada</v>
          </cell>
          <cell r="AU273" t="str">
            <v>St.Kitts and Nevis</v>
          </cell>
          <cell r="AV273" t="str">
            <v>St.Vincent and Grenadines</v>
          </cell>
          <cell r="AW273" t="str">
            <v>St.Lucia</v>
          </cell>
          <cell r="AX273" t="str">
            <v>Barbuda</v>
          </cell>
          <cell r="AY273">
            <v>0</v>
          </cell>
          <cell r="AZ273">
            <v>0</v>
          </cell>
          <cell r="BA273">
            <v>0</v>
          </cell>
          <cell r="BB273">
            <v>0</v>
          </cell>
          <cell r="BC273">
            <v>0</v>
          </cell>
          <cell r="BD273">
            <v>0</v>
          </cell>
          <cell r="BE273">
            <v>0</v>
          </cell>
          <cell r="BF273">
            <v>3</v>
          </cell>
          <cell r="BG273" t="str">
            <v>(1) North Sound Islands National Park (2) Pointe Sable National Park (3) Tobago Cays Marine Park</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t="str">
            <v>Y</v>
          </cell>
          <cell r="CH273">
            <v>0</v>
          </cell>
          <cell r="CI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row>
        <row r="274">
          <cell r="A274">
            <v>1206</v>
          </cell>
          <cell r="B274">
            <v>69917</v>
          </cell>
          <cell r="C274">
            <v>0</v>
          </cell>
          <cell r="D274">
            <v>0</v>
          </cell>
          <cell r="E274" t="str">
            <v>Natural Resources Management and Poverty Reduction</v>
          </cell>
          <cell r="F274" t="str">
            <v>The World Bank</v>
          </cell>
          <cell r="G274" t="str">
            <v>Ministry of Nature Protection</v>
          </cell>
          <cell r="H274">
            <v>2002</v>
          </cell>
          <cell r="I274">
            <v>2002</v>
          </cell>
          <cell r="J274">
            <v>0</v>
          </cell>
          <cell r="K274">
            <v>2009</v>
          </cell>
          <cell r="L274">
            <v>2009</v>
          </cell>
          <cell r="M274" t="str">
            <v>Y</v>
          </cell>
          <cell r="N274" t="str">
            <v>YES</v>
          </cell>
          <cell r="O274">
            <v>0</v>
          </cell>
          <cell r="P274" t="str">
            <v>YES</v>
          </cell>
          <cell r="Q274" t="str">
            <v>IDA Credit ($8.31),   Government ($1.51), SIDA ($1.06)</v>
          </cell>
          <cell r="R274">
            <v>5.12</v>
          </cell>
          <cell r="S274">
            <v>4.88</v>
          </cell>
          <cell r="T274">
            <v>16.13</v>
          </cell>
          <cell r="U274">
            <v>15.563000000000001</v>
          </cell>
          <cell r="V274">
            <v>0</v>
          </cell>
          <cell r="W274">
            <v>0</v>
          </cell>
          <cell r="X274" t="str">
            <v>In TE on page 32</v>
          </cell>
          <cell r="Y274">
            <v>0</v>
          </cell>
          <cell r="Z274">
            <v>0</v>
          </cell>
          <cell r="AA274">
            <v>0</v>
          </cell>
          <cell r="AB274">
            <v>5.12</v>
          </cell>
          <cell r="AC274">
            <v>16.21</v>
          </cell>
          <cell r="AD274">
            <v>0</v>
          </cell>
          <cell r="AE274">
            <v>16.21</v>
          </cell>
          <cell r="AF274" t="str">
            <v>PARTIAL</v>
          </cell>
          <cell r="AG274" t="str">
            <v>Broken into component on page 2-4</v>
          </cell>
          <cell r="AH274" t="str">
            <v>PARTIAL</v>
          </cell>
          <cell r="AI274" t="str">
            <v>YES</v>
          </cell>
          <cell r="AJ274" t="str">
            <v>(i) some baselines were not available; (ii) short- term changes were unlikely to be detected; and (iii) changes could not be attributed unequivocally to Project interventions. GIS monitoring.</v>
          </cell>
          <cell r="AK274" t="str">
            <v>MS</v>
          </cell>
          <cell r="AL274" t="str">
            <v>MS</v>
          </cell>
          <cell r="AM274" t="str">
            <v>UA</v>
          </cell>
          <cell r="AN274" t="str">
            <v>UA</v>
          </cell>
          <cell r="AO274">
            <v>0</v>
          </cell>
          <cell r="AP274" t="str">
            <v>T</v>
          </cell>
          <cell r="AQ274" t="str">
            <v>Middle East</v>
          </cell>
          <cell r="AR274" t="str">
            <v>Armenia</v>
          </cell>
          <cell r="AS274">
            <v>0</v>
          </cell>
          <cell r="AT274">
            <v>0</v>
          </cell>
          <cell r="AU274">
            <v>0</v>
          </cell>
          <cell r="AV274">
            <v>0</v>
          </cell>
          <cell r="AW274">
            <v>0</v>
          </cell>
          <cell r="AX274">
            <v>0</v>
          </cell>
          <cell r="AY274">
            <v>0</v>
          </cell>
          <cell r="AZ274">
            <v>0</v>
          </cell>
          <cell r="BA274" t="str">
            <v>Site/Regional</v>
          </cell>
          <cell r="BB274">
            <v>1</v>
          </cell>
          <cell r="BC274">
            <v>1</v>
          </cell>
          <cell r="BD274">
            <v>0</v>
          </cell>
          <cell r="BE274">
            <v>0</v>
          </cell>
          <cell r="BF274">
            <v>2</v>
          </cell>
          <cell r="BG274" t="str">
            <v>(1) Lake Sevan National Park and (2) Dilijan Nature Reserve</v>
          </cell>
          <cell r="BH274">
            <v>0</v>
          </cell>
          <cell r="BI274" t="str">
            <v>The global environmental objective is to preserve the mountain, forest, and grassland ecosystems of the Southern Caucasus, through enhanced protected area and mountain ecosystem conservation and sustainable management. Adoption of sustainable natural resource management practices and alleviation of rural poverty in mountainous areas where degradation has reached a critical point. The project will help avert further deterioration of natural resources (soil, water, forest, fishery, and biodiversity) and stabilize incomes in
the local communities.</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cell r="CD274">
            <v>0</v>
          </cell>
          <cell r="CE274">
            <v>0</v>
          </cell>
          <cell r="CF274">
            <v>0</v>
          </cell>
          <cell r="CG274">
            <v>0</v>
          </cell>
          <cell r="CH274">
            <v>0</v>
          </cell>
          <cell r="CI274">
            <v>0</v>
          </cell>
          <cell r="CJ274">
            <v>0</v>
          </cell>
          <cell r="CK274">
            <v>0</v>
          </cell>
          <cell r="CL274">
            <v>0</v>
          </cell>
          <cell r="CM274">
            <v>0</v>
          </cell>
          <cell r="CN274">
            <v>0</v>
          </cell>
          <cell r="CO274">
            <v>0</v>
          </cell>
          <cell r="CP274">
            <v>0</v>
          </cell>
          <cell r="CQ274">
            <v>0</v>
          </cell>
          <cell r="CR274">
            <v>0</v>
          </cell>
          <cell r="CS274">
            <v>0</v>
          </cell>
          <cell r="CT274">
            <v>0</v>
          </cell>
          <cell r="CU274">
            <v>0</v>
          </cell>
          <cell r="CV274">
            <v>0</v>
          </cell>
          <cell r="CW274">
            <v>0</v>
          </cell>
          <cell r="CX274" t="str">
            <v>Y2</v>
          </cell>
        </row>
        <row r="275">
          <cell r="A275">
            <v>1207</v>
          </cell>
          <cell r="B275">
            <v>0</v>
          </cell>
          <cell r="C275">
            <v>1859</v>
          </cell>
          <cell r="D275">
            <v>0</v>
          </cell>
          <cell r="E275" t="str">
            <v>Regional System of Protected Areas for Sustainable Conservation and Use of Valdivian Temperate Rainforest</v>
          </cell>
          <cell r="F275" t="str">
            <v>UNDP</v>
          </cell>
          <cell r="G275" t="str">
            <v>The National Environment Commission (CONAMA)</v>
          </cell>
          <cell r="H275">
            <v>2007</v>
          </cell>
          <cell r="I275">
            <v>2007</v>
          </cell>
          <cell r="J275">
            <v>2012</v>
          </cell>
          <cell r="K275">
            <v>0</v>
          </cell>
          <cell r="L275">
            <v>0</v>
          </cell>
          <cell r="M275" t="str">
            <v>N</v>
          </cell>
          <cell r="N275" t="str">
            <v>YES</v>
          </cell>
          <cell r="O275">
            <v>0</v>
          </cell>
          <cell r="P275" t="str">
            <v>YES</v>
          </cell>
          <cell r="Q275" t="str">
            <v>Regional Government ($0.92), Regional Government ($0.062), CONAMA ($0.86), CONAMA ($0.16), INDAP ($1.5), SAG ($0.196), CONAF ($0.1), SENCE ($0.096), CORFO ($0.69), INFOR ($0.25)</v>
          </cell>
          <cell r="R275">
            <v>0</v>
          </cell>
          <cell r="S275">
            <v>0</v>
          </cell>
          <cell r="T275">
            <v>0</v>
          </cell>
          <cell r="U275">
            <v>0</v>
          </cell>
          <cell r="V275">
            <v>0</v>
          </cell>
          <cell r="W275">
            <v>0</v>
          </cell>
          <cell r="X275">
            <v>0</v>
          </cell>
          <cell r="Y275">
            <v>0</v>
          </cell>
          <cell r="Z275">
            <v>0</v>
          </cell>
          <cell r="AA275">
            <v>0</v>
          </cell>
          <cell r="AB275">
            <v>4.7</v>
          </cell>
          <cell r="AC275">
            <v>20.6</v>
          </cell>
          <cell r="AD275">
            <v>0</v>
          </cell>
          <cell r="AE275">
            <v>0</v>
          </cell>
          <cell r="AF275" t="str">
            <v>UA</v>
          </cell>
          <cell r="AG275" t="str">
            <v>No TE</v>
          </cell>
          <cell r="AH275" t="str">
            <v>PARTIAL</v>
          </cell>
          <cell r="AI275" t="str">
            <v>YES</v>
          </cell>
          <cell r="AJ275" t="str">
            <v>Using GIS to monitor forest</v>
          </cell>
          <cell r="AK275">
            <v>0</v>
          </cell>
          <cell r="AL275">
            <v>0</v>
          </cell>
          <cell r="AM275">
            <v>0</v>
          </cell>
          <cell r="AN275">
            <v>0</v>
          </cell>
          <cell r="AO275">
            <v>0</v>
          </cell>
          <cell r="AP275" t="str">
            <v>T</v>
          </cell>
          <cell r="AQ275" t="str">
            <v>South America</v>
          </cell>
          <cell r="AR275" t="str">
            <v>Chile</v>
          </cell>
          <cell r="AS275">
            <v>0</v>
          </cell>
          <cell r="AT275">
            <v>0</v>
          </cell>
          <cell r="AU275">
            <v>0</v>
          </cell>
          <cell r="AV275">
            <v>0</v>
          </cell>
          <cell r="AW275">
            <v>0</v>
          </cell>
          <cell r="AX275">
            <v>0</v>
          </cell>
          <cell r="AY275">
            <v>0</v>
          </cell>
          <cell r="AZ275">
            <v>0</v>
          </cell>
          <cell r="BA275" t="str">
            <v>Site/Regional/National</v>
          </cell>
          <cell r="BB275">
            <v>0</v>
          </cell>
          <cell r="BC275">
            <v>0</v>
          </cell>
          <cell r="BD275">
            <v>0</v>
          </cell>
          <cell r="BE275">
            <v>0</v>
          </cell>
          <cell r="BF275" t="str">
            <v>&gt; 5</v>
          </cell>
          <cell r="BG275" t="str">
            <v>(1) Llanquihue Forest Reserve (2) Andean Alerce National Park (3) Valdivian Coastal Reserve (4) Andean Alerce National Park   (5) Coastal Alerce National Park</v>
          </cell>
          <cell r="BH275" t="str">
            <v>(i) the Coastal Mountain Range; (ii) the Central Valley;  and (iii) the Andes Mountain Range</v>
          </cell>
          <cell r="BI275" t="str">
            <v>Establish an efficient and representative national system of areas protected for conservation and use, which supports both regional and national development objectives.</v>
          </cell>
          <cell r="BJ275" t="str">
            <v>Y</v>
          </cell>
          <cell r="BK275" t="str">
            <v>Check project status, can we get any TE/TER documents? Estimated project finish time is within the time period that reports should be released</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t="str">
            <v>Y</v>
          </cell>
          <cell r="CH275">
            <v>0</v>
          </cell>
          <cell r="CI275" t="str">
            <v>Y</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row>
        <row r="276">
          <cell r="A276">
            <v>1214</v>
          </cell>
          <cell r="B276">
            <v>75534</v>
          </cell>
          <cell r="C276">
            <v>0</v>
          </cell>
          <cell r="D276">
            <v>0</v>
          </cell>
          <cell r="E276" t="str">
            <v>Integrated Ecosystem and Natural Resource Management in the Jordan Rift Valley</v>
          </cell>
          <cell r="F276" t="str">
            <v>The World Bank</v>
          </cell>
          <cell r="G276" t="str">
            <v>Royal Society for the Conservation of Nature</v>
          </cell>
          <cell r="H276">
            <v>2007</v>
          </cell>
          <cell r="I276">
            <v>2007</v>
          </cell>
          <cell r="J276">
            <v>2013</v>
          </cell>
          <cell r="K276">
            <v>0</v>
          </cell>
          <cell r="L276">
            <v>0</v>
          </cell>
          <cell r="M276" t="str">
            <v>N</v>
          </cell>
          <cell r="N276" t="str">
            <v>YES</v>
          </cell>
          <cell r="O276">
            <v>0</v>
          </cell>
          <cell r="P276" t="str">
            <v>YES</v>
          </cell>
          <cell r="Q276" t="str">
            <v>RSCN ($2), JOHUD ($2), IUCN ($0.3), Ministry of Planning ($1.5), Ministry of Enviro. ($0.45), Ministry of Tourism ($0.3)</v>
          </cell>
          <cell r="R276">
            <v>0</v>
          </cell>
          <cell r="S276">
            <v>0</v>
          </cell>
          <cell r="T276">
            <v>0</v>
          </cell>
          <cell r="U276">
            <v>0</v>
          </cell>
          <cell r="V276">
            <v>0</v>
          </cell>
          <cell r="W276">
            <v>0</v>
          </cell>
          <cell r="X276">
            <v>0</v>
          </cell>
          <cell r="Y276">
            <v>0</v>
          </cell>
          <cell r="Z276">
            <v>0</v>
          </cell>
          <cell r="AA276">
            <v>0</v>
          </cell>
          <cell r="AB276">
            <v>6.1</v>
          </cell>
          <cell r="AC276">
            <v>13</v>
          </cell>
          <cell r="AD276">
            <v>0</v>
          </cell>
          <cell r="AE276">
            <v>0</v>
          </cell>
          <cell r="AF276" t="str">
            <v>PARTIAL</v>
          </cell>
          <cell r="AG276" t="str">
            <v>Table on P22-23 of MTR that states some directs costs into different PA's</v>
          </cell>
          <cell r="AH276" t="str">
            <v>PARTIAL</v>
          </cell>
          <cell r="AI276" t="str">
            <v>YES</v>
          </cell>
          <cell r="AJ276" t="str">
            <v>Wildlife surveys for vertebrate taxa</v>
          </cell>
          <cell r="AK276">
            <v>0</v>
          </cell>
          <cell r="AL276">
            <v>0</v>
          </cell>
          <cell r="AM276">
            <v>0</v>
          </cell>
          <cell r="AN276">
            <v>0</v>
          </cell>
          <cell r="AO276">
            <v>0</v>
          </cell>
          <cell r="AP276" t="str">
            <v>T</v>
          </cell>
          <cell r="AQ276" t="str">
            <v>Africa</v>
          </cell>
          <cell r="AR276" t="str">
            <v>Jordan</v>
          </cell>
          <cell r="AS276">
            <v>0</v>
          </cell>
          <cell r="AT276">
            <v>0</v>
          </cell>
          <cell r="AU276">
            <v>0</v>
          </cell>
          <cell r="AV276">
            <v>0</v>
          </cell>
          <cell r="AW276">
            <v>0</v>
          </cell>
          <cell r="AX276">
            <v>0</v>
          </cell>
          <cell r="AY276">
            <v>0</v>
          </cell>
          <cell r="AZ276">
            <v>0</v>
          </cell>
          <cell r="BA276" t="str">
            <v>Site/Regional/National</v>
          </cell>
          <cell r="BB276">
            <v>0</v>
          </cell>
          <cell r="BC276">
            <v>0</v>
          </cell>
          <cell r="BD276">
            <v>0</v>
          </cell>
          <cell r="BE276">
            <v>0</v>
          </cell>
          <cell r="BF276" t="str">
            <v>&gt; 6</v>
          </cell>
          <cell r="BG276" t="str">
            <v>(1) Jabal Maasuda (2) Yarmouk ecological (3) Qatar ecological (4) Fifa ecological (5) Ibn Hammad (6) Humret Ma'in</v>
          </cell>
          <cell r="BH276">
            <v>0</v>
          </cell>
          <cell r="BI276" t="str">
            <v>To secure the ecological integrity of the Jordan Rift Valley as a globally important corridor. To apply the principles of IEM to the existing land use master plan of the Jordan Rift valley and establish a network of well-managed PAs that meets local ecological, social, and economic needs</v>
          </cell>
          <cell r="BJ276" t="str">
            <v>Y</v>
          </cell>
          <cell r="BK276" t="str">
            <v>Check project status, can we get any TE/TER documents? Estimated project finish time is within the time period that reports should be released</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cell r="CD276">
            <v>0</v>
          </cell>
          <cell r="CE276">
            <v>0</v>
          </cell>
          <cell r="CF276">
            <v>0</v>
          </cell>
          <cell r="CG276" t="str">
            <v>Y</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row>
        <row r="277">
          <cell r="A277">
            <v>1217</v>
          </cell>
          <cell r="B277">
            <v>0</v>
          </cell>
          <cell r="C277">
            <v>1822</v>
          </cell>
          <cell r="D277">
            <v>0</v>
          </cell>
          <cell r="E277" t="str">
            <v>Conservation and Sustainable Use of Wetlands</v>
          </cell>
          <cell r="F277" t="str">
            <v>UNDP</v>
          </cell>
          <cell r="G277" t="str">
            <v>Ministry of Forests and Soil Conservation (MFSC)</v>
          </cell>
          <cell r="H277">
            <v>2006</v>
          </cell>
          <cell r="I277">
            <v>2007</v>
          </cell>
          <cell r="J277">
            <v>2012</v>
          </cell>
          <cell r="K277" t="str">
            <v>UA</v>
          </cell>
          <cell r="L277" t="str">
            <v>UA</v>
          </cell>
          <cell r="M277" t="str">
            <v>UA</v>
          </cell>
          <cell r="N277" t="str">
            <v>YES</v>
          </cell>
          <cell r="O277">
            <v>0</v>
          </cell>
          <cell r="P277" t="str">
            <v>YES</v>
          </cell>
          <cell r="Q277" t="str">
            <v>Government ($1.139),   IUCN ($0.423),   UNDP - Nepal ($0.533)</v>
          </cell>
          <cell r="R277">
            <v>0</v>
          </cell>
          <cell r="S277">
            <v>0</v>
          </cell>
          <cell r="T277">
            <v>0</v>
          </cell>
          <cell r="U277">
            <v>0</v>
          </cell>
          <cell r="V277">
            <v>0</v>
          </cell>
          <cell r="W277">
            <v>0</v>
          </cell>
          <cell r="X277">
            <v>0</v>
          </cell>
          <cell r="Y277">
            <v>0</v>
          </cell>
          <cell r="Z277">
            <v>0</v>
          </cell>
          <cell r="AA277">
            <v>0</v>
          </cell>
          <cell r="AB277">
            <v>1.96</v>
          </cell>
          <cell r="AC277">
            <v>4.3109999999999999</v>
          </cell>
          <cell r="AD277">
            <v>0</v>
          </cell>
          <cell r="AE277">
            <v>4.3109999999999999</v>
          </cell>
          <cell r="AF277">
            <v>0</v>
          </cell>
          <cell r="AG277">
            <v>0</v>
          </cell>
          <cell r="AH277">
            <v>0</v>
          </cell>
          <cell r="AI277">
            <v>0</v>
          </cell>
          <cell r="AJ277">
            <v>0</v>
          </cell>
          <cell r="AK277">
            <v>0</v>
          </cell>
          <cell r="AL277">
            <v>0</v>
          </cell>
          <cell r="AM277">
            <v>0</v>
          </cell>
          <cell r="AN277">
            <v>0</v>
          </cell>
          <cell r="AO277">
            <v>0</v>
          </cell>
          <cell r="AP277" t="str">
            <v>T/M/F</v>
          </cell>
          <cell r="AQ277" t="str">
            <v>Asia</v>
          </cell>
          <cell r="AR277" t="str">
            <v>Nepal</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0</v>
          </cell>
          <cell r="BI277">
            <v>0</v>
          </cell>
          <cell r="BJ277" t="str">
            <v>Y</v>
          </cell>
          <cell r="BK277" t="str">
            <v>No TE or TER- project may not be complete</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cell r="CT277">
            <v>0</v>
          </cell>
          <cell r="CU277">
            <v>0</v>
          </cell>
          <cell r="CV277">
            <v>0</v>
          </cell>
          <cell r="CW277">
            <v>0</v>
          </cell>
          <cell r="CX277" t="str">
            <v>Y2</v>
          </cell>
        </row>
        <row r="278">
          <cell r="A278">
            <v>1221</v>
          </cell>
          <cell r="B278">
            <v>49513</v>
          </cell>
          <cell r="C278">
            <v>0</v>
          </cell>
          <cell r="D278">
            <v>0</v>
          </cell>
          <cell r="E278" t="str">
            <v>Coastal and Biodiversity Management Project</v>
          </cell>
          <cell r="F278" t="str">
            <v>The World Bank</v>
          </cell>
          <cell r="G278" t="str">
            <v>Ministry of Natural Resources and Environment</v>
          </cell>
          <cell r="H278">
            <v>2004</v>
          </cell>
          <cell r="I278">
            <v>2005</v>
          </cell>
          <cell r="J278">
            <v>0</v>
          </cell>
          <cell r="K278">
            <v>2010</v>
          </cell>
          <cell r="L278">
            <v>2010</v>
          </cell>
          <cell r="M278" t="str">
            <v>Y</v>
          </cell>
          <cell r="N278" t="str">
            <v>YES</v>
          </cell>
          <cell r="O278">
            <v>0</v>
          </cell>
          <cell r="P278" t="str">
            <v>YES</v>
          </cell>
          <cell r="Q278" t="str">
            <v>Borrower ($0.9), IDA ($3), EC: European Commission ($1.59), Foreign Multilateral Institutions ($0.82)</v>
          </cell>
          <cell r="R278">
            <v>0</v>
          </cell>
          <cell r="S278">
            <v>4.8</v>
          </cell>
          <cell r="T278">
            <v>0</v>
          </cell>
          <cell r="U278">
            <v>11.5</v>
          </cell>
          <cell r="V278">
            <v>4.8</v>
          </cell>
          <cell r="W278">
            <v>11.5</v>
          </cell>
          <cell r="X278" t="str">
            <v>p3 report breaks down costs into components</v>
          </cell>
          <cell r="Y278">
            <v>0</v>
          </cell>
          <cell r="Z278">
            <v>0</v>
          </cell>
          <cell r="AA278">
            <v>0</v>
          </cell>
          <cell r="AB278">
            <v>4.8</v>
          </cell>
          <cell r="AC278">
            <v>11.5</v>
          </cell>
          <cell r="AD278">
            <v>0</v>
          </cell>
          <cell r="AE278">
            <v>0</v>
          </cell>
          <cell r="AF278" t="str">
            <v>PARTIAL</v>
          </cell>
          <cell r="AG278" t="str">
            <v>p3 report breaks down costs into components</v>
          </cell>
          <cell r="AH278" t="str">
            <v>YES</v>
          </cell>
          <cell r="AI278" t="str">
            <v>YES</v>
          </cell>
          <cell r="AJ278" t="str">
            <v>Monitoring and surveillance of Protected Areas covering some 5,400 km2 and extensive fishing zones within a massive archipelago. Conservation aspects and biodiversity monitoring. Environmental monitoring.</v>
          </cell>
          <cell r="AK278" t="str">
            <v>MS</v>
          </cell>
          <cell r="AL278" t="str">
            <v>MS</v>
          </cell>
          <cell r="AM278" t="str">
            <v>UA</v>
          </cell>
          <cell r="AN278" t="str">
            <v>UA</v>
          </cell>
          <cell r="AO278" t="str">
            <v>UA</v>
          </cell>
          <cell r="AP278" t="str">
            <v>M/F</v>
          </cell>
          <cell r="AQ278" t="str">
            <v>Africa</v>
          </cell>
          <cell r="AR278" t="str">
            <v>Guinea-Bissau</v>
          </cell>
          <cell r="AS278">
            <v>0</v>
          </cell>
          <cell r="AT278">
            <v>0</v>
          </cell>
          <cell r="AU278">
            <v>0</v>
          </cell>
          <cell r="AV278">
            <v>0</v>
          </cell>
          <cell r="AW278">
            <v>0</v>
          </cell>
          <cell r="AX278">
            <v>0</v>
          </cell>
          <cell r="AY278">
            <v>0</v>
          </cell>
          <cell r="AZ278">
            <v>0</v>
          </cell>
          <cell r="BA278" t="str">
            <v>Site/Regional</v>
          </cell>
          <cell r="BB278">
            <v>1</v>
          </cell>
          <cell r="BC278">
            <v>1</v>
          </cell>
          <cell r="BD278">
            <v>0</v>
          </cell>
          <cell r="BE278">
            <v>0</v>
          </cell>
          <cell r="BF278">
            <v>5</v>
          </cell>
          <cell r="BG278" t="str">
            <v>(1) Cufada National Park (2) Orango (3) Cacheu (4) João Vieira &amp; Poilão (5) Cantanhez</v>
          </cell>
          <cell r="BH278">
            <v>0</v>
          </cell>
          <cell r="BI278" t="str">
            <v>Protected Areas and Endangered Species Management. Natural Resources Management. Environmental and Social Safeguards Framework . Project Management, and Monitoring and Evaluation</v>
          </cell>
          <cell r="BJ278" t="str">
            <v>Y</v>
          </cell>
          <cell r="BK278" t="str">
            <v>M&amp;E</v>
          </cell>
          <cell r="BL278">
            <v>0</v>
          </cell>
          <cell r="BM278">
            <v>0</v>
          </cell>
          <cell r="BN278">
            <v>0</v>
          </cell>
          <cell r="BO278" t="str">
            <v>Y</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cell r="CD278">
            <v>0</v>
          </cell>
          <cell r="CE278">
            <v>0</v>
          </cell>
          <cell r="CF278">
            <v>0</v>
          </cell>
          <cell r="CG278" t="str">
            <v>Y</v>
          </cell>
          <cell r="CH278">
            <v>0</v>
          </cell>
          <cell r="CI278">
            <v>0</v>
          </cell>
          <cell r="CJ278">
            <v>0</v>
          </cell>
          <cell r="CK278">
            <v>0</v>
          </cell>
          <cell r="CL278">
            <v>0</v>
          </cell>
          <cell r="CM278">
            <v>0</v>
          </cell>
          <cell r="CN278">
            <v>0</v>
          </cell>
          <cell r="CO278">
            <v>0</v>
          </cell>
          <cell r="CP278">
            <v>0</v>
          </cell>
          <cell r="CQ278">
            <v>0</v>
          </cell>
          <cell r="CR278">
            <v>0</v>
          </cell>
          <cell r="CS278">
            <v>0</v>
          </cell>
          <cell r="CT278">
            <v>0</v>
          </cell>
          <cell r="CU278">
            <v>0</v>
          </cell>
          <cell r="CV278">
            <v>0</v>
          </cell>
          <cell r="CW278">
            <v>0</v>
          </cell>
          <cell r="CX278">
            <v>0</v>
          </cell>
        </row>
        <row r="279">
          <cell r="A279">
            <v>1234</v>
          </cell>
          <cell r="B279">
            <v>71579</v>
          </cell>
          <cell r="C279">
            <v>0</v>
          </cell>
          <cell r="D279">
            <v>0</v>
          </cell>
          <cell r="E279" t="str">
            <v>Community-based Coastal and Marine Biodiversity Management Project</v>
          </cell>
          <cell r="F279" t="str">
            <v>The World Bank</v>
          </cell>
          <cell r="G279" t="str">
            <v>Benin Environmental Agency</v>
          </cell>
          <cell r="H279">
            <v>2008</v>
          </cell>
          <cell r="I279">
            <v>2008</v>
          </cell>
          <cell r="J279">
            <v>2014</v>
          </cell>
          <cell r="K279" t="str">
            <v>UA</v>
          </cell>
          <cell r="L279" t="str">
            <v>UA</v>
          </cell>
          <cell r="M279" t="str">
            <v>UA</v>
          </cell>
          <cell r="N279" t="str">
            <v>YES</v>
          </cell>
          <cell r="O279">
            <v>0</v>
          </cell>
          <cell r="P279" t="str">
            <v>YES</v>
          </cell>
          <cell r="Q279" t="str">
            <v>IDA ($7.3)</v>
          </cell>
          <cell r="R279">
            <v>0</v>
          </cell>
          <cell r="S279">
            <v>0</v>
          </cell>
          <cell r="T279">
            <v>0</v>
          </cell>
          <cell r="U279">
            <v>0</v>
          </cell>
          <cell r="V279">
            <v>0</v>
          </cell>
          <cell r="W279">
            <v>0</v>
          </cell>
          <cell r="X279">
            <v>0</v>
          </cell>
          <cell r="Y279">
            <v>0</v>
          </cell>
          <cell r="Z279">
            <v>0</v>
          </cell>
          <cell r="AA279">
            <v>0</v>
          </cell>
          <cell r="AB279">
            <v>4.3</v>
          </cell>
          <cell r="AC279">
            <v>11.95</v>
          </cell>
          <cell r="AD279">
            <v>0</v>
          </cell>
          <cell r="AE279">
            <v>14.45</v>
          </cell>
          <cell r="AF279">
            <v>0</v>
          </cell>
          <cell r="AG279">
            <v>0</v>
          </cell>
          <cell r="AH279">
            <v>0</v>
          </cell>
          <cell r="AI279">
            <v>0</v>
          </cell>
          <cell r="AJ279">
            <v>0</v>
          </cell>
          <cell r="AK279">
            <v>0</v>
          </cell>
          <cell r="AL279">
            <v>0</v>
          </cell>
          <cell r="AM279">
            <v>0</v>
          </cell>
          <cell r="AN279">
            <v>0</v>
          </cell>
          <cell r="AO279">
            <v>0</v>
          </cell>
          <cell r="AP279" t="str">
            <v>M/F</v>
          </cell>
          <cell r="AQ279" t="str">
            <v>Africa</v>
          </cell>
          <cell r="AR279" t="str">
            <v>Benin</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t="str">
            <v>Y</v>
          </cell>
          <cell r="BK279" t="str">
            <v>No TE or TER- project may not be complete</v>
          </cell>
          <cell r="BL279">
            <v>0</v>
          </cell>
          <cell r="BM279">
            <v>0</v>
          </cell>
          <cell r="BN279">
            <v>0</v>
          </cell>
          <cell r="BO279">
            <v>0</v>
          </cell>
          <cell r="BP279">
            <v>0</v>
          </cell>
          <cell r="BQ279">
            <v>0</v>
          </cell>
          <cell r="BR279">
            <v>0</v>
          </cell>
          <cell r="BS279">
            <v>0</v>
          </cell>
          <cell r="BT279">
            <v>0</v>
          </cell>
          <cell r="BU279">
            <v>0</v>
          </cell>
          <cell r="BV279">
            <v>0</v>
          </cell>
          <cell r="BW279">
            <v>0</v>
          </cell>
          <cell r="BX279">
            <v>0</v>
          </cell>
          <cell r="BY279">
            <v>0</v>
          </cell>
          <cell r="BZ279">
            <v>0</v>
          </cell>
          <cell r="CA279">
            <v>0</v>
          </cell>
          <cell r="CB279">
            <v>0</v>
          </cell>
          <cell r="CC279">
            <v>0</v>
          </cell>
          <cell r="CD279">
            <v>0</v>
          </cell>
          <cell r="CE279">
            <v>0</v>
          </cell>
          <cell r="CF279">
            <v>0</v>
          </cell>
          <cell r="CG279">
            <v>0</v>
          </cell>
          <cell r="CH279">
            <v>0</v>
          </cell>
          <cell r="CI279">
            <v>0</v>
          </cell>
          <cell r="CJ279">
            <v>0</v>
          </cell>
          <cell r="CK279">
            <v>0</v>
          </cell>
          <cell r="CL279">
            <v>0</v>
          </cell>
          <cell r="CM279">
            <v>0</v>
          </cell>
          <cell r="CN279">
            <v>0</v>
          </cell>
          <cell r="CO279">
            <v>0</v>
          </cell>
          <cell r="CP279">
            <v>0</v>
          </cell>
          <cell r="CQ279">
            <v>0</v>
          </cell>
          <cell r="CR279">
            <v>0</v>
          </cell>
          <cell r="CS279">
            <v>0</v>
          </cell>
          <cell r="CT279">
            <v>0</v>
          </cell>
          <cell r="CU279">
            <v>0</v>
          </cell>
          <cell r="CV279">
            <v>0</v>
          </cell>
          <cell r="CW279">
            <v>0</v>
          </cell>
          <cell r="CX279" t="str">
            <v>Y2</v>
          </cell>
        </row>
        <row r="280">
          <cell r="A280">
            <v>1236</v>
          </cell>
          <cell r="B280">
            <v>0</v>
          </cell>
          <cell r="C280">
            <v>2041</v>
          </cell>
          <cell r="D280">
            <v>0</v>
          </cell>
          <cell r="E280" t="str">
            <v>Conserving Globally Significant Biodiversity along the Chilean Coast</v>
          </cell>
          <cell r="F280" t="str">
            <v>UNDP</v>
          </cell>
          <cell r="G280" t="str">
            <v>National Commission for the Environment (CONAMA)</v>
          </cell>
          <cell r="H280">
            <v>2005</v>
          </cell>
          <cell r="I280">
            <v>2005</v>
          </cell>
          <cell r="J280">
            <v>0</v>
          </cell>
          <cell r="K280">
            <v>2011</v>
          </cell>
          <cell r="L280">
            <v>2011</v>
          </cell>
          <cell r="M280" t="str">
            <v>Y</v>
          </cell>
          <cell r="N280" t="str">
            <v>YES</v>
          </cell>
          <cell r="O280">
            <v>0</v>
          </cell>
          <cell r="P280" t="str">
            <v>YES</v>
          </cell>
          <cell r="Q280" t="str">
            <v>Regional Governments Regions ($4.5),   Private Sector ($1.1),  WWF ($0.15),  TNC ($0.5)</v>
          </cell>
          <cell r="R280">
            <v>0</v>
          </cell>
          <cell r="S280">
            <v>4.08</v>
          </cell>
          <cell r="T280">
            <v>0</v>
          </cell>
          <cell r="U280">
            <v>11.99</v>
          </cell>
          <cell r="V280">
            <v>0</v>
          </cell>
          <cell r="W280">
            <v>0</v>
          </cell>
          <cell r="X280" t="str">
            <v>In TER</v>
          </cell>
          <cell r="Y280">
            <v>3.87</v>
          </cell>
          <cell r="Z280">
            <v>4.08</v>
          </cell>
          <cell r="AA280">
            <v>11.99</v>
          </cell>
          <cell r="AB280">
            <v>3.8719999999999999</v>
          </cell>
          <cell r="AC280">
            <v>10.35</v>
          </cell>
          <cell r="AD280">
            <v>0</v>
          </cell>
          <cell r="AE280">
            <v>11.99</v>
          </cell>
          <cell r="AF280" t="str">
            <v>PARTIAL</v>
          </cell>
          <cell r="AG280" t="str">
            <v>Broken down into objectives ("products") on page 38</v>
          </cell>
          <cell r="AH280" t="str">
            <v>PARTIAL</v>
          </cell>
          <cell r="AI280" t="str">
            <v>YES</v>
          </cell>
          <cell r="AJ280" t="str">
            <v>i) the execution of an initial project workshop; ii) impact indicator measurements (see Appendix III); iii) annual visits from the UNDP/GEF; iv) annual tripartite project review meetings; v) report compiling (PAR, HIW, periodic technical reports, final reports) and; vi) mid-term and final assessments.</v>
          </cell>
          <cell r="AK280" t="str">
            <v>S</v>
          </cell>
          <cell r="AL280" t="str">
            <v>S</v>
          </cell>
          <cell r="AM280" t="str">
            <v>MS</v>
          </cell>
          <cell r="AN280" t="str">
            <v>MS</v>
          </cell>
          <cell r="AO280" t="str">
            <v>UA</v>
          </cell>
          <cell r="AP280" t="str">
            <v>M/F</v>
          </cell>
          <cell r="AQ280" t="str">
            <v>South America</v>
          </cell>
          <cell r="AR280" t="str">
            <v>Chile</v>
          </cell>
          <cell r="AS280">
            <v>0</v>
          </cell>
          <cell r="AT280">
            <v>0</v>
          </cell>
          <cell r="AU280">
            <v>0</v>
          </cell>
          <cell r="AV280">
            <v>0</v>
          </cell>
          <cell r="AW280">
            <v>0</v>
          </cell>
          <cell r="AX280">
            <v>0</v>
          </cell>
          <cell r="AY280">
            <v>0</v>
          </cell>
          <cell r="AZ280">
            <v>0</v>
          </cell>
          <cell r="BA280" t="str">
            <v>Site/regional</v>
          </cell>
          <cell r="BB280">
            <v>1</v>
          </cell>
          <cell r="BC280">
            <v>1</v>
          </cell>
          <cell r="BD280">
            <v>0</v>
          </cell>
          <cell r="BE280">
            <v>0</v>
          </cell>
          <cell r="BF280">
            <v>3</v>
          </cell>
          <cell r="BG280" t="str">
            <v>(1) Lafken Mapu Lahual (2) the Francisco Colane's MUMPAS; and 
(3) MUMPA IGA (Isla Grande de Atacama).</v>
          </cell>
          <cell r="BH280">
            <v>0</v>
          </cell>
          <cell r="BI280" t="str">
            <v>The long term goal of the Marine GEF project was to protect Chilean coastal marine biodiversity of global significance through the establishment of a network of Multiple Use Marine Protected Areas (MUMPAs), aiming to integrate conservation needs with the need for national and local development. The specific objective was the removal of barriers that hinder the establishment of MUMPAs.</v>
          </cell>
          <cell r="BJ280" t="str">
            <v>Y</v>
          </cell>
          <cell r="BK280" t="str">
            <v>PA names</v>
          </cell>
          <cell r="BL280" t="str">
            <v>Y</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row>
        <row r="281">
          <cell r="A281">
            <v>1239</v>
          </cell>
          <cell r="B281">
            <v>0</v>
          </cell>
          <cell r="C281">
            <v>494</v>
          </cell>
          <cell r="D281">
            <v>0</v>
          </cell>
          <cell r="E281" t="str">
            <v>Sustainable Development of the Protected Area System</v>
          </cell>
          <cell r="F281" t="str">
            <v>UNDP</v>
          </cell>
          <cell r="G281" t="str">
            <v>MOFED and GTZ-IS</v>
          </cell>
          <cell r="H281">
            <v>2008</v>
          </cell>
          <cell r="I281">
            <v>2008</v>
          </cell>
          <cell r="J281">
            <v>2016</v>
          </cell>
          <cell r="K281" t="str">
            <v>NA</v>
          </cell>
          <cell r="L281" t="str">
            <v>NA</v>
          </cell>
          <cell r="M281" t="str">
            <v>N</v>
          </cell>
          <cell r="N281" t="str">
            <v>YES</v>
          </cell>
          <cell r="O281">
            <v>0</v>
          </cell>
          <cell r="P281" t="str">
            <v>YES</v>
          </cell>
          <cell r="Q281" t="str">
            <v>Gov. (Ministry of Agriculture) ($4.76), Park Africa ($7.55), Bale Landscape (Netherlands) ($7.32), CI ($0.0005), Frankfurt Zoo Society ($$2.6), PDF-B Cofinancing ($0.25)</v>
          </cell>
          <cell r="R281">
            <v>0</v>
          </cell>
          <cell r="S281">
            <v>0</v>
          </cell>
          <cell r="T281">
            <v>0</v>
          </cell>
          <cell r="U281">
            <v>0</v>
          </cell>
          <cell r="V281">
            <v>0</v>
          </cell>
          <cell r="W281">
            <v>0</v>
          </cell>
          <cell r="X281">
            <v>0</v>
          </cell>
          <cell r="Y281">
            <v>0</v>
          </cell>
          <cell r="Z281">
            <v>0</v>
          </cell>
          <cell r="AA281">
            <v>0</v>
          </cell>
          <cell r="AB281">
            <v>9</v>
          </cell>
          <cell r="AC281">
            <v>32.9</v>
          </cell>
          <cell r="AD281">
            <v>0</v>
          </cell>
          <cell r="AE281">
            <v>0</v>
          </cell>
          <cell r="AF281" t="str">
            <v>NO</v>
          </cell>
          <cell r="AG281" t="str">
            <v>Project not finished, overall investment has not yet been reached- No breakdown of estimated cost or incurred costs up until the report</v>
          </cell>
          <cell r="AH281" t="str">
            <v>NO</v>
          </cell>
          <cell r="AI281" t="str">
            <v>PARTIAL</v>
          </cell>
          <cell r="AJ281" t="str">
            <v>Monitoring as apart of the M&amp;E project was carried out less than successfully, and the report doesn’t mention any biodiversity monitoring in table 9 (Mid-term review) which has a column for wildlife monitoring. To evaluate pilot best of practice methods, some sort of monitoring and evaluation needed to be in place. MTR has not mentioned biological monitoring that is being conducted, there is a table on page109 in the MTR that states it is in "the pipeline'.</v>
          </cell>
          <cell r="AK281" t="str">
            <v>MS/S</v>
          </cell>
          <cell r="AL281" t="str">
            <v>MS</v>
          </cell>
          <cell r="AM281" t="str">
            <v>S</v>
          </cell>
          <cell r="AN281" t="str">
            <v>U</v>
          </cell>
          <cell r="AO281" t="str">
            <v>UA</v>
          </cell>
          <cell r="AP281" t="str">
            <v>T</v>
          </cell>
          <cell r="AQ281" t="str">
            <v>Africa</v>
          </cell>
          <cell r="AR281" t="str">
            <v>Ethiopia</v>
          </cell>
          <cell r="AS281">
            <v>0</v>
          </cell>
          <cell r="AT281">
            <v>0</v>
          </cell>
          <cell r="AU281">
            <v>0</v>
          </cell>
          <cell r="AV281">
            <v>0</v>
          </cell>
          <cell r="AW281">
            <v>0</v>
          </cell>
          <cell r="AX281">
            <v>0</v>
          </cell>
          <cell r="AY281">
            <v>0</v>
          </cell>
          <cell r="AZ281">
            <v>0</v>
          </cell>
          <cell r="BA281" t="str">
            <v>Site/Regional</v>
          </cell>
          <cell r="BB281">
            <v>0</v>
          </cell>
          <cell r="BC281">
            <v>0</v>
          </cell>
          <cell r="BD281">
            <v>0</v>
          </cell>
          <cell r="BE281">
            <v>0</v>
          </cell>
          <cell r="BF281">
            <v>15</v>
          </cell>
          <cell r="BG281" t="str">
            <v>(1) Senkele (2) Babile (3) Awash (4) Abjiata Shalla (5) Gambella (6) Simien (7) Alatish (8) Bale (9) Yangudi-Rasa (Alledeghi), (10) NechSar (11) Omo (12) Kafta Shiraro (13) Geralle (14) EWCA (15) Mago (1) Fantale Mountain in Awash National Park (2) Bale Mountains National Park (3) Guassa Community Conservation Area</v>
          </cell>
          <cell r="BH281">
            <v>0</v>
          </cell>
          <cell r="BI281" t="str">
            <v>Protect biodiversity. Conservation. Sustainability. Safeguarded from human-induced pressures. PAs are mainstreamed in the development framework in Ethiopia, with greater political support. Policy, regulatory and governance frameworks are supported, leading to redefinition and implementation of protected area categories with reduced land-use conflict. Increased institutional capacity for PA planning and management. New PA management options are piloted, developing best practice to be replicated across the PA system. Mechanisms for financial sustainability for PAs</v>
          </cell>
          <cell r="BJ281" t="str">
            <v>Y</v>
          </cell>
          <cell r="BK281" t="str">
            <v>Projects not finished therefore there was no TE</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t="str">
            <v>Y</v>
          </cell>
          <cell r="CH281">
            <v>0</v>
          </cell>
          <cell r="CI281" t="str">
            <v>Y</v>
          </cell>
          <cell r="CJ281">
            <v>0</v>
          </cell>
          <cell r="CK281">
            <v>0</v>
          </cell>
          <cell r="CL281">
            <v>0</v>
          </cell>
          <cell r="CM281">
            <v>0</v>
          </cell>
          <cell r="CN281">
            <v>0</v>
          </cell>
          <cell r="CO281">
            <v>0</v>
          </cell>
          <cell r="CP281">
            <v>0</v>
          </cell>
          <cell r="CQ281">
            <v>0</v>
          </cell>
          <cell r="CR281">
            <v>0</v>
          </cell>
          <cell r="CS281">
            <v>0</v>
          </cell>
          <cell r="CT281">
            <v>0</v>
          </cell>
          <cell r="CU281">
            <v>0</v>
          </cell>
          <cell r="CV281">
            <v>0</v>
          </cell>
          <cell r="CW281">
            <v>0</v>
          </cell>
          <cell r="CX281">
            <v>0</v>
          </cell>
        </row>
        <row r="282">
          <cell r="A282">
            <v>1242</v>
          </cell>
          <cell r="B282">
            <v>0</v>
          </cell>
          <cell r="C282">
            <v>1620</v>
          </cell>
          <cell r="D282">
            <v>0</v>
          </cell>
          <cell r="E282" t="str">
            <v>Desert Margin Programme, Phase 1</v>
          </cell>
          <cell r="F282" t="str">
            <v>UNDP/UNEP</v>
          </cell>
          <cell r="G282" t="str">
            <v>ICRISAT</v>
          </cell>
          <cell r="H282">
            <v>2002</v>
          </cell>
          <cell r="I282">
            <v>2002</v>
          </cell>
          <cell r="J282">
            <v>0</v>
          </cell>
          <cell r="K282">
            <v>2004</v>
          </cell>
          <cell r="L282">
            <v>2004</v>
          </cell>
          <cell r="M282" t="str">
            <v>Y</v>
          </cell>
          <cell r="N282" t="str">
            <v>YES</v>
          </cell>
          <cell r="O282">
            <v>0</v>
          </cell>
          <cell r="P282" t="str">
            <v>YES</v>
          </cell>
          <cell r="Q282" t="str">
            <v>Phase I ($10.23)</v>
          </cell>
          <cell r="R282">
            <v>0</v>
          </cell>
          <cell r="S282">
            <v>4.9800000000000004</v>
          </cell>
          <cell r="T282">
            <v>0</v>
          </cell>
          <cell r="U282" t="str">
            <v>UA</v>
          </cell>
          <cell r="V282">
            <v>0</v>
          </cell>
          <cell r="W282">
            <v>0</v>
          </cell>
          <cell r="X282" t="str">
            <v>In TE page 5.. This is a 3 phase project there wasn’t a total cost mentioned in the report (which is odd) although they may be waiting till all phases are complete?</v>
          </cell>
          <cell r="Y282">
            <v>4.9800000000000004</v>
          </cell>
          <cell r="Z282">
            <v>5.35</v>
          </cell>
          <cell r="AA282">
            <v>5.35</v>
          </cell>
          <cell r="AB282">
            <v>4.9800000000000004</v>
          </cell>
          <cell r="AC282">
            <v>15.5</v>
          </cell>
          <cell r="AD282">
            <v>0</v>
          </cell>
          <cell r="AE282">
            <v>0</v>
          </cell>
          <cell r="AF282" t="str">
            <v>NO</v>
          </cell>
          <cell r="AG282" t="str">
            <v>Costs not broken down well in which PA money was invested into, no list of which PA's were worked in</v>
          </cell>
          <cell r="AH282" t="str">
            <v>PARTIAL</v>
          </cell>
          <cell r="AI282" t="str">
            <v>YES</v>
          </cell>
          <cell r="AJ282" t="str">
            <v>Vague about what monitoring they have implemented… Wetland monitoring and conservation. Project outputs are monitored annually.</v>
          </cell>
          <cell r="AK282" t="str">
            <v>MU</v>
          </cell>
          <cell r="AL282" t="str">
            <v>MU</v>
          </cell>
          <cell r="AM282" t="str">
            <v>MS</v>
          </cell>
          <cell r="AN282" t="str">
            <v>UA</v>
          </cell>
          <cell r="AO282" t="str">
            <v>UA</v>
          </cell>
          <cell r="AP282" t="str">
            <v>T</v>
          </cell>
          <cell r="AQ282" t="str">
            <v>Africa</v>
          </cell>
          <cell r="AR282" t="str">
            <v>Burkina Faso</v>
          </cell>
          <cell r="AS282" t="str">
            <v>Botswana</v>
          </cell>
          <cell r="AT282" t="str">
            <v>Kenya</v>
          </cell>
          <cell r="AU282" t="str">
            <v>Mali</v>
          </cell>
          <cell r="AV282" t="str">
            <v>Namibia</v>
          </cell>
          <cell r="AW282" t="str">
            <v>Niger</v>
          </cell>
          <cell r="AX282" t="str">
            <v>South Africa</v>
          </cell>
          <cell r="AY282" t="str">
            <v>Zimbabwe</v>
          </cell>
          <cell r="AZ282">
            <v>0</v>
          </cell>
          <cell r="BA282" t="str">
            <v>Site/regional/national/international</v>
          </cell>
          <cell r="BB282">
            <v>1</v>
          </cell>
          <cell r="BC282">
            <v>1</v>
          </cell>
          <cell r="BD282">
            <v>1</v>
          </cell>
          <cell r="BE282">
            <v>1</v>
          </cell>
          <cell r="BF282">
            <v>20</v>
          </cell>
          <cell r="BG282" t="str">
            <v>(1) Molopo</v>
          </cell>
          <cell r="BH282">
            <v>0</v>
          </cell>
          <cell r="BI282" t="str">
            <v>The overall objective of the programme is to arrest land degradation in the desert margins of Africa through demonstration and capacity-building activities developed by unraveling the complex causative factors of desertification, both climatic (internal) and human-induced (external), and the formulation and piloting of appropriate holistic solutions.</v>
          </cell>
          <cell r="BJ282" t="str">
            <v>Y</v>
          </cell>
          <cell r="BK282" t="str">
            <v>PA names and cost information</v>
          </cell>
          <cell r="BL282" t="str">
            <v>Y</v>
          </cell>
          <cell r="BM282">
            <v>0</v>
          </cell>
          <cell r="BN282">
            <v>0</v>
          </cell>
          <cell r="BO282">
            <v>0</v>
          </cell>
          <cell r="BP282">
            <v>0</v>
          </cell>
          <cell r="BQ282">
            <v>0</v>
          </cell>
          <cell r="BR282">
            <v>0</v>
          </cell>
          <cell r="BS282">
            <v>0</v>
          </cell>
          <cell r="BT282">
            <v>0</v>
          </cell>
          <cell r="BU282">
            <v>0</v>
          </cell>
          <cell r="BV282">
            <v>0</v>
          </cell>
          <cell r="BW282">
            <v>0</v>
          </cell>
          <cell r="BX282">
            <v>0</v>
          </cell>
          <cell r="BY282" t="str">
            <v>Y</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row>
        <row r="283">
          <cell r="A283">
            <v>1246</v>
          </cell>
          <cell r="B283">
            <v>0</v>
          </cell>
          <cell r="C283">
            <v>864</v>
          </cell>
          <cell r="D283">
            <v>0</v>
          </cell>
          <cell r="E283" t="str">
            <v>Partnerships for Marine Protected Areas in Mauritius and Rodrigues</v>
          </cell>
          <cell r="F283" t="str">
            <v>UNDP</v>
          </cell>
          <cell r="G283" t="str">
            <v>Ministry of Economic Development, Financial Services &amp; Corporate Affairs,  The Ministry of Fisheries, The Executive Council of the RRA ,  A Project Management Unit (PMU)</v>
          </cell>
          <cell r="H283">
            <v>2005</v>
          </cell>
          <cell r="I283">
            <v>2008</v>
          </cell>
          <cell r="J283">
            <v>0</v>
          </cell>
          <cell r="K283">
            <v>2012</v>
          </cell>
          <cell r="L283">
            <v>2012</v>
          </cell>
          <cell r="M283" t="str">
            <v>Y</v>
          </cell>
          <cell r="N283" t="str">
            <v>YES</v>
          </cell>
          <cell r="O283">
            <v>0</v>
          </cell>
          <cell r="P283" t="str">
            <v>YES</v>
          </cell>
          <cell r="Q283" t="str">
            <v>Co-finance ($3.3) not broken down further</v>
          </cell>
          <cell r="R283">
            <v>0</v>
          </cell>
          <cell r="S283">
            <v>0.98</v>
          </cell>
          <cell r="T283">
            <v>0</v>
          </cell>
          <cell r="U283">
            <v>4.4000000000000004</v>
          </cell>
          <cell r="V283" t="str">
            <v>NA</v>
          </cell>
          <cell r="W283" t="str">
            <v>NA</v>
          </cell>
          <cell r="X283" t="str">
            <v>Doesn’t detail where funds were spent</v>
          </cell>
          <cell r="Y283">
            <v>0</v>
          </cell>
          <cell r="Z283">
            <v>0</v>
          </cell>
          <cell r="AA283">
            <v>0</v>
          </cell>
          <cell r="AB283">
            <v>0.98</v>
          </cell>
          <cell r="AC283">
            <v>4.4000000000000004</v>
          </cell>
          <cell r="AD283">
            <v>0</v>
          </cell>
          <cell r="AE283">
            <v>0</v>
          </cell>
          <cell r="AF283" t="str">
            <v>NO</v>
          </cell>
          <cell r="AG283" t="str">
            <v>Doesn’t detail where funds were spent</v>
          </cell>
          <cell r="AH283" t="str">
            <v>YES</v>
          </cell>
          <cell r="AI283" t="str">
            <v>YES</v>
          </cell>
          <cell r="AJ283" t="str">
            <v>Biennial biological surveys confirm that reef condition (measured by fish diversity, coral diversity and relative damage from human and natural causes) at demonstration MPA improves beyond established baseline</v>
          </cell>
          <cell r="AK283" t="str">
            <v>MS</v>
          </cell>
          <cell r="AL283" t="str">
            <v>MS</v>
          </cell>
          <cell r="AM283" t="str">
            <v>UA</v>
          </cell>
          <cell r="AN283" t="str">
            <v>MS</v>
          </cell>
          <cell r="AO283" t="str">
            <v>UA</v>
          </cell>
          <cell r="AP283" t="str">
            <v>T/M/F</v>
          </cell>
          <cell r="AQ283" t="str">
            <v>Africa</v>
          </cell>
          <cell r="AR283" t="str">
            <v>Mauritius</v>
          </cell>
          <cell r="AS283">
            <v>0</v>
          </cell>
          <cell r="AT283">
            <v>0</v>
          </cell>
          <cell r="AU283">
            <v>0</v>
          </cell>
          <cell r="AV283">
            <v>0</v>
          </cell>
          <cell r="AW283">
            <v>0</v>
          </cell>
          <cell r="AX283">
            <v>0</v>
          </cell>
          <cell r="AY283">
            <v>0</v>
          </cell>
          <cell r="AZ283">
            <v>0</v>
          </cell>
          <cell r="BA283" t="str">
            <v>Site/Regional</v>
          </cell>
          <cell r="BB283">
            <v>1</v>
          </cell>
          <cell r="BC283">
            <v>1</v>
          </cell>
          <cell r="BD283">
            <v>0</v>
          </cell>
          <cell r="BE283">
            <v>0</v>
          </cell>
          <cell r="BF283">
            <v>3</v>
          </cell>
          <cell r="BG283" t="str">
            <v>Rodrigues Island (1) Blue Bay Marine Reserve (2) Balaclava Marine Reserve (3) South East Marine Protected Area</v>
          </cell>
          <cell r="BH283">
            <v>0</v>
          </cell>
          <cell r="BI283" t="str">
            <v>Improve the management and conservation practices for MPAs within the Republic of Mauritius, including Rodrigues, and the equitable sharing of benefits to the local communities and economic operators on a sustainable basis</v>
          </cell>
          <cell r="BJ283" t="str">
            <v>N</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t="str">
            <v>Y</v>
          </cell>
          <cell r="CC283">
            <v>0</v>
          </cell>
          <cell r="CD283">
            <v>0</v>
          </cell>
          <cell r="CE283">
            <v>0</v>
          </cell>
          <cell r="CF283">
            <v>0</v>
          </cell>
          <cell r="CG283" t="str">
            <v>Y</v>
          </cell>
          <cell r="CH283">
            <v>0</v>
          </cell>
          <cell r="CI283">
            <v>0</v>
          </cell>
          <cell r="CJ283">
            <v>0</v>
          </cell>
          <cell r="CK283">
            <v>0</v>
          </cell>
          <cell r="CL283">
            <v>0</v>
          </cell>
          <cell r="CM283">
            <v>0</v>
          </cell>
          <cell r="CN283">
            <v>0</v>
          </cell>
          <cell r="CO283">
            <v>0</v>
          </cell>
          <cell r="CP283">
            <v>0</v>
          </cell>
          <cell r="CQ283">
            <v>0</v>
          </cell>
          <cell r="CR283">
            <v>0</v>
          </cell>
          <cell r="CS283">
            <v>0</v>
          </cell>
          <cell r="CT283">
            <v>0</v>
          </cell>
          <cell r="CU283">
            <v>0</v>
          </cell>
          <cell r="CV283">
            <v>0</v>
          </cell>
          <cell r="CW283">
            <v>0</v>
          </cell>
          <cell r="CX283">
            <v>0</v>
          </cell>
        </row>
        <row r="284">
          <cell r="A284">
            <v>1253</v>
          </cell>
          <cell r="B284">
            <v>52402</v>
          </cell>
          <cell r="C284">
            <v>0</v>
          </cell>
          <cell r="D284">
            <v>0</v>
          </cell>
          <cell r="E284" t="str">
            <v>Gourma Biodiversity Conservation Project</v>
          </cell>
          <cell r="F284" t="str">
            <v>The World Bank</v>
          </cell>
          <cell r="G284" t="str">
            <v>National Directorate for Nature Conservation (Ministry of Environment)</v>
          </cell>
          <cell r="H284">
            <v>2004</v>
          </cell>
          <cell r="I284">
            <v>2005</v>
          </cell>
          <cell r="J284">
            <v>0</v>
          </cell>
          <cell r="K284">
            <v>2011</v>
          </cell>
          <cell r="L284">
            <v>2011</v>
          </cell>
          <cell r="M284" t="str">
            <v>Y</v>
          </cell>
          <cell r="N284" t="str">
            <v>YES</v>
          </cell>
          <cell r="O284">
            <v>0</v>
          </cell>
          <cell r="P284" t="str">
            <v>YES</v>
          </cell>
          <cell r="Q284" t="str">
            <v>France, Gov. of (Except for Min. of Foreign Affairs-MOFA) ($1.8), Borrower/Recipient ($1.72),   Local Communities ($0.06)</v>
          </cell>
          <cell r="R284">
            <v>5.5</v>
          </cell>
          <cell r="S284">
            <v>5.36</v>
          </cell>
          <cell r="T284">
            <v>0</v>
          </cell>
          <cell r="U284">
            <v>7.76</v>
          </cell>
          <cell r="V284">
            <v>0</v>
          </cell>
          <cell r="W284">
            <v>0</v>
          </cell>
          <cell r="X284" t="str">
            <v>On page 37</v>
          </cell>
          <cell r="Y284">
            <v>0</v>
          </cell>
          <cell r="Z284">
            <v>0</v>
          </cell>
          <cell r="AA284">
            <v>0</v>
          </cell>
          <cell r="AB284">
            <v>5.5</v>
          </cell>
          <cell r="AC284">
            <v>9.2550000000000008</v>
          </cell>
          <cell r="AD284">
            <v>0</v>
          </cell>
          <cell r="AE284">
            <v>8.3849999999999998</v>
          </cell>
          <cell r="AF284" t="str">
            <v>PARTIAL</v>
          </cell>
          <cell r="AG284" t="str">
            <v>Broken into component on page 16-17</v>
          </cell>
          <cell r="AH284" t="str">
            <v>PARTIAL</v>
          </cell>
          <cell r="AI284" t="str">
            <v>PARTIAL</v>
          </cell>
          <cell r="AJ284" t="str">
            <v>Geographical Information System (GIS) to monitor habitat and land use and to produce relevant maps. However, as described in section 1.3, lack of commitment from IER resulted in no M&amp;E data being collected until 2010, when the project team disengaged with IER. With less than two years remaining for project implementation and no M&amp;E capacity to track project performance against the original key performance indicators</v>
          </cell>
          <cell r="AK284" t="str">
            <v>MS</v>
          </cell>
          <cell r="AL284" t="str">
            <v>MS</v>
          </cell>
          <cell r="AM284" t="str">
            <v>UA</v>
          </cell>
          <cell r="AN284" t="str">
            <v>UA</v>
          </cell>
          <cell r="AO284">
            <v>0</v>
          </cell>
          <cell r="AP284" t="str">
            <v>T</v>
          </cell>
          <cell r="AQ284" t="str">
            <v>Africa</v>
          </cell>
          <cell r="AR284" t="str">
            <v>Mali</v>
          </cell>
          <cell r="AS284">
            <v>0</v>
          </cell>
          <cell r="AT284">
            <v>0</v>
          </cell>
          <cell r="AU284">
            <v>0</v>
          </cell>
          <cell r="AV284">
            <v>0</v>
          </cell>
          <cell r="AW284">
            <v>0</v>
          </cell>
          <cell r="AX284">
            <v>0</v>
          </cell>
          <cell r="AY284">
            <v>0</v>
          </cell>
          <cell r="AZ284">
            <v>0</v>
          </cell>
          <cell r="BA284" t="str">
            <v>Site/Regional</v>
          </cell>
          <cell r="BB284">
            <v>1</v>
          </cell>
          <cell r="BC284">
            <v>1</v>
          </cell>
          <cell r="BD284">
            <v>0</v>
          </cell>
          <cell r="BE284">
            <v>0</v>
          </cell>
          <cell r="BF284">
            <v>1</v>
          </cell>
          <cell r="BG284" t="str">
            <v>(1) Sahelian priority area</v>
          </cell>
          <cell r="BH284">
            <v>0</v>
          </cell>
          <cell r="BI284" t="str">
            <v>To assist the Recipient in implementing environmental protection and biodiversity conservation activities in the Sahelian priority area of Gourma through improved sustainable management of natural resource use and improved returns for the local population. Biodiversity degradation trends are stopped and, in some cases, reversed in key conservation areas and project sites in the Gourma.</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v>0</v>
          </cell>
          <cell r="CK284">
            <v>0</v>
          </cell>
          <cell r="CL284">
            <v>0</v>
          </cell>
          <cell r="CM284">
            <v>0</v>
          </cell>
          <cell r="CN284">
            <v>0</v>
          </cell>
          <cell r="CO284">
            <v>0</v>
          </cell>
          <cell r="CP284">
            <v>0</v>
          </cell>
          <cell r="CQ284">
            <v>0</v>
          </cell>
          <cell r="CR284">
            <v>0</v>
          </cell>
          <cell r="CS284">
            <v>0</v>
          </cell>
          <cell r="CT284">
            <v>0</v>
          </cell>
          <cell r="CU284">
            <v>0</v>
          </cell>
          <cell r="CV284">
            <v>0</v>
          </cell>
          <cell r="CW284">
            <v>0</v>
          </cell>
          <cell r="CX284" t="str">
            <v>Y2</v>
          </cell>
        </row>
        <row r="285">
          <cell r="A285">
            <v>1257</v>
          </cell>
          <cell r="B285">
            <v>0</v>
          </cell>
          <cell r="C285">
            <v>1056</v>
          </cell>
          <cell r="D285">
            <v>0</v>
          </cell>
          <cell r="E285" t="str">
            <v>Protection and Management of Pakistan Wetlands</v>
          </cell>
          <cell r="F285" t="str">
            <v>UNDP</v>
          </cell>
          <cell r="G285" t="str">
            <v>Ministry of Environment, Government of Pakistan</v>
          </cell>
          <cell r="H285">
            <v>2004</v>
          </cell>
          <cell r="I285">
            <v>2006</v>
          </cell>
          <cell r="J285">
            <v>2011</v>
          </cell>
          <cell r="K285" t="str">
            <v>UA</v>
          </cell>
          <cell r="L285" t="str">
            <v>UA</v>
          </cell>
          <cell r="M285" t="str">
            <v>UA</v>
          </cell>
          <cell r="N285" t="str">
            <v>YES</v>
          </cell>
          <cell r="O285">
            <v>0</v>
          </cell>
          <cell r="P285" t="str">
            <v>YES</v>
          </cell>
          <cell r="Q285" t="str">
            <v>UNDP ($1.5),   WWF ($1.2),   Royal Netherlands Embassy ($4.034),   PPAF/Others ($2.066)</v>
          </cell>
          <cell r="R285">
            <v>0</v>
          </cell>
          <cell r="S285">
            <v>0</v>
          </cell>
          <cell r="T285">
            <v>0</v>
          </cell>
          <cell r="U285">
            <v>0</v>
          </cell>
          <cell r="V285">
            <v>0</v>
          </cell>
          <cell r="W285">
            <v>0</v>
          </cell>
          <cell r="X285">
            <v>0</v>
          </cell>
          <cell r="Y285">
            <v>0</v>
          </cell>
          <cell r="Z285">
            <v>0</v>
          </cell>
          <cell r="AA285">
            <v>0</v>
          </cell>
          <cell r="AB285">
            <v>2.9910000000000001</v>
          </cell>
          <cell r="AC285">
            <v>12.134</v>
          </cell>
          <cell r="AD285">
            <v>0</v>
          </cell>
          <cell r="AE285">
            <v>12.122</v>
          </cell>
          <cell r="AF285">
            <v>0</v>
          </cell>
          <cell r="AG285">
            <v>0</v>
          </cell>
          <cell r="AH285">
            <v>0</v>
          </cell>
          <cell r="AI285">
            <v>0</v>
          </cell>
          <cell r="AJ285">
            <v>0</v>
          </cell>
          <cell r="AK285">
            <v>0</v>
          </cell>
          <cell r="AL285">
            <v>0</v>
          </cell>
          <cell r="AM285">
            <v>0</v>
          </cell>
          <cell r="AN285">
            <v>0</v>
          </cell>
          <cell r="AO285">
            <v>0</v>
          </cell>
          <cell r="AP285" t="str">
            <v>T/M/F</v>
          </cell>
          <cell r="AQ285" t="str">
            <v>Asia</v>
          </cell>
          <cell r="AR285" t="str">
            <v>Pakistan</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t="str">
            <v>Y</v>
          </cell>
          <cell r="BK285" t="str">
            <v>No TE or TER- project may not be complete</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v>0</v>
          </cell>
          <cell r="CK285">
            <v>0</v>
          </cell>
          <cell r="CL285">
            <v>0</v>
          </cell>
          <cell r="CM285">
            <v>0</v>
          </cell>
          <cell r="CN285">
            <v>0</v>
          </cell>
          <cell r="CO285">
            <v>0</v>
          </cell>
          <cell r="CP285">
            <v>0</v>
          </cell>
          <cell r="CQ285">
            <v>0</v>
          </cell>
          <cell r="CR285">
            <v>0</v>
          </cell>
          <cell r="CS285">
            <v>0</v>
          </cell>
          <cell r="CT285">
            <v>0</v>
          </cell>
          <cell r="CU285">
            <v>0</v>
          </cell>
          <cell r="CV285">
            <v>0</v>
          </cell>
          <cell r="CW285">
            <v>0</v>
          </cell>
          <cell r="CX285" t="str">
            <v>Y2</v>
          </cell>
        </row>
        <row r="286">
          <cell r="A286">
            <v>1258</v>
          </cell>
          <cell r="B286">
            <v>0</v>
          </cell>
          <cell r="C286">
            <v>0</v>
          </cell>
          <cell r="D286">
            <v>0</v>
          </cell>
          <cell r="E286" t="str">
            <v>Enhancing Conservation of the Critical Network of Sites of Wetlands Required by Migratory Waterbirds on the African/Eurasian Flyways.</v>
          </cell>
          <cell r="F286" t="str">
            <v>UNEP</v>
          </cell>
          <cell r="G286" t="str">
            <v>UNOPS</v>
          </cell>
          <cell r="H286">
            <v>2005</v>
          </cell>
          <cell r="I286">
            <v>2006</v>
          </cell>
          <cell r="J286">
            <v>0</v>
          </cell>
          <cell r="K286">
            <v>2010</v>
          </cell>
          <cell r="L286">
            <v>2010</v>
          </cell>
          <cell r="M286" t="str">
            <v>Y</v>
          </cell>
          <cell r="N286" t="str">
            <v>YES</v>
          </cell>
          <cell r="O286">
            <v>0</v>
          </cell>
          <cell r="P286" t="str">
            <v>YES</v>
          </cell>
          <cell r="Q286" t="str">
            <v xml:space="preserve">Local Governments ($0.695),   MEAs ($1.5),   Bilateral ($1.62),   NGOs ($1.26),   Others ($1.09), </v>
          </cell>
          <cell r="R286">
            <v>0</v>
          </cell>
          <cell r="S286">
            <v>6.35</v>
          </cell>
          <cell r="T286">
            <v>0</v>
          </cell>
          <cell r="U286">
            <v>12.98</v>
          </cell>
          <cell r="V286">
            <v>0</v>
          </cell>
          <cell r="W286">
            <v>0</v>
          </cell>
          <cell r="X286" t="str">
            <v>On page 90-91 of TE report breaks funding down</v>
          </cell>
          <cell r="Y286">
            <v>0</v>
          </cell>
          <cell r="Z286">
            <v>0</v>
          </cell>
          <cell r="AA286">
            <v>0</v>
          </cell>
          <cell r="AB286">
            <v>6</v>
          </cell>
          <cell r="AC286">
            <v>12.54</v>
          </cell>
          <cell r="AD286">
            <v>0</v>
          </cell>
          <cell r="AE286">
            <v>13.11</v>
          </cell>
          <cell r="AF286" t="str">
            <v>NO</v>
          </cell>
          <cell r="AG286" t="str">
            <v>There are thousands of Pas that were affected by this project and the money that was invested into which Pas can not be determined.</v>
          </cell>
          <cell r="AH286" t="str">
            <v>YES</v>
          </cell>
          <cell r="AI286" t="str">
            <v>YES</v>
          </cell>
          <cell r="AJ286" t="str">
            <v xml:space="preserve">Flyway data gathering and monitoring capacity strengthened to support the updating and maintenance of primary data resources that underpin conservation of the network of critical sites
</v>
          </cell>
          <cell r="AK286" t="str">
            <v>S</v>
          </cell>
          <cell r="AL286" t="str">
            <v>S</v>
          </cell>
          <cell r="AM286" t="str">
            <v>MU</v>
          </cell>
          <cell r="AN286" t="str">
            <v>ML</v>
          </cell>
          <cell r="AO286">
            <v>0</v>
          </cell>
          <cell r="AP286" t="str">
            <v>T/M/F</v>
          </cell>
          <cell r="AQ286" t="str">
            <v>Europe, Africa, Middle East</v>
          </cell>
          <cell r="AR286" t="str">
            <v>Estonia</v>
          </cell>
          <cell r="AS286" t="str">
            <v>Hungary</v>
          </cell>
          <cell r="AT286" t="str">
            <v>Lithuania</v>
          </cell>
          <cell r="AU286" t="str">
            <v>Mauritania</v>
          </cell>
          <cell r="AV286" t="str">
            <v>Niger</v>
          </cell>
          <cell r="AW286" t="str">
            <v>Nigeria</v>
          </cell>
          <cell r="AX286" t="str">
            <v>Senegal</v>
          </cell>
          <cell r="AY286" t="str">
            <v>Gambia</v>
          </cell>
          <cell r="AZ286" t="str">
            <v>South Africa, Tanzania, Yemen, Turkey</v>
          </cell>
          <cell r="BA286" t="str">
            <v>Site/Regional/National/International</v>
          </cell>
          <cell r="BB286">
            <v>1</v>
          </cell>
          <cell r="BC286">
            <v>1</v>
          </cell>
          <cell r="BD286">
            <v>1</v>
          </cell>
          <cell r="BE286">
            <v>1</v>
          </cell>
          <cell r="BF286" t="str">
            <v>&gt; 3000</v>
          </cell>
          <cell r="BG286" t="str">
            <v>Over 900 designated Wetlands of International Importance (Ramsar Sites). Of these sites more than 753 have been identified as being of significance for waterbirds, with potentially many more also fulfilling these criteria but not being designated on this basis. In addition, 2,083 sites in Europe and 586 sites in Africa have been identified as ‘shadow’ Ramsar Sites under the BirdLife International Important Bird Area (IBA) Programme</v>
          </cell>
          <cell r="BH286">
            <v>0</v>
          </cell>
          <cell r="BI286" t="str">
            <v>Conservation activities strengthened through the development and use of a comprehensive, flyway scale, critical site network planning and management tool. Establishing a basis for strengthening decision-making and technical capacity for wetland and migratory water bird conservation. Improved conservation status at sites critical for Waterbirds, and knowledge is generated on how to enhance conservation across the African-Eurasian flyways. Catalyzing the exchange of information for wetlands and migratory water bird conservation.</v>
          </cell>
          <cell r="BJ286">
            <v>0</v>
          </cell>
          <cell r="BK286">
            <v>0</v>
          </cell>
          <cell r="BL286">
            <v>0</v>
          </cell>
          <cell r="BM286">
            <v>0</v>
          </cell>
          <cell r="BN286">
            <v>0</v>
          </cell>
          <cell r="BO286">
            <v>0</v>
          </cell>
          <cell r="BP286">
            <v>0</v>
          </cell>
          <cell r="BQ286">
            <v>0</v>
          </cell>
          <cell r="BR286">
            <v>0</v>
          </cell>
          <cell r="BS286">
            <v>0</v>
          </cell>
          <cell r="BT286">
            <v>0</v>
          </cell>
          <cell r="BU286">
            <v>0</v>
          </cell>
          <cell r="BV286">
            <v>0</v>
          </cell>
          <cell r="BW286">
            <v>0</v>
          </cell>
          <cell r="BX286">
            <v>0</v>
          </cell>
          <cell r="BY286">
            <v>0</v>
          </cell>
          <cell r="BZ286">
            <v>0</v>
          </cell>
          <cell r="CA286">
            <v>0</v>
          </cell>
          <cell r="CB286">
            <v>0</v>
          </cell>
          <cell r="CC286">
            <v>0</v>
          </cell>
          <cell r="CD286">
            <v>0</v>
          </cell>
          <cell r="CE286">
            <v>0</v>
          </cell>
          <cell r="CF286">
            <v>0</v>
          </cell>
          <cell r="CG286">
            <v>0</v>
          </cell>
          <cell r="CH286">
            <v>0</v>
          </cell>
          <cell r="CI286">
            <v>0</v>
          </cell>
          <cell r="CJ286">
            <v>0</v>
          </cell>
          <cell r="CK286">
            <v>0</v>
          </cell>
          <cell r="CL286">
            <v>0</v>
          </cell>
          <cell r="CM286">
            <v>0</v>
          </cell>
          <cell r="CN286">
            <v>0</v>
          </cell>
          <cell r="CO286">
            <v>0</v>
          </cell>
          <cell r="CP286">
            <v>0</v>
          </cell>
          <cell r="CQ286">
            <v>0</v>
          </cell>
          <cell r="CR286">
            <v>0</v>
          </cell>
          <cell r="CS286">
            <v>0</v>
          </cell>
          <cell r="CT286">
            <v>0</v>
          </cell>
          <cell r="CU286">
            <v>0</v>
          </cell>
          <cell r="CV286">
            <v>0</v>
          </cell>
          <cell r="CW286">
            <v>0</v>
          </cell>
          <cell r="CX286" t="str">
            <v>Y2</v>
          </cell>
        </row>
        <row r="287">
          <cell r="A287">
            <v>1261</v>
          </cell>
          <cell r="B287">
            <v>0</v>
          </cell>
          <cell r="C287">
            <v>1068</v>
          </cell>
          <cell r="D287">
            <v>0</v>
          </cell>
          <cell r="E287" t="str">
            <v>Community-based Coastal and Marine Conservation in the Milne Bay Province</v>
          </cell>
          <cell r="F287" t="str">
            <v>UNDP</v>
          </cell>
          <cell r="G287" t="str">
            <v>Conservation International Papua New Guinea</v>
          </cell>
          <cell r="H287">
            <v>2002</v>
          </cell>
          <cell r="I287">
            <v>2002</v>
          </cell>
          <cell r="J287">
            <v>0</v>
          </cell>
          <cell r="K287">
            <v>2006</v>
          </cell>
          <cell r="L287">
            <v>2006</v>
          </cell>
          <cell r="M287" t="str">
            <v>Y</v>
          </cell>
          <cell r="N287" t="str">
            <v>YES</v>
          </cell>
          <cell r="O287">
            <v>0</v>
          </cell>
          <cell r="P287" t="str">
            <v>YES</v>
          </cell>
          <cell r="Q287" t="str">
            <v>Government  ($0.57), CI ($1.65), UNDP ($0.5), ACIAR ($0.14), ANU ($0.1), PDF-B ($0.26), Japan ($0.35)</v>
          </cell>
          <cell r="R287">
            <v>0</v>
          </cell>
          <cell r="S287">
            <v>3.16</v>
          </cell>
          <cell r="T287">
            <v>0</v>
          </cell>
          <cell r="U287">
            <v>6.9</v>
          </cell>
          <cell r="V287">
            <v>0</v>
          </cell>
          <cell r="W287">
            <v>0</v>
          </cell>
          <cell r="X287" t="str">
            <v>In TER</v>
          </cell>
          <cell r="Y287">
            <v>0</v>
          </cell>
          <cell r="Z287">
            <v>0</v>
          </cell>
          <cell r="AA287">
            <v>0</v>
          </cell>
          <cell r="AB287">
            <v>3.2</v>
          </cell>
          <cell r="AC287">
            <v>7.1</v>
          </cell>
          <cell r="AD287">
            <v>0</v>
          </cell>
          <cell r="AE287">
            <v>0</v>
          </cell>
          <cell r="AF287" t="str">
            <v>NO</v>
          </cell>
          <cell r="AG287" t="str">
            <v>Costs not broken down well in which PA money was invested into</v>
          </cell>
          <cell r="AH287" t="str">
            <v>NO</v>
          </cell>
          <cell r="AI287" t="str">
            <v>PARTIAL</v>
          </cell>
          <cell r="AJ287" t="str">
            <v>A process of participatory planning, management and monitoring operations that: protects a representative sample of Milne Bay Province’s coastal and marine biodiversity – of sufficient geographic size to maintain long-term ecological processes; is collectively owned and driven by local and provincial stakeholders; and is ecologically, financially, and institutionally sustainable.’</v>
          </cell>
          <cell r="AK287" t="str">
            <v>U</v>
          </cell>
          <cell r="AL287" t="str">
            <v>U</v>
          </cell>
          <cell r="AM287" t="str">
            <v>U</v>
          </cell>
          <cell r="AN287" t="str">
            <v>U</v>
          </cell>
          <cell r="AO287" t="str">
            <v>UA</v>
          </cell>
          <cell r="AP287" t="str">
            <v>M/F</v>
          </cell>
          <cell r="AQ287" t="str">
            <v>Australasia</v>
          </cell>
          <cell r="AR287" t="str">
            <v>Papuan New Guinea</v>
          </cell>
          <cell r="AS287">
            <v>0</v>
          </cell>
          <cell r="AT287">
            <v>0</v>
          </cell>
          <cell r="AU287">
            <v>0</v>
          </cell>
          <cell r="AV287">
            <v>0</v>
          </cell>
          <cell r="AW287">
            <v>0</v>
          </cell>
          <cell r="AX287">
            <v>0</v>
          </cell>
          <cell r="AY287">
            <v>0</v>
          </cell>
          <cell r="AZ287">
            <v>0</v>
          </cell>
          <cell r="BA287" t="str">
            <v>Site/regional</v>
          </cell>
          <cell r="BB287">
            <v>1</v>
          </cell>
          <cell r="BC287">
            <v>1</v>
          </cell>
          <cell r="BD287">
            <v>0</v>
          </cell>
          <cell r="BE287">
            <v>0</v>
          </cell>
          <cell r="BF287">
            <v>3</v>
          </cell>
          <cell r="BG287" t="str">
            <v>There is a map on page 7 TE showing the 3 protect area zones that were worked in.</v>
          </cell>
          <cell r="BH287">
            <v>0</v>
          </cell>
          <cell r="BI287" t="str">
            <v>A process of participatory planning, management and monitoring operations that: protects a representative sample of Milne Bay Province’s coastal and marine biodiversity – of sufficient geographic size to maintain long-term ecological processes; is collectively owned and driven by local and provincial stakeholders; and is ecologically, financially, and institutionally sustainable</v>
          </cell>
          <cell r="BJ287">
            <v>0</v>
          </cell>
          <cell r="BK287">
            <v>0</v>
          </cell>
          <cell r="BL287" t="str">
            <v>Y</v>
          </cell>
          <cell r="BM287">
            <v>0</v>
          </cell>
          <cell r="BN287">
            <v>0</v>
          </cell>
          <cell r="BO287">
            <v>0</v>
          </cell>
          <cell r="BP287">
            <v>0</v>
          </cell>
          <cell r="BQ287">
            <v>0</v>
          </cell>
          <cell r="BR287">
            <v>0</v>
          </cell>
          <cell r="BS287">
            <v>0</v>
          </cell>
          <cell r="BT287">
            <v>0</v>
          </cell>
          <cell r="BU287">
            <v>0</v>
          </cell>
          <cell r="BV287">
            <v>0</v>
          </cell>
          <cell r="BW287">
            <v>0</v>
          </cell>
          <cell r="BX287">
            <v>0</v>
          </cell>
          <cell r="BY287">
            <v>0</v>
          </cell>
          <cell r="BZ287">
            <v>0</v>
          </cell>
          <cell r="CA287">
            <v>0</v>
          </cell>
          <cell r="CB287">
            <v>0</v>
          </cell>
          <cell r="CC287">
            <v>0</v>
          </cell>
          <cell r="CD287">
            <v>0</v>
          </cell>
          <cell r="CE287">
            <v>0</v>
          </cell>
          <cell r="CF287">
            <v>0</v>
          </cell>
          <cell r="CG287">
            <v>0</v>
          </cell>
          <cell r="CH287">
            <v>0</v>
          </cell>
          <cell r="CI287">
            <v>0</v>
          </cell>
          <cell r="CJ287">
            <v>0</v>
          </cell>
          <cell r="CK287">
            <v>0</v>
          </cell>
          <cell r="CL287">
            <v>0</v>
          </cell>
          <cell r="CM287">
            <v>0</v>
          </cell>
          <cell r="CN287">
            <v>0</v>
          </cell>
          <cell r="CO287">
            <v>0</v>
          </cell>
          <cell r="CP287">
            <v>0</v>
          </cell>
          <cell r="CQ287">
            <v>0</v>
          </cell>
          <cell r="CR287">
            <v>0</v>
          </cell>
          <cell r="CS287">
            <v>0</v>
          </cell>
          <cell r="CT287">
            <v>0</v>
          </cell>
          <cell r="CU287">
            <v>0</v>
          </cell>
          <cell r="CV287">
            <v>0</v>
          </cell>
          <cell r="CW287">
            <v>0</v>
          </cell>
          <cell r="CX287">
            <v>0</v>
          </cell>
        </row>
        <row r="288">
          <cell r="A288">
            <v>1268</v>
          </cell>
          <cell r="B288">
            <v>0</v>
          </cell>
          <cell r="C288">
            <v>1937</v>
          </cell>
          <cell r="D288">
            <v>0</v>
          </cell>
          <cell r="E288" t="str">
            <v>Effective Management of the National Protected Areas System</v>
          </cell>
          <cell r="F288" t="str">
            <v>UNDP</v>
          </cell>
          <cell r="G288" t="str">
            <v>Dept. of Environment and Natural Resources, MTENR</v>
          </cell>
          <cell r="H288">
            <v>2005</v>
          </cell>
          <cell r="I288">
            <v>2005</v>
          </cell>
          <cell r="J288">
            <v>0</v>
          </cell>
          <cell r="K288">
            <v>2011</v>
          </cell>
          <cell r="L288">
            <v>2011</v>
          </cell>
          <cell r="M288" t="str">
            <v>Y</v>
          </cell>
          <cell r="N288" t="str">
            <v>YES</v>
          </cell>
          <cell r="O288">
            <v>0</v>
          </cell>
          <cell r="P288" t="str">
            <v>YES</v>
          </cell>
          <cell r="Q288" t="str">
            <v>UNDP ($2), Gov. ($12.3), NORAD ($17.5), PDF-B cofinancing ($0.077), DANIDA ($14), KTL ($1.2), WWF ($0.66)</v>
          </cell>
          <cell r="R288">
            <v>6</v>
          </cell>
          <cell r="S288">
            <v>0</v>
          </cell>
          <cell r="T288">
            <v>41.5</v>
          </cell>
          <cell r="U288">
            <v>0</v>
          </cell>
          <cell r="V288" t="str">
            <v>NA</v>
          </cell>
          <cell r="W288" t="str">
            <v>NA</v>
          </cell>
          <cell r="X288" t="str">
            <v>Project report doesn’t break down costs</v>
          </cell>
          <cell r="Y288">
            <v>0</v>
          </cell>
          <cell r="Z288">
            <v>0</v>
          </cell>
          <cell r="AA288">
            <v>0</v>
          </cell>
          <cell r="AB288">
            <v>6</v>
          </cell>
          <cell r="AC288">
            <v>41.5</v>
          </cell>
          <cell r="AD288">
            <v>0</v>
          </cell>
          <cell r="AE288">
            <v>0</v>
          </cell>
          <cell r="AF288" t="str">
            <v>NO</v>
          </cell>
          <cell r="AG288" t="str">
            <v>Project report doesn’t break down costs</v>
          </cell>
          <cell r="AH288" t="str">
            <v>YES</v>
          </cell>
          <cell r="AI288" t="str">
            <v>YES</v>
          </cell>
          <cell r="AJ288" t="str">
            <v>The project will strengthen monitoring and enforcement at the community level. Very vague.. Regarding monitoring of ecosystem health and biodiversity, data based on resource assessments for eight ecological systems has been developed on the basis of the original ZAWA PAs. The resource assessment provided a useful input into the reclassification and conservation planning processes.</v>
          </cell>
          <cell r="AK288" t="str">
            <v>S</v>
          </cell>
          <cell r="AL288" t="str">
            <v>MS/S</v>
          </cell>
          <cell r="AM288" t="str">
            <v>S</v>
          </cell>
          <cell r="AN288" t="str">
            <v>L</v>
          </cell>
          <cell r="AO288" t="str">
            <v>UA</v>
          </cell>
          <cell r="AP288" t="str">
            <v>T</v>
          </cell>
          <cell r="AQ288" t="str">
            <v>Africa</v>
          </cell>
          <cell r="AR288" t="str">
            <v>Zambia</v>
          </cell>
          <cell r="AS288">
            <v>0</v>
          </cell>
          <cell r="AT288">
            <v>0</v>
          </cell>
          <cell r="AU288">
            <v>0</v>
          </cell>
          <cell r="AV288">
            <v>0</v>
          </cell>
          <cell r="AW288">
            <v>0</v>
          </cell>
          <cell r="AX288">
            <v>0</v>
          </cell>
          <cell r="AY288">
            <v>0</v>
          </cell>
          <cell r="AZ288">
            <v>0</v>
          </cell>
          <cell r="BA288" t="str">
            <v>Site/Regional</v>
          </cell>
          <cell r="BB288">
            <v>1</v>
          </cell>
          <cell r="BC288">
            <v>1</v>
          </cell>
          <cell r="BD288">
            <v>0</v>
          </cell>
          <cell r="BE288">
            <v>0</v>
          </cell>
          <cell r="BF288" t="str">
            <v>&gt; 14</v>
          </cell>
          <cell r="BG288" t="str">
            <v>(1) Kasanka (2) Mosi-oa-tunya (3) Lower Zambezi (4) Lavushi Manda (5) Liuwa Plains (6) Chiawa (7) Bangweulu (8) Kafinda (9) West Zambezi (10) Kafue-Kafue Flats (11) Mweru-wa-Ntipa (12) Luangwa (13) West Lunga (14) Liuwa-West Zambezi</v>
          </cell>
          <cell r="BH288">
            <v>0</v>
          </cell>
          <cell r="BI288" t="str">
            <v>1) appropriate policy, regulatory and governance frameworks are in place providing new tools for public/community/private/civil society PA management partnerships; 2) institutional capacities for PA system management strengthened including enhanced capacities for PA representation, monitoring and evaluation, business and investment planning and PA system planning; 3) PA management options expanded through development and field testing of innovative private –public-community management partnerships for new categories of PA</v>
          </cell>
          <cell r="BJ288" t="str">
            <v>Y</v>
          </cell>
          <cell r="BK288" t="str">
            <v>Projects not finished therefore there was no TE</v>
          </cell>
          <cell r="BL288">
            <v>0</v>
          </cell>
          <cell r="BM288">
            <v>0</v>
          </cell>
          <cell r="BN288">
            <v>0</v>
          </cell>
          <cell r="BO288">
            <v>0</v>
          </cell>
          <cell r="BP288">
            <v>0</v>
          </cell>
          <cell r="BQ288">
            <v>0</v>
          </cell>
          <cell r="BR288">
            <v>0</v>
          </cell>
          <cell r="BS288">
            <v>0</v>
          </cell>
          <cell r="BT288">
            <v>0</v>
          </cell>
          <cell r="BU288">
            <v>0</v>
          </cell>
          <cell r="BV288">
            <v>0</v>
          </cell>
          <cell r="BW288">
            <v>0</v>
          </cell>
          <cell r="BX288">
            <v>0</v>
          </cell>
          <cell r="BY288" t="str">
            <v>Y</v>
          </cell>
          <cell r="BZ288">
            <v>0</v>
          </cell>
          <cell r="CA288">
            <v>0</v>
          </cell>
          <cell r="CB288">
            <v>0</v>
          </cell>
          <cell r="CC288">
            <v>0</v>
          </cell>
          <cell r="CD288">
            <v>0</v>
          </cell>
          <cell r="CE288">
            <v>0</v>
          </cell>
          <cell r="CF288">
            <v>0</v>
          </cell>
          <cell r="CG288" t="str">
            <v>Y</v>
          </cell>
          <cell r="CH288">
            <v>0</v>
          </cell>
          <cell r="CI288">
            <v>0</v>
          </cell>
          <cell r="CJ288">
            <v>0</v>
          </cell>
          <cell r="CK288">
            <v>0</v>
          </cell>
          <cell r="CL288">
            <v>0</v>
          </cell>
          <cell r="CM288">
            <v>0</v>
          </cell>
          <cell r="CN288">
            <v>0</v>
          </cell>
          <cell r="CO288">
            <v>0</v>
          </cell>
          <cell r="CP288">
            <v>0</v>
          </cell>
          <cell r="CQ288">
            <v>0</v>
          </cell>
          <cell r="CR288">
            <v>0</v>
          </cell>
          <cell r="CS288">
            <v>0</v>
          </cell>
          <cell r="CT288">
            <v>0</v>
          </cell>
          <cell r="CU288">
            <v>0</v>
          </cell>
          <cell r="CV288">
            <v>0</v>
          </cell>
          <cell r="CW288">
            <v>0</v>
          </cell>
          <cell r="CX288">
            <v>0</v>
          </cell>
        </row>
        <row r="289">
          <cell r="A289">
            <v>1273</v>
          </cell>
          <cell r="B289">
            <v>70878</v>
          </cell>
          <cell r="C289">
            <v>0</v>
          </cell>
          <cell r="D289">
            <v>0</v>
          </cell>
          <cell r="E289" t="str">
            <v>Coastal Marine and Biodiversity Management</v>
          </cell>
          <cell r="F289" t="str">
            <v>The World Bank</v>
          </cell>
          <cell r="G289" t="str">
            <v>CNSH-Ministry of Planning</v>
          </cell>
          <cell r="H289">
            <v>2006</v>
          </cell>
          <cell r="I289">
            <v>2007</v>
          </cell>
          <cell r="J289">
            <v>0</v>
          </cell>
          <cell r="K289">
            <v>2011</v>
          </cell>
          <cell r="L289">
            <v>2011</v>
          </cell>
          <cell r="M289" t="str">
            <v>Y</v>
          </cell>
          <cell r="N289" t="str">
            <v>YES</v>
          </cell>
          <cell r="O289">
            <v>1221</v>
          </cell>
          <cell r="P289" t="str">
            <v>YES</v>
          </cell>
          <cell r="Q289" t="str">
            <v>Government ($1.1), Rural Communities ($1.630), IDA and IFA ($15.6), PRCM/Guinea ($0.2)</v>
          </cell>
          <cell r="R289">
            <v>0</v>
          </cell>
          <cell r="S289">
            <v>5</v>
          </cell>
          <cell r="T289">
            <v>0</v>
          </cell>
          <cell r="U289">
            <v>23.8</v>
          </cell>
          <cell r="V289">
            <v>0</v>
          </cell>
          <cell r="W289">
            <v>0</v>
          </cell>
          <cell r="X289">
            <v>0</v>
          </cell>
          <cell r="Y289">
            <v>0</v>
          </cell>
          <cell r="Z289">
            <v>0</v>
          </cell>
          <cell r="AA289">
            <v>0</v>
          </cell>
          <cell r="AB289">
            <v>5</v>
          </cell>
          <cell r="AC289">
            <v>23.8</v>
          </cell>
          <cell r="AD289">
            <v>0</v>
          </cell>
          <cell r="AE289">
            <v>0</v>
          </cell>
          <cell r="AF289">
            <v>0</v>
          </cell>
          <cell r="AG289">
            <v>0</v>
          </cell>
          <cell r="AH289">
            <v>0</v>
          </cell>
          <cell r="AI289">
            <v>0</v>
          </cell>
          <cell r="AJ289">
            <v>0</v>
          </cell>
          <cell r="AK289">
            <v>0</v>
          </cell>
          <cell r="AL289">
            <v>0</v>
          </cell>
          <cell r="AM289">
            <v>0</v>
          </cell>
          <cell r="AN289">
            <v>0</v>
          </cell>
          <cell r="AO289">
            <v>0</v>
          </cell>
          <cell r="AP289" t="str">
            <v>M/F</v>
          </cell>
          <cell r="AQ289" t="str">
            <v>Africa</v>
          </cell>
          <cell r="AR289" t="str">
            <v>Guinea</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cell r="BH289">
            <v>0</v>
          </cell>
          <cell r="BI289">
            <v>0</v>
          </cell>
          <cell r="BJ289" t="str">
            <v>Y</v>
          </cell>
          <cell r="BK289" t="str">
            <v>No TE, MTR is terrible not helpful</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cell r="CD289">
            <v>0</v>
          </cell>
          <cell r="CE289">
            <v>0</v>
          </cell>
          <cell r="CF289">
            <v>0</v>
          </cell>
          <cell r="CG289" t="str">
            <v>Y</v>
          </cell>
          <cell r="CH289">
            <v>0</v>
          </cell>
          <cell r="CI289">
            <v>0</v>
          </cell>
          <cell r="CJ289">
            <v>0</v>
          </cell>
          <cell r="CK289">
            <v>0</v>
          </cell>
          <cell r="CL289">
            <v>0</v>
          </cell>
          <cell r="CM289">
            <v>0</v>
          </cell>
          <cell r="CN289">
            <v>0</v>
          </cell>
          <cell r="CO289">
            <v>0</v>
          </cell>
          <cell r="CP289">
            <v>0</v>
          </cell>
          <cell r="CQ289">
            <v>0</v>
          </cell>
          <cell r="CR289">
            <v>0</v>
          </cell>
          <cell r="CS289">
            <v>0</v>
          </cell>
          <cell r="CT289">
            <v>0</v>
          </cell>
          <cell r="CU289">
            <v>0</v>
          </cell>
          <cell r="CV289">
            <v>0</v>
          </cell>
          <cell r="CW289">
            <v>0</v>
          </cell>
          <cell r="CX289">
            <v>0</v>
          </cell>
        </row>
        <row r="290">
          <cell r="A290">
            <v>1287</v>
          </cell>
          <cell r="B290">
            <v>70552</v>
          </cell>
          <cell r="C290">
            <v>0</v>
          </cell>
          <cell r="D290">
            <v>0</v>
          </cell>
          <cell r="E290" t="str">
            <v>Parana Biodiversity Project</v>
          </cell>
          <cell r="F290" t="str">
            <v>The World Bank</v>
          </cell>
          <cell r="G290" t="str">
            <v>Planning and General Coordination Secretary, State Government of Parana, Brazil</v>
          </cell>
          <cell r="H290">
            <v>2002</v>
          </cell>
          <cell r="I290">
            <v>2002</v>
          </cell>
          <cell r="J290">
            <v>0</v>
          </cell>
          <cell r="K290">
            <v>2009</v>
          </cell>
          <cell r="L290">
            <v>2009</v>
          </cell>
          <cell r="M290" t="str">
            <v>Y</v>
          </cell>
          <cell r="N290" t="str">
            <v>YES</v>
          </cell>
          <cell r="O290">
            <v>0</v>
          </cell>
          <cell r="P290" t="str">
            <v>YES</v>
          </cell>
          <cell r="Q290" t="str">
            <v>Parana Rural Poverty Alleviation (redirected portion of WB) ($10),   State of Parana ($14.86)</v>
          </cell>
          <cell r="R290">
            <v>8</v>
          </cell>
          <cell r="S290">
            <v>8</v>
          </cell>
          <cell r="T290">
            <v>0</v>
          </cell>
          <cell r="U290">
            <v>32.86</v>
          </cell>
          <cell r="V290">
            <v>0</v>
          </cell>
          <cell r="W290">
            <v>0</v>
          </cell>
          <cell r="X290" t="str">
            <v>Broken down into components on page 4-6</v>
          </cell>
          <cell r="Y290">
            <v>0</v>
          </cell>
          <cell r="Z290">
            <v>0</v>
          </cell>
          <cell r="AA290">
            <v>0</v>
          </cell>
          <cell r="AB290">
            <v>8</v>
          </cell>
          <cell r="AC290">
            <v>32.86</v>
          </cell>
          <cell r="AD290">
            <v>0</v>
          </cell>
          <cell r="AE290">
            <v>32.86</v>
          </cell>
          <cell r="AF290" t="str">
            <v>PARTIAL</v>
          </cell>
          <cell r="AG290" t="str">
            <v>Broken down into components on page 4-6</v>
          </cell>
          <cell r="AH290" t="str">
            <v>YES</v>
          </cell>
          <cell r="AI290" t="str">
            <v>YES</v>
          </cell>
          <cell r="AJ290" t="str">
            <v>To support this monitoring, 150 monitors were trained and adequately equipped.</v>
          </cell>
          <cell r="AK290" t="str">
            <v>MS</v>
          </cell>
          <cell r="AL290" t="str">
            <v>MS</v>
          </cell>
          <cell r="AM290" t="str">
            <v>UA</v>
          </cell>
          <cell r="AN290" t="str">
            <v>UA</v>
          </cell>
          <cell r="AO290">
            <v>0</v>
          </cell>
          <cell r="AP290" t="str">
            <v>T</v>
          </cell>
          <cell r="AQ290" t="str">
            <v>South America</v>
          </cell>
          <cell r="AR290" t="str">
            <v>Brazil</v>
          </cell>
          <cell r="AS290">
            <v>0</v>
          </cell>
          <cell r="AT290">
            <v>0</v>
          </cell>
          <cell r="AU290">
            <v>0</v>
          </cell>
          <cell r="AV290">
            <v>0</v>
          </cell>
          <cell r="AW290">
            <v>0</v>
          </cell>
          <cell r="AX290">
            <v>0</v>
          </cell>
          <cell r="AY290">
            <v>0</v>
          </cell>
          <cell r="AZ290">
            <v>0</v>
          </cell>
          <cell r="BA290" t="str">
            <v>Site/Regional/National</v>
          </cell>
          <cell r="BB290">
            <v>1</v>
          </cell>
          <cell r="BC290">
            <v>1</v>
          </cell>
          <cell r="BD290">
            <v>1</v>
          </cell>
          <cell r="BE290">
            <v>0</v>
          </cell>
          <cell r="BF290">
            <v>3</v>
          </cell>
          <cell r="BG290" t="str">
            <v>(1) Caiuá Ilha Grande Corridor. (2) Iguaçu-Paraná Corridor (3) Araucária Corridor</v>
          </cell>
          <cell r="BH290">
            <v>0</v>
          </cell>
          <cell r="BI290" t="str">
            <v>Education and Capacity Building. Biodiversity Management. Control and Protection. Project Administration.</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D290">
            <v>0</v>
          </cell>
          <cell r="CE290">
            <v>0</v>
          </cell>
          <cell r="CF290">
            <v>0</v>
          </cell>
          <cell r="CG290">
            <v>0</v>
          </cell>
          <cell r="CH290">
            <v>0</v>
          </cell>
          <cell r="CI290">
            <v>0</v>
          </cell>
          <cell r="CJ290">
            <v>0</v>
          </cell>
          <cell r="CK290">
            <v>0</v>
          </cell>
          <cell r="CL290">
            <v>0</v>
          </cell>
          <cell r="CM290">
            <v>0</v>
          </cell>
          <cell r="CN290">
            <v>0</v>
          </cell>
          <cell r="CO290">
            <v>0</v>
          </cell>
          <cell r="CP290">
            <v>0</v>
          </cell>
          <cell r="CQ290">
            <v>0</v>
          </cell>
          <cell r="CR290">
            <v>0</v>
          </cell>
          <cell r="CS290">
            <v>0</v>
          </cell>
          <cell r="CT290">
            <v>0</v>
          </cell>
          <cell r="CU290">
            <v>0</v>
          </cell>
          <cell r="CV290">
            <v>0</v>
          </cell>
          <cell r="CW290">
            <v>0</v>
          </cell>
          <cell r="CX290" t="str">
            <v>Y2</v>
          </cell>
        </row>
        <row r="291">
          <cell r="A291">
            <v>1293</v>
          </cell>
          <cell r="B291">
            <v>0</v>
          </cell>
          <cell r="C291">
            <v>774</v>
          </cell>
          <cell r="D291">
            <v>0</v>
          </cell>
          <cell r="E291" t="str">
            <v>Assessment of Capacity Building Needs and Country Specific Priorities in Biological Diversity (add on)</v>
          </cell>
          <cell r="F291" t="str">
            <v>UNDP</v>
          </cell>
          <cell r="G291" t="str">
            <v>Ministry of Environment</v>
          </cell>
          <cell r="H291">
            <v>2001</v>
          </cell>
          <cell r="I291">
            <v>0</v>
          </cell>
          <cell r="J291">
            <v>0</v>
          </cell>
          <cell r="K291">
            <v>0</v>
          </cell>
          <cell r="L291">
            <v>0</v>
          </cell>
          <cell r="M291" t="str">
            <v>UA</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t="str">
            <v>Africa</v>
          </cell>
          <cell r="AR291" t="str">
            <v>Algeria</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t="str">
            <v>Y</v>
          </cell>
          <cell r="BK291" t="str">
            <v>No information on project.</v>
          </cell>
          <cell r="BL291">
            <v>0</v>
          </cell>
          <cell r="BM291">
            <v>0</v>
          </cell>
          <cell r="BN291">
            <v>0</v>
          </cell>
          <cell r="BO291">
            <v>0</v>
          </cell>
          <cell r="BP291">
            <v>0</v>
          </cell>
          <cell r="BQ291">
            <v>0</v>
          </cell>
          <cell r="BR291">
            <v>0</v>
          </cell>
          <cell r="BS291">
            <v>0</v>
          </cell>
          <cell r="BT291">
            <v>0</v>
          </cell>
          <cell r="BU291">
            <v>0</v>
          </cell>
          <cell r="BV291">
            <v>0</v>
          </cell>
          <cell r="BW291">
            <v>0</v>
          </cell>
          <cell r="BX291">
            <v>0</v>
          </cell>
          <cell r="BY291">
            <v>0</v>
          </cell>
          <cell r="BZ291">
            <v>0</v>
          </cell>
          <cell r="CA291">
            <v>0</v>
          </cell>
          <cell r="CB291">
            <v>0</v>
          </cell>
          <cell r="CC291">
            <v>0</v>
          </cell>
          <cell r="CD291">
            <v>0</v>
          </cell>
          <cell r="CE291">
            <v>0</v>
          </cell>
          <cell r="CF291">
            <v>0</v>
          </cell>
          <cell r="CG291">
            <v>0</v>
          </cell>
          <cell r="CH291">
            <v>0</v>
          </cell>
          <cell r="CI291">
            <v>0</v>
          </cell>
          <cell r="CJ291">
            <v>0</v>
          </cell>
          <cell r="CK291">
            <v>0</v>
          </cell>
          <cell r="CL291">
            <v>0</v>
          </cell>
          <cell r="CM291">
            <v>0</v>
          </cell>
          <cell r="CN291">
            <v>0</v>
          </cell>
          <cell r="CO291">
            <v>0</v>
          </cell>
          <cell r="CP291">
            <v>0</v>
          </cell>
          <cell r="CQ291">
            <v>0</v>
          </cell>
          <cell r="CR291">
            <v>0</v>
          </cell>
          <cell r="CS291">
            <v>0</v>
          </cell>
          <cell r="CT291">
            <v>0</v>
          </cell>
          <cell r="CU291">
            <v>0</v>
          </cell>
          <cell r="CV291">
            <v>0</v>
          </cell>
          <cell r="CW291">
            <v>0</v>
          </cell>
          <cell r="CX291">
            <v>0</v>
          </cell>
        </row>
        <row r="292">
          <cell r="A292">
            <v>1296</v>
          </cell>
          <cell r="B292">
            <v>59144</v>
          </cell>
          <cell r="C292">
            <v>0</v>
          </cell>
          <cell r="D292">
            <v>0</v>
          </cell>
          <cell r="E292" t="str">
            <v>The Green Corridor</v>
          </cell>
          <cell r="F292" t="str">
            <v>The World Bank</v>
          </cell>
          <cell r="G292" t="str">
            <v>WWF Indo China</v>
          </cell>
          <cell r="H292">
            <v>2003</v>
          </cell>
          <cell r="I292">
            <v>2003</v>
          </cell>
          <cell r="J292">
            <v>0</v>
          </cell>
          <cell r="K292">
            <v>2008</v>
          </cell>
          <cell r="L292">
            <v>2008</v>
          </cell>
          <cell r="M292" t="str">
            <v>Y</v>
          </cell>
          <cell r="N292" t="str">
            <v>YES</v>
          </cell>
          <cell r="O292">
            <v>0</v>
          </cell>
          <cell r="P292" t="str">
            <v>YES</v>
          </cell>
          <cell r="Q292" t="str">
            <v xml:space="preserve"> Government of Vietnam ($0.733), WWF ($0.173), SNV ($0.091), WWF/World Bank Alliance ($0.022),   WWF Indochina Programme ($0.042)</v>
          </cell>
          <cell r="R292">
            <v>1</v>
          </cell>
          <cell r="S292">
            <v>1</v>
          </cell>
          <cell r="T292">
            <v>2.98</v>
          </cell>
          <cell r="U292">
            <v>1</v>
          </cell>
          <cell r="V292">
            <v>0</v>
          </cell>
          <cell r="W292">
            <v>0</v>
          </cell>
          <cell r="X292" t="str">
            <v>In TER</v>
          </cell>
          <cell r="Y292">
            <v>0</v>
          </cell>
          <cell r="Z292">
            <v>0</v>
          </cell>
          <cell r="AA292">
            <v>0</v>
          </cell>
          <cell r="AB292">
            <v>0.998</v>
          </cell>
          <cell r="AC292">
            <v>0</v>
          </cell>
          <cell r="AD292">
            <v>2.0609999999999999</v>
          </cell>
          <cell r="AE292">
            <v>0</v>
          </cell>
          <cell r="AF292" t="str">
            <v>NO</v>
          </cell>
          <cell r="AG292" t="str">
            <v>There is no cost breakdown for how much money was invested into each PA</v>
          </cell>
          <cell r="AH292" t="str">
            <v>YES</v>
          </cell>
          <cell r="AI292" t="str">
            <v>YES</v>
          </cell>
          <cell r="AJ292" t="str">
            <v>Participatory monitoring groups identified and trained. Mechanism established and implemented for conflict resolution and community consultations. Long-term research and monitoring program developed and in place.</v>
          </cell>
          <cell r="AK292" t="str">
            <v>MS</v>
          </cell>
          <cell r="AL292" t="str">
            <v>MS</v>
          </cell>
          <cell r="AM292" t="str">
            <v>UA</v>
          </cell>
          <cell r="AN292" t="str">
            <v>U</v>
          </cell>
          <cell r="AO292">
            <v>0</v>
          </cell>
          <cell r="AP292" t="str">
            <v>T</v>
          </cell>
          <cell r="AQ292" t="str">
            <v>Asia</v>
          </cell>
          <cell r="AR292" t="str">
            <v>Vietnam</v>
          </cell>
          <cell r="AS292">
            <v>0</v>
          </cell>
          <cell r="AT292">
            <v>0</v>
          </cell>
          <cell r="AU292">
            <v>0</v>
          </cell>
          <cell r="AV292">
            <v>0</v>
          </cell>
          <cell r="AW292">
            <v>0</v>
          </cell>
          <cell r="AX292">
            <v>0</v>
          </cell>
          <cell r="AY292">
            <v>0</v>
          </cell>
          <cell r="AZ292">
            <v>0</v>
          </cell>
          <cell r="BA292" t="str">
            <v>Site/Regional</v>
          </cell>
          <cell r="BB292">
            <v>1</v>
          </cell>
          <cell r="BC292">
            <v>1</v>
          </cell>
          <cell r="BD292">
            <v>0</v>
          </cell>
          <cell r="BE292">
            <v>0</v>
          </cell>
          <cell r="BF292">
            <v>4</v>
          </cell>
          <cell r="BG292" t="str">
            <v>Green Corridor: (1) Chu Yang Sin (2) Nahang Nature Reserve (3) Ba Be (4) Yok Don National Parks</v>
          </cell>
          <cell r="BH292">
            <v>0</v>
          </cell>
          <cell r="BI292" t="str">
            <v xml:space="preserve">Maintain the globally significant biodiversity in the forests of Vietnam and the Annamites ecoregion. To establish a replicable model for protection, management and restoration of high global conservation values in multiple-use forest areas of strategic importance for biodiversity conservation. Project activities were divided into four components:
1. Strengthen management of the green corridor
2. Improve incentives for maintaining forest cover
3. Strengthen capacity and awareness at the landscape level
4. Establish a participatory monitoring and evaluation system
</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cell r="CD292">
            <v>0</v>
          </cell>
          <cell r="CE292">
            <v>0</v>
          </cell>
          <cell r="CF292">
            <v>0</v>
          </cell>
          <cell r="CG292">
            <v>0</v>
          </cell>
          <cell r="CH292">
            <v>0</v>
          </cell>
          <cell r="CI292">
            <v>0</v>
          </cell>
          <cell r="CJ292">
            <v>0</v>
          </cell>
          <cell r="CK292">
            <v>0</v>
          </cell>
          <cell r="CL292">
            <v>0</v>
          </cell>
          <cell r="CM292">
            <v>0</v>
          </cell>
          <cell r="CN292">
            <v>0</v>
          </cell>
          <cell r="CO292">
            <v>0</v>
          </cell>
          <cell r="CP292">
            <v>0</v>
          </cell>
          <cell r="CQ292">
            <v>0</v>
          </cell>
          <cell r="CR292">
            <v>0</v>
          </cell>
          <cell r="CS292">
            <v>0</v>
          </cell>
          <cell r="CT292">
            <v>0</v>
          </cell>
          <cell r="CU292">
            <v>0</v>
          </cell>
          <cell r="CV292">
            <v>0</v>
          </cell>
          <cell r="CW292">
            <v>0</v>
          </cell>
          <cell r="CX292" t="str">
            <v>Y2</v>
          </cell>
        </row>
        <row r="293">
          <cell r="A293">
            <v>1301</v>
          </cell>
          <cell r="B293">
            <v>57034</v>
          </cell>
          <cell r="C293">
            <v>0</v>
          </cell>
          <cell r="D293">
            <v>0</v>
          </cell>
          <cell r="E293" t="str">
            <v>Conservation of Biodiversity in Pastaza</v>
          </cell>
          <cell r="F293" t="str">
            <v>The World Bank</v>
          </cell>
          <cell r="G293" t="str">
            <v>Insterinstitutional Environment Administration Network of Pastaza</v>
          </cell>
          <cell r="H293">
            <v>2002</v>
          </cell>
          <cell r="I293">
            <v>2003</v>
          </cell>
          <cell r="J293">
            <v>0</v>
          </cell>
          <cell r="K293">
            <v>2005</v>
          </cell>
          <cell r="L293">
            <v>2005</v>
          </cell>
          <cell r="M293" t="str">
            <v>Y</v>
          </cell>
          <cell r="N293" t="str">
            <v>YES</v>
          </cell>
          <cell r="O293">
            <v>0</v>
          </cell>
          <cell r="P293" t="str">
            <v>YES</v>
          </cell>
          <cell r="Q293" t="str">
            <v>Network ($0.05),   Paz y Solidaridad ($0.0365),   Watu ($0.129),   Broederlijk ($0.0325)</v>
          </cell>
          <cell r="R293">
            <v>0.79</v>
          </cell>
          <cell r="S293">
            <v>0.79</v>
          </cell>
          <cell r="T293">
            <v>1.04</v>
          </cell>
          <cell r="U293">
            <v>1.43</v>
          </cell>
          <cell r="V293">
            <v>0</v>
          </cell>
          <cell r="W293">
            <v>0</v>
          </cell>
          <cell r="X293" t="str">
            <v>In TER</v>
          </cell>
          <cell r="Y293">
            <v>0</v>
          </cell>
          <cell r="Z293">
            <v>0</v>
          </cell>
          <cell r="AA293">
            <v>0</v>
          </cell>
          <cell r="AB293">
            <v>0.76300000000000001</v>
          </cell>
          <cell r="AC293">
            <v>0</v>
          </cell>
          <cell r="AD293">
            <v>1.036</v>
          </cell>
          <cell r="AE293">
            <v>0</v>
          </cell>
          <cell r="AF293" t="str">
            <v>PARTIAL</v>
          </cell>
          <cell r="AG293" t="str">
            <v>Broken down into components and expenditures by category on page 6</v>
          </cell>
          <cell r="AH293" t="str">
            <v>YES</v>
          </cell>
          <cell r="AI293" t="str">
            <v>YES</v>
          </cell>
          <cell r="AJ293" t="str">
            <v xml:space="preserve">Geographic Information System applied in the environmental planning, management, monitoring </v>
          </cell>
          <cell r="AK293" t="str">
            <v>S</v>
          </cell>
          <cell r="AL293" t="str">
            <v>S</v>
          </cell>
          <cell r="AM293" t="str">
            <v>S</v>
          </cell>
          <cell r="AN293" t="str">
            <v>ML</v>
          </cell>
          <cell r="AO293">
            <v>0</v>
          </cell>
          <cell r="AP293" t="str">
            <v>T</v>
          </cell>
          <cell r="AQ293" t="str">
            <v>South America</v>
          </cell>
          <cell r="AR293" t="str">
            <v>Ecuador</v>
          </cell>
          <cell r="AS293">
            <v>0</v>
          </cell>
          <cell r="AT293">
            <v>0</v>
          </cell>
          <cell r="AU293">
            <v>0</v>
          </cell>
          <cell r="AV293">
            <v>0</v>
          </cell>
          <cell r="AW293">
            <v>0</v>
          </cell>
          <cell r="AX293">
            <v>0</v>
          </cell>
          <cell r="AY293">
            <v>0</v>
          </cell>
          <cell r="AZ293">
            <v>0</v>
          </cell>
          <cell r="BA293" t="str">
            <v>Site/Regional</v>
          </cell>
          <cell r="BB293">
            <v>1</v>
          </cell>
          <cell r="BC293">
            <v>1</v>
          </cell>
          <cell r="BD293">
            <v>0</v>
          </cell>
          <cell r="BE293">
            <v>0</v>
          </cell>
          <cell r="BF293" t="str">
            <v>UA</v>
          </cell>
          <cell r="BG293" t="str">
            <v>Broken down into communities.. Quichua communities of Yana Yacu, Nina Amarun and Lorocachi, as the River Yana Yacu, Sindi Yacu, Aymu Yacu and Arabela Yacu</v>
          </cell>
          <cell r="BH293">
            <v>0</v>
          </cell>
          <cell r="BI293" t="str">
            <v>To carry out in-situ conservation and management of the ecosystems and the biodiversity found in the Southeastern Amazon forest of selected indigenous communities of Pastaza.</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0</v>
          </cell>
          <cell r="CH293">
            <v>0</v>
          </cell>
          <cell r="CI293">
            <v>0</v>
          </cell>
          <cell r="CJ293">
            <v>0</v>
          </cell>
          <cell r="CK293">
            <v>0</v>
          </cell>
          <cell r="CL293">
            <v>0</v>
          </cell>
          <cell r="CM293">
            <v>0</v>
          </cell>
          <cell r="CN293">
            <v>0</v>
          </cell>
          <cell r="CO293">
            <v>0</v>
          </cell>
          <cell r="CP293">
            <v>0</v>
          </cell>
          <cell r="CQ293">
            <v>0</v>
          </cell>
          <cell r="CR293">
            <v>0</v>
          </cell>
          <cell r="CS293">
            <v>0</v>
          </cell>
          <cell r="CT293">
            <v>0</v>
          </cell>
          <cell r="CU293">
            <v>0</v>
          </cell>
          <cell r="CV293">
            <v>0</v>
          </cell>
          <cell r="CW293">
            <v>0</v>
          </cell>
          <cell r="CX293" t="str">
            <v>Y2</v>
          </cell>
        </row>
        <row r="294">
          <cell r="A294">
            <v>1302</v>
          </cell>
          <cell r="B294">
            <v>67803</v>
          </cell>
          <cell r="C294">
            <v>0</v>
          </cell>
          <cell r="D294">
            <v>0</v>
          </cell>
          <cell r="E294" t="str">
            <v>Conservation of Key Forests in the Sangihe-Talaud Islands</v>
          </cell>
          <cell r="F294" t="str">
            <v>The World Bank</v>
          </cell>
          <cell r="G294" t="str">
            <v>BirdLife International</v>
          </cell>
          <cell r="H294">
            <v>2001</v>
          </cell>
          <cell r="I294" t="str">
            <v>UA</v>
          </cell>
          <cell r="J294">
            <v>2005</v>
          </cell>
          <cell r="K294" t="str">
            <v>UA</v>
          </cell>
          <cell r="L294" t="str">
            <v>UA</v>
          </cell>
          <cell r="M294" t="str">
            <v>UA</v>
          </cell>
          <cell r="N294" t="str">
            <v>YES</v>
          </cell>
          <cell r="O294">
            <v>0</v>
          </cell>
          <cell r="P294" t="str">
            <v>YES</v>
          </cell>
          <cell r="Q294" t="str">
            <v>Birdlife Intl. ($0.244),   Others ($0.077), PDF-A Cofin ($0.035)</v>
          </cell>
          <cell r="R294">
            <v>0</v>
          </cell>
          <cell r="S294">
            <v>0</v>
          </cell>
          <cell r="T294">
            <v>0</v>
          </cell>
          <cell r="U294">
            <v>0</v>
          </cell>
          <cell r="V294">
            <v>0</v>
          </cell>
          <cell r="W294">
            <v>0</v>
          </cell>
          <cell r="X294">
            <v>0</v>
          </cell>
          <cell r="Y294">
            <v>0</v>
          </cell>
          <cell r="Z294">
            <v>0</v>
          </cell>
          <cell r="AA294">
            <v>0</v>
          </cell>
          <cell r="AB294">
            <v>0.81499999999999995</v>
          </cell>
          <cell r="AC294">
            <v>0</v>
          </cell>
          <cell r="AD294">
            <v>1.1970000000000001</v>
          </cell>
          <cell r="AE294">
            <v>0</v>
          </cell>
          <cell r="AF294">
            <v>0</v>
          </cell>
          <cell r="AG294">
            <v>0</v>
          </cell>
          <cell r="AH294">
            <v>0</v>
          </cell>
          <cell r="AI294">
            <v>0</v>
          </cell>
          <cell r="AJ294">
            <v>0</v>
          </cell>
          <cell r="AK294">
            <v>0</v>
          </cell>
          <cell r="AL294">
            <v>0</v>
          </cell>
          <cell r="AM294">
            <v>0</v>
          </cell>
          <cell r="AN294">
            <v>0</v>
          </cell>
          <cell r="AO294">
            <v>0</v>
          </cell>
          <cell r="AP294" t="str">
            <v>T</v>
          </cell>
          <cell r="AQ294" t="str">
            <v>Asia</v>
          </cell>
          <cell r="AR294" t="str">
            <v>Indonesia</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t="str">
            <v>Y</v>
          </cell>
          <cell r="BK294" t="str">
            <v>No TE or TER- project may not be complete</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0</v>
          </cell>
          <cell r="CH294">
            <v>0</v>
          </cell>
          <cell r="CI294">
            <v>0</v>
          </cell>
          <cell r="CJ294">
            <v>0</v>
          </cell>
          <cell r="CK294">
            <v>0</v>
          </cell>
          <cell r="CL294">
            <v>0</v>
          </cell>
          <cell r="CM294">
            <v>0</v>
          </cell>
          <cell r="CN294">
            <v>0</v>
          </cell>
          <cell r="CO294">
            <v>0</v>
          </cell>
          <cell r="CP294">
            <v>0</v>
          </cell>
          <cell r="CQ294">
            <v>0</v>
          </cell>
          <cell r="CR294">
            <v>0</v>
          </cell>
          <cell r="CS294">
            <v>0</v>
          </cell>
          <cell r="CT294">
            <v>0</v>
          </cell>
          <cell r="CU294">
            <v>0</v>
          </cell>
          <cell r="CV294">
            <v>0</v>
          </cell>
          <cell r="CW294">
            <v>0</v>
          </cell>
          <cell r="CX294" t="str">
            <v>Y2</v>
          </cell>
        </row>
        <row r="295">
          <cell r="A295">
            <v>1303</v>
          </cell>
          <cell r="B295">
            <v>71337</v>
          </cell>
          <cell r="C295">
            <v>0</v>
          </cell>
          <cell r="D295">
            <v>0</v>
          </cell>
          <cell r="E295" t="str">
            <v>Strengthening Protected Areas Network for Sikhote-Alin Mountain Forest Ecosystems Conservation in Khabarovsky Kray</v>
          </cell>
          <cell r="F295" t="str">
            <v>The World Bank</v>
          </cell>
          <cell r="G295" t="str">
            <v>Khabarovsk Regional Wildlife Foundation, Government of the Khabarovsk Kray (partner)</v>
          </cell>
          <cell r="H295">
            <v>2001</v>
          </cell>
          <cell r="I295">
            <v>2001</v>
          </cell>
          <cell r="J295">
            <v>0</v>
          </cell>
          <cell r="K295">
            <v>2005</v>
          </cell>
          <cell r="L295">
            <v>2005</v>
          </cell>
          <cell r="M295" t="str">
            <v>Y</v>
          </cell>
          <cell r="N295" t="str">
            <v>YES</v>
          </cell>
          <cell r="O295">
            <v>0</v>
          </cell>
          <cell r="P295" t="str">
            <v>YES</v>
          </cell>
          <cell r="Q295" t="str">
            <v>Co-financing ($1)</v>
          </cell>
          <cell r="R295">
            <v>0.75</v>
          </cell>
          <cell r="S295" t="str">
            <v>UA</v>
          </cell>
          <cell r="T295" t="str">
            <v>UA</v>
          </cell>
          <cell r="U295" t="str">
            <v>UA</v>
          </cell>
          <cell r="V295">
            <v>0</v>
          </cell>
          <cell r="W295">
            <v>0</v>
          </cell>
          <cell r="X295" t="str">
            <v>No Totals displayed in TER, in the total columns it says NA</v>
          </cell>
          <cell r="Y295">
            <v>0</v>
          </cell>
          <cell r="Z295">
            <v>0</v>
          </cell>
          <cell r="AA295">
            <v>0</v>
          </cell>
          <cell r="AB295">
            <v>0.75</v>
          </cell>
          <cell r="AC295">
            <v>0</v>
          </cell>
          <cell r="AD295">
            <v>1.75</v>
          </cell>
          <cell r="AE295">
            <v>0</v>
          </cell>
          <cell r="AF295" t="str">
            <v>PARTIAL</v>
          </cell>
          <cell r="AG295" t="str">
            <v>GEF funds are broken down on page 11</v>
          </cell>
          <cell r="AH295" t="str">
            <v>PARTIAL</v>
          </cell>
          <cell r="AI295" t="str">
            <v>YES</v>
          </cell>
          <cell r="AJ295" t="str">
            <v xml:space="preserve">Biodiversity monitoring demonstrates the increase in populations of the indicator species.    </v>
          </cell>
          <cell r="AK295" t="str">
            <v>S</v>
          </cell>
          <cell r="AL295" t="str">
            <v>S</v>
          </cell>
          <cell r="AM295" t="str">
            <v>UA</v>
          </cell>
          <cell r="AN295" t="str">
            <v>UA</v>
          </cell>
          <cell r="AO295">
            <v>0</v>
          </cell>
          <cell r="AP295" t="str">
            <v>T</v>
          </cell>
          <cell r="AQ295" t="str">
            <v>Europe</v>
          </cell>
          <cell r="AR295" t="str">
            <v>Russia</v>
          </cell>
          <cell r="AS295">
            <v>0</v>
          </cell>
          <cell r="AT295">
            <v>0</v>
          </cell>
          <cell r="AU295">
            <v>0</v>
          </cell>
          <cell r="AV295">
            <v>0</v>
          </cell>
          <cell r="AW295">
            <v>0</v>
          </cell>
          <cell r="AX295">
            <v>0</v>
          </cell>
          <cell r="AY295">
            <v>0</v>
          </cell>
          <cell r="AZ295">
            <v>0</v>
          </cell>
          <cell r="BA295" t="str">
            <v>Site/Regional</v>
          </cell>
          <cell r="BB295">
            <v>1</v>
          </cell>
          <cell r="BC295">
            <v>1</v>
          </cell>
          <cell r="BD295">
            <v>0</v>
          </cell>
          <cell r="BE295">
            <v>0</v>
          </cell>
          <cell r="BF295">
            <v>5</v>
          </cell>
          <cell r="BG295" t="str">
            <v xml:space="preserve">(1) Vyazemsky (2) Khoso nature parks (3) Strelnikov, (4) Nelma, and (5) Khutu </v>
          </cell>
          <cell r="BH295">
            <v>0</v>
          </cell>
          <cell r="BI295" t="str">
            <v>Conservation of highly endangered habitats in mountain forests of Sikhote-Alin on the territory of Khabarovsk Kray. Strengthen conservation of the highly endangered habitats in the Sikhote – Alin mountain forests in Khabarovsk Kray in the Russian Far East. Finalize establishment in the South of the Khabarovsk Kray of an integrated system of protected areas combining areas with different types of protective regimes.</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cell r="CD295">
            <v>0</v>
          </cell>
          <cell r="CE295">
            <v>0</v>
          </cell>
          <cell r="CF295">
            <v>0</v>
          </cell>
          <cell r="CG295">
            <v>0</v>
          </cell>
          <cell r="CH295">
            <v>0</v>
          </cell>
          <cell r="CI295">
            <v>0</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t="str">
            <v>Y</v>
          </cell>
        </row>
        <row r="296">
          <cell r="A296">
            <v>1312</v>
          </cell>
          <cell r="B296">
            <v>0</v>
          </cell>
          <cell r="C296">
            <v>1687</v>
          </cell>
          <cell r="D296">
            <v>0</v>
          </cell>
          <cell r="E296" t="str">
            <v>Management and Conservation of Wetland Biodiversity in the Esteros del Ibera</v>
          </cell>
          <cell r="F296" t="str">
            <v>UNDP</v>
          </cell>
          <cell r="G296" t="str">
            <v>Fundacion Ecos Argentina</v>
          </cell>
          <cell r="H296">
            <v>2002</v>
          </cell>
          <cell r="I296">
            <v>2002</v>
          </cell>
          <cell r="J296">
            <v>0</v>
          </cell>
          <cell r="K296">
            <v>2006</v>
          </cell>
          <cell r="L296">
            <v>2006</v>
          </cell>
          <cell r="M296" t="str">
            <v>Y</v>
          </cell>
          <cell r="N296" t="str">
            <v>YES</v>
          </cell>
          <cell r="O296">
            <v>0</v>
          </cell>
          <cell r="P296" t="str">
            <v>YES</v>
          </cell>
          <cell r="Q296" t="str">
            <v>Entidad Binacional Yacyreta ($1.5), Provincial Government ($0.25), Local Landowners ($0.1), Conservation Land Trust ($6.9), Fundacion Ecos (0.033), Foundation for Deep Ecology ($0.3),   Poyecto Ibera ($0.02),   Fundacion Vida Silvestre (0.025),   Ecotourism Income (0.2)</v>
          </cell>
          <cell r="R296">
            <v>0</v>
          </cell>
          <cell r="S296">
            <v>0</v>
          </cell>
          <cell r="T296">
            <v>0</v>
          </cell>
          <cell r="U296">
            <v>0</v>
          </cell>
          <cell r="V296">
            <v>0</v>
          </cell>
          <cell r="W296">
            <v>0</v>
          </cell>
          <cell r="X296">
            <v>0</v>
          </cell>
          <cell r="Y296">
            <v>0</v>
          </cell>
          <cell r="Z296">
            <v>0</v>
          </cell>
          <cell r="AA296">
            <v>0</v>
          </cell>
          <cell r="AB296">
            <v>0.98</v>
          </cell>
          <cell r="AC296">
            <v>10.4</v>
          </cell>
          <cell r="AD296">
            <v>0</v>
          </cell>
          <cell r="AE296">
            <v>0</v>
          </cell>
          <cell r="AF296">
            <v>0</v>
          </cell>
          <cell r="AG296">
            <v>0</v>
          </cell>
          <cell r="AH296">
            <v>0</v>
          </cell>
          <cell r="AI296">
            <v>0</v>
          </cell>
          <cell r="AJ296">
            <v>0</v>
          </cell>
          <cell r="AK296">
            <v>0</v>
          </cell>
          <cell r="AL296">
            <v>0</v>
          </cell>
          <cell r="AM296">
            <v>0</v>
          </cell>
          <cell r="AN296">
            <v>0</v>
          </cell>
          <cell r="AO296">
            <v>0</v>
          </cell>
          <cell r="AP296" t="str">
            <v>M/F</v>
          </cell>
          <cell r="AQ296" t="str">
            <v>South America</v>
          </cell>
          <cell r="AR296" t="str">
            <v>Argentina</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t="str">
            <v>Y</v>
          </cell>
          <cell r="BK296" t="str">
            <v>Report in a different Language</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cell r="CD296">
            <v>0</v>
          </cell>
          <cell r="CE296">
            <v>0</v>
          </cell>
          <cell r="CF296">
            <v>0</v>
          </cell>
          <cell r="CG296" t="str">
            <v>Y</v>
          </cell>
          <cell r="CH296">
            <v>0</v>
          </cell>
          <cell r="CI296">
            <v>0</v>
          </cell>
          <cell r="CJ296">
            <v>0</v>
          </cell>
          <cell r="CK296">
            <v>0</v>
          </cell>
          <cell r="CL296">
            <v>0</v>
          </cell>
          <cell r="CM296">
            <v>0</v>
          </cell>
          <cell r="CN296">
            <v>0</v>
          </cell>
          <cell r="CO296">
            <v>0</v>
          </cell>
          <cell r="CP296">
            <v>0</v>
          </cell>
          <cell r="CQ296">
            <v>0</v>
          </cell>
          <cell r="CR296">
            <v>0</v>
          </cell>
          <cell r="CS296">
            <v>0</v>
          </cell>
          <cell r="CT296">
            <v>0</v>
          </cell>
          <cell r="CU296">
            <v>0</v>
          </cell>
          <cell r="CV296">
            <v>0</v>
          </cell>
          <cell r="CW296">
            <v>0</v>
          </cell>
          <cell r="CX296">
            <v>0</v>
          </cell>
        </row>
        <row r="297">
          <cell r="A297">
            <v>1317</v>
          </cell>
          <cell r="B297">
            <v>0</v>
          </cell>
          <cell r="C297">
            <v>1848</v>
          </cell>
          <cell r="D297">
            <v>0</v>
          </cell>
          <cell r="E297" t="str">
            <v>Coastal Biodiversity Management of DPR Korea's West Sea</v>
          </cell>
          <cell r="F297" t="str">
            <v>UNDP</v>
          </cell>
          <cell r="G297" t="str">
            <v>National Coordinating Committee for Environment (NCCE)  in collaboration with MLEP and the Academy of Sciences</v>
          </cell>
          <cell r="H297">
            <v>2002</v>
          </cell>
          <cell r="I297">
            <v>2003</v>
          </cell>
          <cell r="J297" t="str">
            <v>UA</v>
          </cell>
          <cell r="K297" t="str">
            <v>UA</v>
          </cell>
          <cell r="L297" t="str">
            <v>UA</v>
          </cell>
          <cell r="M297" t="str">
            <v>UA</v>
          </cell>
          <cell r="N297" t="str">
            <v>YES</v>
          </cell>
          <cell r="O297">
            <v>0</v>
          </cell>
          <cell r="P297" t="str">
            <v>YES</v>
          </cell>
          <cell r="Q297" t="str">
            <v>Government ($0.281),   UNDP/TRAC ($0.033), Wetlands International ($0.072),   Ramsar Convention ($0.03), Other co-financing ($0.124)</v>
          </cell>
          <cell r="R297">
            <v>0</v>
          </cell>
          <cell r="S297">
            <v>0</v>
          </cell>
          <cell r="T297">
            <v>0</v>
          </cell>
          <cell r="U297">
            <v>0</v>
          </cell>
          <cell r="V297">
            <v>0</v>
          </cell>
          <cell r="W297">
            <v>0</v>
          </cell>
          <cell r="X297">
            <v>0</v>
          </cell>
          <cell r="Y297">
            <v>0</v>
          </cell>
          <cell r="Z297">
            <v>0</v>
          </cell>
          <cell r="AA297">
            <v>0</v>
          </cell>
          <cell r="AB297">
            <v>0.77400000000000002</v>
          </cell>
          <cell r="AC297">
            <v>0</v>
          </cell>
          <cell r="AD297">
            <v>1.3149999999999999</v>
          </cell>
          <cell r="AE297">
            <v>0</v>
          </cell>
          <cell r="AF297">
            <v>0</v>
          </cell>
          <cell r="AG297">
            <v>0</v>
          </cell>
          <cell r="AH297">
            <v>0</v>
          </cell>
          <cell r="AI297">
            <v>0</v>
          </cell>
          <cell r="AJ297">
            <v>0</v>
          </cell>
          <cell r="AK297">
            <v>0</v>
          </cell>
          <cell r="AL297">
            <v>0</v>
          </cell>
          <cell r="AM297">
            <v>0</v>
          </cell>
          <cell r="AN297">
            <v>0</v>
          </cell>
          <cell r="AO297">
            <v>0</v>
          </cell>
          <cell r="AP297" t="str">
            <v>M/F</v>
          </cell>
          <cell r="AQ297" t="str">
            <v>Asia</v>
          </cell>
          <cell r="AR297" t="str">
            <v>Korea DPR</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t="str">
            <v>Y</v>
          </cell>
          <cell r="BK297" t="str">
            <v>No TE or TER- project may not be complete</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cell r="CD297">
            <v>0</v>
          </cell>
          <cell r="CE297">
            <v>0</v>
          </cell>
          <cell r="CF297">
            <v>0</v>
          </cell>
          <cell r="CG297">
            <v>0</v>
          </cell>
          <cell r="CH297">
            <v>0</v>
          </cell>
          <cell r="CI297">
            <v>0</v>
          </cell>
          <cell r="CJ297">
            <v>0</v>
          </cell>
          <cell r="CK297">
            <v>0</v>
          </cell>
          <cell r="CL297">
            <v>0</v>
          </cell>
          <cell r="CM297">
            <v>0</v>
          </cell>
          <cell r="CN297">
            <v>0</v>
          </cell>
          <cell r="CO297">
            <v>0</v>
          </cell>
          <cell r="CP297">
            <v>0</v>
          </cell>
          <cell r="CQ297">
            <v>0</v>
          </cell>
          <cell r="CR297">
            <v>0</v>
          </cell>
          <cell r="CS297">
            <v>0</v>
          </cell>
          <cell r="CT297">
            <v>0</v>
          </cell>
          <cell r="CU297">
            <v>0</v>
          </cell>
          <cell r="CV297">
            <v>0</v>
          </cell>
          <cell r="CW297">
            <v>0</v>
          </cell>
          <cell r="CX297" t="str">
            <v>Y2</v>
          </cell>
        </row>
        <row r="298">
          <cell r="A298">
            <v>1322</v>
          </cell>
          <cell r="B298">
            <v>0</v>
          </cell>
          <cell r="C298">
            <v>2278</v>
          </cell>
          <cell r="D298">
            <v>0</v>
          </cell>
          <cell r="E298" t="str">
            <v>Conservation of Biodiversity in the Central Zagros Landscape Conservation Zone</v>
          </cell>
          <cell r="F298" t="str">
            <v>UNDP</v>
          </cell>
          <cell r="G298" t="str">
            <v>Department of Environment</v>
          </cell>
          <cell r="H298">
            <v>2005</v>
          </cell>
          <cell r="I298">
            <v>2005</v>
          </cell>
          <cell r="J298">
            <v>2013</v>
          </cell>
          <cell r="K298" t="str">
            <v>UA</v>
          </cell>
          <cell r="L298" t="str">
            <v>UA</v>
          </cell>
          <cell r="M298" t="str">
            <v>UA</v>
          </cell>
          <cell r="N298" t="str">
            <v>YES</v>
          </cell>
          <cell r="O298">
            <v>0</v>
          </cell>
          <cell r="P298" t="str">
            <v>YES</v>
          </cell>
          <cell r="Q298" t="str">
            <v>UNDP ($0.016), Government ($5.19),   DgGraphix Batak HyrdroIran ($0.045),   NGO ($0.38)</v>
          </cell>
          <cell r="R298">
            <v>0</v>
          </cell>
          <cell r="S298">
            <v>0</v>
          </cell>
          <cell r="T298">
            <v>0</v>
          </cell>
          <cell r="U298">
            <v>0</v>
          </cell>
          <cell r="V298">
            <v>0</v>
          </cell>
          <cell r="W298">
            <v>0</v>
          </cell>
          <cell r="X298">
            <v>0</v>
          </cell>
          <cell r="Y298">
            <v>0</v>
          </cell>
          <cell r="Z298">
            <v>0</v>
          </cell>
          <cell r="AA298">
            <v>0</v>
          </cell>
          <cell r="AB298">
            <v>3.8</v>
          </cell>
          <cell r="AC298">
            <v>9.77</v>
          </cell>
          <cell r="AD298">
            <v>0</v>
          </cell>
          <cell r="AE298">
            <v>10.038</v>
          </cell>
          <cell r="AF298">
            <v>0</v>
          </cell>
          <cell r="AG298">
            <v>0</v>
          </cell>
          <cell r="AH298">
            <v>0</v>
          </cell>
          <cell r="AI298">
            <v>0</v>
          </cell>
          <cell r="AJ298">
            <v>0</v>
          </cell>
          <cell r="AK298">
            <v>0</v>
          </cell>
          <cell r="AL298">
            <v>0</v>
          </cell>
          <cell r="AM298">
            <v>0</v>
          </cell>
          <cell r="AN298">
            <v>0</v>
          </cell>
          <cell r="AO298">
            <v>0</v>
          </cell>
          <cell r="AP298" t="str">
            <v>T</v>
          </cell>
          <cell r="AQ298" t="str">
            <v>Middle East</v>
          </cell>
          <cell r="AR298" t="str">
            <v>Iran</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t="str">
            <v>Y</v>
          </cell>
          <cell r="BK298" t="str">
            <v>No TE or TER- project may not be complete</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v>0</v>
          </cell>
          <cell r="CK298">
            <v>0</v>
          </cell>
          <cell r="CL298">
            <v>0</v>
          </cell>
          <cell r="CM298">
            <v>0</v>
          </cell>
          <cell r="CN298">
            <v>0</v>
          </cell>
          <cell r="CO298">
            <v>0</v>
          </cell>
          <cell r="CP298">
            <v>0</v>
          </cell>
          <cell r="CQ298">
            <v>0</v>
          </cell>
          <cell r="CR298">
            <v>0</v>
          </cell>
          <cell r="CS298">
            <v>0</v>
          </cell>
          <cell r="CT298">
            <v>0</v>
          </cell>
          <cell r="CU298">
            <v>0</v>
          </cell>
          <cell r="CV298">
            <v>0</v>
          </cell>
          <cell r="CW298">
            <v>0</v>
          </cell>
          <cell r="CX298" t="str">
            <v>Y2</v>
          </cell>
        </row>
        <row r="299">
          <cell r="A299">
            <v>1328</v>
          </cell>
          <cell r="B299">
            <v>0</v>
          </cell>
          <cell r="C299">
            <v>0</v>
          </cell>
          <cell r="D299">
            <v>0</v>
          </cell>
          <cell r="E299" t="str">
            <v>Barriers and Best Practices in Integrated Management of Mountain Ecosystems</v>
          </cell>
          <cell r="F299" t="str">
            <v>UNEP</v>
          </cell>
          <cell r="G299" t="str">
            <v>UNEP-WCMC</v>
          </cell>
          <cell r="H299">
            <v>2002</v>
          </cell>
          <cell r="I299">
            <v>2002</v>
          </cell>
          <cell r="J299">
            <v>0</v>
          </cell>
          <cell r="K299">
            <v>2003</v>
          </cell>
          <cell r="L299">
            <v>2003</v>
          </cell>
          <cell r="M299" t="str">
            <v>Y</v>
          </cell>
          <cell r="N299" t="str">
            <v>YES</v>
          </cell>
          <cell r="O299">
            <v>0</v>
          </cell>
          <cell r="P299" t="str">
            <v>YES</v>
          </cell>
          <cell r="Q299" t="str">
            <v>UNEP ($0.122),  Government of Kyrgyzton  ($0.05), Swiss Development Corporation ($0.166),  Aga Khan Development Network  ($0.25),  UNU  ($0.5),  UNESCO ($0.036), Government of Italy ($0.225), Government of Germany ($0.3)</v>
          </cell>
          <cell r="R299">
            <v>0</v>
          </cell>
          <cell r="S299">
            <v>0.81399999999999995</v>
          </cell>
          <cell r="T299">
            <v>0</v>
          </cell>
          <cell r="U299">
            <v>2</v>
          </cell>
          <cell r="V299">
            <v>0</v>
          </cell>
          <cell r="W299">
            <v>0</v>
          </cell>
          <cell r="X299" t="str">
            <v>In TER page 5 in the TE</v>
          </cell>
          <cell r="Y299">
            <v>0</v>
          </cell>
          <cell r="Z299">
            <v>0</v>
          </cell>
          <cell r="AA299">
            <v>0</v>
          </cell>
          <cell r="AB299">
            <v>0.9</v>
          </cell>
          <cell r="AC299">
            <v>0</v>
          </cell>
          <cell r="AD299">
            <v>2.1240000000000001</v>
          </cell>
          <cell r="AE299">
            <v>0</v>
          </cell>
          <cell r="AF299" t="str">
            <v>NO</v>
          </cell>
          <cell r="AG299" t="str">
            <v>No PA's worked in</v>
          </cell>
          <cell r="AH299" t="str">
            <v>NO</v>
          </cell>
          <cell r="AI299" t="str">
            <v>PARTIAL</v>
          </cell>
          <cell r="AJ299" t="str">
            <v>Monitoring reports … would need more information about monitoring, very vague in the report</v>
          </cell>
          <cell r="AK299" t="str">
            <v>U</v>
          </cell>
          <cell r="AL299" t="str">
            <v>U</v>
          </cell>
          <cell r="AM299" t="str">
            <v>U</v>
          </cell>
          <cell r="AN299" t="str">
            <v>U</v>
          </cell>
          <cell r="AO299" t="str">
            <v>UA</v>
          </cell>
          <cell r="AP299" t="str">
            <v>T</v>
          </cell>
          <cell r="AQ299" t="str">
            <v>Middle East</v>
          </cell>
          <cell r="AR299" t="str">
            <v>Kyrgyz Republic</v>
          </cell>
          <cell r="AS299">
            <v>0</v>
          </cell>
          <cell r="AT299">
            <v>0</v>
          </cell>
          <cell r="AU299">
            <v>0</v>
          </cell>
          <cell r="AV299">
            <v>0</v>
          </cell>
          <cell r="AW299">
            <v>0</v>
          </cell>
          <cell r="AX299">
            <v>0</v>
          </cell>
          <cell r="AY299">
            <v>0</v>
          </cell>
          <cell r="AZ299">
            <v>0</v>
          </cell>
          <cell r="BA299" t="str">
            <v>Site/regional/national</v>
          </cell>
          <cell r="BB299">
            <v>1</v>
          </cell>
          <cell r="BC299">
            <v>1</v>
          </cell>
          <cell r="BD299">
            <v>1</v>
          </cell>
          <cell r="BE299">
            <v>0</v>
          </cell>
          <cell r="BF299">
            <v>0</v>
          </cell>
          <cell r="BG299" t="str">
            <v>Best practice project developing protocols</v>
          </cell>
          <cell r="BH299">
            <v>0</v>
          </cell>
          <cell r="BI299" t="str">
            <v>The overall objective of the project on barriers and best practices in integrated management of mountains was to assist developing countries to promote and enhance the protection and sustainable development of mountains and their resources globally, as a contribution to the International Year of the Mountains, the World Summit on Sustainable Development and the Bishkek World Mountain Summit.</v>
          </cell>
          <cell r="BJ299" t="str">
            <v>Y</v>
          </cell>
          <cell r="BK299" t="str">
            <v>Copy of TE was a draft, request final copy.</v>
          </cell>
          <cell r="BL299" t="str">
            <v>Y</v>
          </cell>
          <cell r="BM299">
            <v>0</v>
          </cell>
          <cell r="BN299">
            <v>0</v>
          </cell>
          <cell r="BO299">
            <v>0</v>
          </cell>
          <cell r="BP299">
            <v>0</v>
          </cell>
          <cell r="BQ299">
            <v>0</v>
          </cell>
          <cell r="BR299">
            <v>0</v>
          </cell>
          <cell r="BS299">
            <v>0</v>
          </cell>
          <cell r="BT299">
            <v>0</v>
          </cell>
          <cell r="BU299">
            <v>0</v>
          </cell>
          <cell r="BV299">
            <v>0</v>
          </cell>
          <cell r="BW299">
            <v>0</v>
          </cell>
          <cell r="BX299">
            <v>0</v>
          </cell>
          <cell r="BY299" t="str">
            <v>Y</v>
          </cell>
          <cell r="BZ299">
            <v>0</v>
          </cell>
          <cell r="CA299">
            <v>0</v>
          </cell>
          <cell r="CB299">
            <v>0</v>
          </cell>
          <cell r="CC299">
            <v>0</v>
          </cell>
          <cell r="CD299">
            <v>0</v>
          </cell>
          <cell r="CE299">
            <v>0</v>
          </cell>
          <cell r="CF299">
            <v>0</v>
          </cell>
          <cell r="CG299">
            <v>0</v>
          </cell>
          <cell r="CH299">
            <v>0</v>
          </cell>
          <cell r="CI299">
            <v>0</v>
          </cell>
          <cell r="CJ299">
            <v>0</v>
          </cell>
          <cell r="CK299">
            <v>0</v>
          </cell>
          <cell r="CL299">
            <v>0</v>
          </cell>
          <cell r="CM299">
            <v>0</v>
          </cell>
          <cell r="CN299">
            <v>0</v>
          </cell>
          <cell r="CO299">
            <v>0</v>
          </cell>
          <cell r="CP299">
            <v>0</v>
          </cell>
          <cell r="CQ299">
            <v>0</v>
          </cell>
          <cell r="CR299">
            <v>0</v>
          </cell>
          <cell r="CS299">
            <v>0</v>
          </cell>
          <cell r="CT299">
            <v>0</v>
          </cell>
          <cell r="CU299">
            <v>0</v>
          </cell>
          <cell r="CV299">
            <v>0</v>
          </cell>
          <cell r="CW299">
            <v>0</v>
          </cell>
          <cell r="CX299">
            <v>0</v>
          </cell>
        </row>
        <row r="300">
          <cell r="A300">
            <v>1343</v>
          </cell>
          <cell r="B300">
            <v>0</v>
          </cell>
          <cell r="C300">
            <v>609</v>
          </cell>
          <cell r="D300">
            <v>0</v>
          </cell>
          <cell r="E300" t="str">
            <v>Demonstrations of Integrated Ecosystem and Watershed Management in the Caatinga, Phase I</v>
          </cell>
          <cell r="F300" t="str">
            <v>UNDP</v>
          </cell>
          <cell r="G300" t="str">
            <v>Ministry of Environment</v>
          </cell>
          <cell r="H300">
            <v>2004</v>
          </cell>
          <cell r="I300">
            <v>2004</v>
          </cell>
          <cell r="J300">
            <v>0</v>
          </cell>
          <cell r="K300">
            <v>2010</v>
          </cell>
          <cell r="L300">
            <v>2010</v>
          </cell>
          <cell r="M300" t="str">
            <v>Y</v>
          </cell>
          <cell r="N300" t="str">
            <v>YES</v>
          </cell>
          <cell r="O300">
            <v>0</v>
          </cell>
          <cell r="P300" t="str">
            <v>YES</v>
          </cell>
          <cell r="Q300" t="str">
            <v xml:space="preserve">Northeast Bank of Brazil ($3.478), SBF/MMA ($1.3), SBF/MMA ($0.06),   CIRAD ($0.15),   MMA/FAO ($3.78),   SEBRAE ($0.2),   APNE ($0.1),   CNIP/DFID($1), IBAMA ($4.14),   CHESF ($1.3) </v>
          </cell>
          <cell r="R300">
            <v>4.0999999999999996</v>
          </cell>
          <cell r="S300">
            <v>4.0999999999999996</v>
          </cell>
          <cell r="T300">
            <v>4.3899999999999997</v>
          </cell>
          <cell r="U300">
            <v>4.9000000000000004</v>
          </cell>
          <cell r="V300">
            <v>0</v>
          </cell>
          <cell r="W300">
            <v>0</v>
          </cell>
          <cell r="X300" t="str">
            <v>IN TE on page 13</v>
          </cell>
          <cell r="Y300">
            <v>0</v>
          </cell>
          <cell r="Z300">
            <v>0</v>
          </cell>
          <cell r="AA300">
            <v>0</v>
          </cell>
          <cell r="AB300">
            <v>4</v>
          </cell>
          <cell r="AC300">
            <v>22.32</v>
          </cell>
          <cell r="AD300">
            <v>0</v>
          </cell>
          <cell r="AE300">
            <v>26.36</v>
          </cell>
          <cell r="AF300" t="str">
            <v>NO</v>
          </cell>
          <cell r="AG300" t="str">
            <v>There is no cost breakdown for how much money was invested into each PA</v>
          </cell>
          <cell r="AH300" t="str">
            <v>PARTIAL</v>
          </cell>
          <cell r="AI300" t="str">
            <v>NO</v>
          </cell>
          <cell r="AJ300" t="str">
            <v>However, lack of monitoring data prevents to present enough quantitative evidences of global benefits.</v>
          </cell>
          <cell r="AK300" t="str">
            <v>S</v>
          </cell>
          <cell r="AL300" t="str">
            <v>S</v>
          </cell>
          <cell r="AM300" t="str">
            <v>MU</v>
          </cell>
          <cell r="AN300" t="str">
            <v>L</v>
          </cell>
          <cell r="AO300">
            <v>0</v>
          </cell>
          <cell r="AP300" t="str">
            <v>T</v>
          </cell>
          <cell r="AQ300" t="str">
            <v>South America</v>
          </cell>
          <cell r="AR300" t="str">
            <v>Brazil</v>
          </cell>
          <cell r="AS300">
            <v>0</v>
          </cell>
          <cell r="AT300">
            <v>0</v>
          </cell>
          <cell r="AU300">
            <v>0</v>
          </cell>
          <cell r="AV300">
            <v>0</v>
          </cell>
          <cell r="AW300">
            <v>0</v>
          </cell>
          <cell r="AX300">
            <v>0</v>
          </cell>
          <cell r="AY300">
            <v>0</v>
          </cell>
          <cell r="AZ300">
            <v>0</v>
          </cell>
          <cell r="BA300" t="str">
            <v>Site/Regional</v>
          </cell>
          <cell r="BB300">
            <v>1</v>
          </cell>
          <cell r="BC300">
            <v>1</v>
          </cell>
          <cell r="BD300">
            <v>0</v>
          </cell>
          <cell r="BE300">
            <v>0</v>
          </cell>
          <cell r="BF300">
            <v>1</v>
          </cell>
          <cell r="BG300" t="str">
            <v>(1)  Caatinga Tropical Dry Forest and {(2) Peruaçu Jaiba Corridor  (3) Xingo Corridor (4) Serra da Capivara/ Serra das Confusões Corridor}</v>
          </cell>
          <cell r="BH300">
            <v>0</v>
          </cell>
          <cell r="BI300" t="str">
            <v xml:space="preserve">The project aimed to develop a biome-level framework for the integrated ecosystem management of the Caatinga Tropical Dry Forest. </v>
          </cell>
          <cell r="BJ300">
            <v>0</v>
          </cell>
          <cell r="BK300">
            <v>0</v>
          </cell>
          <cell r="BL300">
            <v>0</v>
          </cell>
          <cell r="BM300">
            <v>0</v>
          </cell>
          <cell r="BN300">
            <v>0</v>
          </cell>
          <cell r="BO300">
            <v>0</v>
          </cell>
          <cell r="BP300">
            <v>0</v>
          </cell>
          <cell r="BQ300">
            <v>0</v>
          </cell>
          <cell r="BR300">
            <v>0</v>
          </cell>
          <cell r="BS300">
            <v>0</v>
          </cell>
          <cell r="BT300">
            <v>0</v>
          </cell>
          <cell r="BU300">
            <v>0</v>
          </cell>
          <cell r="BV300">
            <v>0</v>
          </cell>
          <cell r="BW300">
            <v>0</v>
          </cell>
          <cell r="BX300">
            <v>0</v>
          </cell>
          <cell r="BY300">
            <v>0</v>
          </cell>
          <cell r="BZ300">
            <v>0</v>
          </cell>
          <cell r="CA300">
            <v>0</v>
          </cell>
          <cell r="CB300">
            <v>0</v>
          </cell>
          <cell r="CC300">
            <v>0</v>
          </cell>
          <cell r="CD300">
            <v>0</v>
          </cell>
          <cell r="CE300">
            <v>0</v>
          </cell>
          <cell r="CF300">
            <v>0</v>
          </cell>
          <cell r="CG300">
            <v>0</v>
          </cell>
          <cell r="CH300">
            <v>0</v>
          </cell>
          <cell r="CI300">
            <v>0</v>
          </cell>
          <cell r="CJ300">
            <v>0</v>
          </cell>
          <cell r="CK300">
            <v>0</v>
          </cell>
          <cell r="CL300">
            <v>0</v>
          </cell>
          <cell r="CM300">
            <v>0</v>
          </cell>
          <cell r="CN300">
            <v>0</v>
          </cell>
          <cell r="CO300">
            <v>0</v>
          </cell>
          <cell r="CP300">
            <v>0</v>
          </cell>
          <cell r="CQ300">
            <v>0</v>
          </cell>
          <cell r="CR300">
            <v>0</v>
          </cell>
          <cell r="CS300">
            <v>0</v>
          </cell>
          <cell r="CT300">
            <v>0</v>
          </cell>
          <cell r="CU300">
            <v>0</v>
          </cell>
          <cell r="CV300">
            <v>0</v>
          </cell>
          <cell r="CW300">
            <v>0</v>
          </cell>
          <cell r="CX300" t="str">
            <v>Y2</v>
          </cell>
        </row>
        <row r="301">
          <cell r="A301">
            <v>1356</v>
          </cell>
          <cell r="B301">
            <v>74414</v>
          </cell>
          <cell r="C301">
            <v>0</v>
          </cell>
          <cell r="D301">
            <v>0</v>
          </cell>
          <cell r="E301" t="str">
            <v>Forest Sector Development Project</v>
          </cell>
          <cell r="F301" t="str">
            <v>The World Bank</v>
          </cell>
          <cell r="G301" t="str">
            <v>Ministry of Agriculture and Rural Development</v>
          </cell>
          <cell r="H301">
            <v>2004</v>
          </cell>
          <cell r="I301">
            <v>2005</v>
          </cell>
          <cell r="J301">
            <v>0</v>
          </cell>
          <cell r="K301">
            <v>2011</v>
          </cell>
          <cell r="L301">
            <v>2011</v>
          </cell>
          <cell r="M301" t="str">
            <v>Y</v>
          </cell>
          <cell r="N301" t="str">
            <v>YES</v>
          </cell>
          <cell r="O301">
            <v>0</v>
          </cell>
          <cell r="P301" t="str">
            <v>YES</v>
          </cell>
          <cell r="Q301" t="str">
            <v>Borrower/Recipient ($4.8), IDA ($39.5), Local Communities ($10.9), Finland ($5), Netherlands ($5.35)</v>
          </cell>
          <cell r="R301">
            <v>0</v>
          </cell>
          <cell r="S301">
            <v>0</v>
          </cell>
          <cell r="T301">
            <v>0</v>
          </cell>
          <cell r="U301">
            <v>0</v>
          </cell>
          <cell r="V301">
            <v>0</v>
          </cell>
          <cell r="W301">
            <v>0</v>
          </cell>
          <cell r="X301">
            <v>0</v>
          </cell>
          <cell r="Y301">
            <v>0</v>
          </cell>
          <cell r="Z301">
            <v>0</v>
          </cell>
          <cell r="AA301">
            <v>0</v>
          </cell>
          <cell r="AB301">
            <v>9</v>
          </cell>
          <cell r="AC301">
            <v>74.7</v>
          </cell>
          <cell r="AD301">
            <v>0</v>
          </cell>
          <cell r="AE301">
            <v>0</v>
          </cell>
          <cell r="AF301">
            <v>0</v>
          </cell>
          <cell r="AG301">
            <v>0</v>
          </cell>
          <cell r="AH301">
            <v>0</v>
          </cell>
          <cell r="AI301">
            <v>0</v>
          </cell>
          <cell r="AJ301">
            <v>0</v>
          </cell>
          <cell r="AK301">
            <v>0</v>
          </cell>
          <cell r="AL301">
            <v>0</v>
          </cell>
          <cell r="AM301">
            <v>0</v>
          </cell>
          <cell r="AN301">
            <v>0</v>
          </cell>
          <cell r="AO301">
            <v>0</v>
          </cell>
          <cell r="AP301" t="str">
            <v>T</v>
          </cell>
          <cell r="AQ301" t="str">
            <v>Asia</v>
          </cell>
          <cell r="AR301" t="str">
            <v>Vietnam</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t="str">
            <v>Sustainable management of plantation forests and the conservation of biodiversity in special use forests.</v>
          </cell>
          <cell r="BJ301" t="str">
            <v>Y</v>
          </cell>
          <cell r="BK301" t="str">
            <v>No MTR or TE</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cell r="CD301">
            <v>0</v>
          </cell>
          <cell r="CE301">
            <v>0</v>
          </cell>
          <cell r="CF301">
            <v>0</v>
          </cell>
          <cell r="CG301" t="str">
            <v>Y</v>
          </cell>
          <cell r="CH301">
            <v>0</v>
          </cell>
          <cell r="CI301">
            <v>0</v>
          </cell>
          <cell r="CJ301">
            <v>0</v>
          </cell>
          <cell r="CK301" t="str">
            <v>Y</v>
          </cell>
          <cell r="CL301">
            <v>0</v>
          </cell>
          <cell r="CM301">
            <v>0</v>
          </cell>
          <cell r="CN301">
            <v>0</v>
          </cell>
          <cell r="CO301">
            <v>0</v>
          </cell>
          <cell r="CP301">
            <v>0</v>
          </cell>
          <cell r="CQ301">
            <v>0</v>
          </cell>
          <cell r="CR301">
            <v>0</v>
          </cell>
          <cell r="CS301">
            <v>0</v>
          </cell>
          <cell r="CT301">
            <v>0</v>
          </cell>
          <cell r="CU301">
            <v>0</v>
          </cell>
          <cell r="CV301" t="str">
            <v>No MTR or TE</v>
          </cell>
          <cell r="CW301">
            <v>0</v>
          </cell>
          <cell r="CX301">
            <v>0</v>
          </cell>
        </row>
        <row r="302">
          <cell r="A302">
            <v>1357</v>
          </cell>
          <cell r="B302">
            <v>0</v>
          </cell>
          <cell r="C302">
            <v>0</v>
          </cell>
          <cell r="D302">
            <v>0</v>
          </cell>
          <cell r="E302" t="str">
            <v>Conservation and Sustainable Livelihoods in the Indian Sundarbans</v>
          </cell>
          <cell r="F302" t="str">
            <v>ADB</v>
          </cell>
          <cell r="G302" t="str">
            <v>Asian Development Bank (ABD)</v>
          </cell>
          <cell r="H302">
            <v>0</v>
          </cell>
          <cell r="I302">
            <v>0</v>
          </cell>
          <cell r="J302">
            <v>0</v>
          </cell>
          <cell r="K302">
            <v>0</v>
          </cell>
          <cell r="L302">
            <v>0</v>
          </cell>
          <cell r="M302" t="str">
            <v>UA</v>
          </cell>
          <cell r="N302" t="str">
            <v>YES</v>
          </cell>
          <cell r="O302">
            <v>0</v>
          </cell>
          <cell r="P302" t="str">
            <v>YES</v>
          </cell>
          <cell r="Q302" t="str">
            <v>ABD ($24)</v>
          </cell>
          <cell r="R302">
            <v>0</v>
          </cell>
          <cell r="S302">
            <v>0</v>
          </cell>
          <cell r="T302">
            <v>0</v>
          </cell>
          <cell r="U302">
            <v>0</v>
          </cell>
          <cell r="V302">
            <v>0</v>
          </cell>
          <cell r="W302">
            <v>0</v>
          </cell>
          <cell r="X302">
            <v>0</v>
          </cell>
          <cell r="Y302">
            <v>0</v>
          </cell>
          <cell r="Z302">
            <v>0</v>
          </cell>
          <cell r="AA302">
            <v>0</v>
          </cell>
          <cell r="AB302">
            <v>8</v>
          </cell>
          <cell r="AC302">
            <v>24</v>
          </cell>
          <cell r="AD302">
            <v>0</v>
          </cell>
          <cell r="AE302">
            <v>0</v>
          </cell>
          <cell r="AF302">
            <v>0</v>
          </cell>
          <cell r="AG302">
            <v>0</v>
          </cell>
          <cell r="AH302">
            <v>0</v>
          </cell>
          <cell r="AI302">
            <v>0</v>
          </cell>
          <cell r="AJ302">
            <v>0</v>
          </cell>
          <cell r="AK302">
            <v>0</v>
          </cell>
          <cell r="AL302">
            <v>0</v>
          </cell>
          <cell r="AM302">
            <v>0</v>
          </cell>
          <cell r="AN302">
            <v>0</v>
          </cell>
          <cell r="AO302">
            <v>0</v>
          </cell>
          <cell r="AP302" t="str">
            <v>T</v>
          </cell>
          <cell r="AQ302" t="str">
            <v>Asia</v>
          </cell>
          <cell r="AR302" t="str">
            <v>India</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cell r="BL302">
            <v>0</v>
          </cell>
          <cell r="BM302">
            <v>0</v>
          </cell>
          <cell r="BN302">
            <v>0</v>
          </cell>
          <cell r="BO302">
            <v>0</v>
          </cell>
          <cell r="BP302">
            <v>0</v>
          </cell>
          <cell r="BQ302">
            <v>0</v>
          </cell>
          <cell r="BR302">
            <v>0</v>
          </cell>
          <cell r="BS302">
            <v>0</v>
          </cell>
          <cell r="BT302">
            <v>0</v>
          </cell>
          <cell r="BU302">
            <v>0</v>
          </cell>
          <cell r="BV302">
            <v>0</v>
          </cell>
          <cell r="BW302">
            <v>0</v>
          </cell>
          <cell r="BX302">
            <v>0</v>
          </cell>
          <cell r="BY302">
            <v>0</v>
          </cell>
          <cell r="BZ302">
            <v>0</v>
          </cell>
          <cell r="CA302">
            <v>0</v>
          </cell>
          <cell r="CB302">
            <v>0</v>
          </cell>
          <cell r="CC302">
            <v>0</v>
          </cell>
          <cell r="CD302">
            <v>0</v>
          </cell>
          <cell r="CE302">
            <v>0</v>
          </cell>
          <cell r="CF302">
            <v>0</v>
          </cell>
          <cell r="CG302">
            <v>0</v>
          </cell>
          <cell r="CH302">
            <v>0</v>
          </cell>
          <cell r="CI302">
            <v>0</v>
          </cell>
          <cell r="CJ302">
            <v>0</v>
          </cell>
          <cell r="CK302">
            <v>0</v>
          </cell>
          <cell r="CL302">
            <v>0</v>
          </cell>
          <cell r="CM302">
            <v>0</v>
          </cell>
          <cell r="CN302">
            <v>0</v>
          </cell>
          <cell r="CO302">
            <v>0</v>
          </cell>
          <cell r="CP302">
            <v>0</v>
          </cell>
          <cell r="CQ302">
            <v>0</v>
          </cell>
          <cell r="CR302">
            <v>0</v>
          </cell>
          <cell r="CS302">
            <v>0</v>
          </cell>
          <cell r="CT302">
            <v>0</v>
          </cell>
          <cell r="CU302">
            <v>0</v>
          </cell>
          <cell r="CV302">
            <v>0</v>
          </cell>
          <cell r="CW302">
            <v>0</v>
          </cell>
          <cell r="CX302">
            <v>0</v>
          </cell>
        </row>
        <row r="303">
          <cell r="A303">
            <v>1377</v>
          </cell>
          <cell r="B303">
            <v>70654</v>
          </cell>
          <cell r="C303">
            <v>0</v>
          </cell>
          <cell r="D303">
            <v>0</v>
          </cell>
          <cell r="E303" t="str">
            <v>Santiago Foothills: Mountain Ecosystem Conservation</v>
          </cell>
          <cell r="F303" t="str">
            <v>The World Bank</v>
          </cell>
          <cell r="G303" t="str">
            <v>UA</v>
          </cell>
          <cell r="H303">
            <v>2001</v>
          </cell>
          <cell r="I303">
            <v>2001</v>
          </cell>
          <cell r="J303">
            <v>0</v>
          </cell>
          <cell r="K303">
            <v>2006</v>
          </cell>
          <cell r="L303">
            <v>2006</v>
          </cell>
          <cell r="M303" t="str">
            <v>Y</v>
          </cell>
          <cell r="N303" t="str">
            <v>YES</v>
          </cell>
          <cell r="O303">
            <v>0</v>
          </cell>
          <cell r="P303" t="str">
            <v>YES</v>
          </cell>
          <cell r="Q303" t="str">
            <v>co/parallel-financing ($0.437),  PDF A cofinancing  ($0.21)</v>
          </cell>
          <cell r="R303">
            <v>0</v>
          </cell>
          <cell r="S303">
            <v>0.72499999999999998</v>
          </cell>
          <cell r="T303">
            <v>0</v>
          </cell>
          <cell r="U303">
            <v>1</v>
          </cell>
          <cell r="V303">
            <v>0</v>
          </cell>
          <cell r="W303">
            <v>0</v>
          </cell>
          <cell r="X303" t="str">
            <v>In GRM… I would like to cross check costs with a TE</v>
          </cell>
          <cell r="Y303">
            <v>0</v>
          </cell>
          <cell r="Z303">
            <v>0</v>
          </cell>
          <cell r="AA303">
            <v>0</v>
          </cell>
          <cell r="AB303">
            <v>0.72499999999999998</v>
          </cell>
          <cell r="AC303">
            <v>0</v>
          </cell>
          <cell r="AD303">
            <v>1.2</v>
          </cell>
          <cell r="AE303">
            <v>0</v>
          </cell>
          <cell r="AF303" t="str">
            <v>NO</v>
          </cell>
          <cell r="AG303" t="str">
            <v>Costs not broken down well in which PA money was invested into, no list of which PA's were worked in</v>
          </cell>
          <cell r="AH303" t="str">
            <v>PARTIAL</v>
          </cell>
          <cell r="AI303" t="str">
            <v>PARTIAL</v>
          </cell>
          <cell r="AJ303" t="str">
            <v>Generic monitoring noted, vague</v>
          </cell>
          <cell r="AK303" t="str">
            <v>UA</v>
          </cell>
          <cell r="AL303" t="str">
            <v>UA</v>
          </cell>
          <cell r="AM303" t="str">
            <v>UA</v>
          </cell>
          <cell r="AN303" t="str">
            <v>UA</v>
          </cell>
          <cell r="AO303" t="str">
            <v>UA</v>
          </cell>
          <cell r="AP303" t="str">
            <v>T</v>
          </cell>
          <cell r="AQ303" t="str">
            <v>South America</v>
          </cell>
          <cell r="AR303" t="str">
            <v>Chile</v>
          </cell>
          <cell r="AS303">
            <v>0</v>
          </cell>
          <cell r="AT303">
            <v>0</v>
          </cell>
          <cell r="AU303">
            <v>0</v>
          </cell>
          <cell r="AV303">
            <v>0</v>
          </cell>
          <cell r="AW303">
            <v>0</v>
          </cell>
          <cell r="AX303">
            <v>0</v>
          </cell>
          <cell r="AY303">
            <v>0</v>
          </cell>
          <cell r="AZ303">
            <v>0</v>
          </cell>
          <cell r="BA303" t="str">
            <v>Site/regional/national</v>
          </cell>
          <cell r="BB303">
            <v>1</v>
          </cell>
          <cell r="BC303">
            <v>1</v>
          </cell>
          <cell r="BD303">
            <v>1</v>
          </cell>
          <cell r="BE303">
            <v>0</v>
          </cell>
          <cell r="BF303">
            <v>1</v>
          </cell>
          <cell r="BG303" t="str">
            <v>(1) Santiago Foothills Park</v>
          </cell>
          <cell r="BH303">
            <v>0</v>
          </cell>
          <cell r="BI303" t="str">
            <v>The specific objectives of the project are:
(i) improve the legal, institutional, and political groundwork required to create a conservation area in the Santiago Foothills;
(ii) develop conservation activities in the proposed conservation area; (iii) promote among the urban populations an increased environmental awareness of the significance of this ecosystem, as a way to ensure the sustainability of the efforts; and
(iv) disseminate information on, and promote the concept of, mainstreaming mountainous ecosystems conservation efforts into urban planning process.</v>
          </cell>
          <cell r="BJ303" t="str">
            <v>Y</v>
          </cell>
          <cell r="BK303" t="str">
            <v>More project documents, preferably a TE.. In GRM… I would like to cross check costs with a TE</v>
          </cell>
          <cell r="BL303">
            <v>0</v>
          </cell>
          <cell r="BM303">
            <v>0</v>
          </cell>
          <cell r="BN303">
            <v>0</v>
          </cell>
          <cell r="BO303">
            <v>0</v>
          </cell>
          <cell r="BP303">
            <v>0</v>
          </cell>
          <cell r="BQ303">
            <v>0</v>
          </cell>
          <cell r="BR303">
            <v>0</v>
          </cell>
          <cell r="BS303">
            <v>0</v>
          </cell>
          <cell r="BT303">
            <v>0</v>
          </cell>
          <cell r="BU303">
            <v>0</v>
          </cell>
          <cell r="BV303" t="str">
            <v>Y</v>
          </cell>
          <cell r="BW303">
            <v>0</v>
          </cell>
          <cell r="BX303">
            <v>0</v>
          </cell>
          <cell r="BY303">
            <v>0</v>
          </cell>
          <cell r="BZ303">
            <v>0</v>
          </cell>
          <cell r="CA303">
            <v>0</v>
          </cell>
          <cell r="CB303">
            <v>0</v>
          </cell>
          <cell r="CC303">
            <v>0</v>
          </cell>
          <cell r="CD303">
            <v>0</v>
          </cell>
          <cell r="CE303">
            <v>0</v>
          </cell>
          <cell r="CF303">
            <v>0</v>
          </cell>
          <cell r="CG303">
            <v>0</v>
          </cell>
          <cell r="CH303">
            <v>0</v>
          </cell>
          <cell r="CI303">
            <v>0</v>
          </cell>
          <cell r="CJ303">
            <v>0</v>
          </cell>
          <cell r="CK303">
            <v>0</v>
          </cell>
          <cell r="CL303">
            <v>0</v>
          </cell>
          <cell r="CM303">
            <v>0</v>
          </cell>
          <cell r="CN303">
            <v>0</v>
          </cell>
          <cell r="CO303">
            <v>0</v>
          </cell>
          <cell r="CP303">
            <v>0</v>
          </cell>
          <cell r="CQ303">
            <v>0</v>
          </cell>
          <cell r="CR303">
            <v>0</v>
          </cell>
          <cell r="CS303">
            <v>0</v>
          </cell>
          <cell r="CT303">
            <v>0</v>
          </cell>
          <cell r="CU303">
            <v>0</v>
          </cell>
          <cell r="CV303">
            <v>0</v>
          </cell>
          <cell r="CW303">
            <v>0</v>
          </cell>
          <cell r="CX303">
            <v>0</v>
          </cell>
        </row>
        <row r="304">
          <cell r="A304">
            <v>1382</v>
          </cell>
          <cell r="B304">
            <v>0</v>
          </cell>
          <cell r="C304">
            <v>348</v>
          </cell>
          <cell r="D304">
            <v>0</v>
          </cell>
          <cell r="E304" t="str">
            <v>Priority Capacity Building for Biodiversity and Establishment of CHM Structures (add on)</v>
          </cell>
          <cell r="F304" t="str">
            <v>UNDP</v>
          </cell>
          <cell r="G304" t="str">
            <v>Ministry of Environmental Protection and Regional Development</v>
          </cell>
          <cell r="H304">
            <v>2001</v>
          </cell>
          <cell r="I304">
            <v>0</v>
          </cell>
          <cell r="J304">
            <v>0</v>
          </cell>
          <cell r="K304">
            <v>0</v>
          </cell>
          <cell r="L304">
            <v>0</v>
          </cell>
          <cell r="M304" t="str">
            <v>UA</v>
          </cell>
          <cell r="N304" t="str">
            <v>YES</v>
          </cell>
          <cell r="O304">
            <v>0</v>
          </cell>
          <cell r="P304" t="str">
            <v>NO</v>
          </cell>
          <cell r="Q304">
            <v>0</v>
          </cell>
          <cell r="R304">
            <v>0</v>
          </cell>
          <cell r="S304">
            <v>0</v>
          </cell>
          <cell r="T304">
            <v>0</v>
          </cell>
          <cell r="U304">
            <v>0</v>
          </cell>
          <cell r="V304">
            <v>0</v>
          </cell>
          <cell r="W304">
            <v>0</v>
          </cell>
          <cell r="X304">
            <v>0</v>
          </cell>
          <cell r="Y304">
            <v>0</v>
          </cell>
          <cell r="Z304">
            <v>0</v>
          </cell>
          <cell r="AA304">
            <v>0</v>
          </cell>
          <cell r="AB304">
            <v>0.2</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t="str">
            <v>T</v>
          </cell>
          <cell r="AQ304" t="str">
            <v>Europe</v>
          </cell>
          <cell r="AR304" t="str">
            <v>Lativa</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0</v>
          </cell>
          <cell r="CF304">
            <v>0</v>
          </cell>
          <cell r="CG304">
            <v>0</v>
          </cell>
          <cell r="CH304">
            <v>0</v>
          </cell>
          <cell r="CI304">
            <v>0</v>
          </cell>
          <cell r="CJ304">
            <v>0</v>
          </cell>
          <cell r="CK304">
            <v>0</v>
          </cell>
          <cell r="CL304">
            <v>0</v>
          </cell>
          <cell r="CM304">
            <v>0</v>
          </cell>
          <cell r="CN304">
            <v>0</v>
          </cell>
          <cell r="CO304">
            <v>0</v>
          </cell>
          <cell r="CP304">
            <v>0</v>
          </cell>
          <cell r="CQ304">
            <v>0</v>
          </cell>
          <cell r="CR304">
            <v>0</v>
          </cell>
          <cell r="CS304">
            <v>0</v>
          </cell>
          <cell r="CT304">
            <v>0</v>
          </cell>
          <cell r="CU304">
            <v>0</v>
          </cell>
          <cell r="CV304">
            <v>0</v>
          </cell>
          <cell r="CW304">
            <v>0</v>
          </cell>
          <cell r="CX304">
            <v>0</v>
          </cell>
        </row>
        <row r="305">
          <cell r="A305">
            <v>1397</v>
          </cell>
          <cell r="B305">
            <v>65923</v>
          </cell>
          <cell r="C305">
            <v>0</v>
          </cell>
          <cell r="D305">
            <v>0</v>
          </cell>
          <cell r="E305" t="str">
            <v>Private Land Mechanisms for Biodiversity Conservation in Mexico</v>
          </cell>
          <cell r="F305" t="str">
            <v>The World Bank</v>
          </cell>
          <cell r="G305" t="str">
            <v>UA</v>
          </cell>
          <cell r="H305">
            <v>2001</v>
          </cell>
          <cell r="I305">
            <v>2001</v>
          </cell>
          <cell r="J305">
            <v>0</v>
          </cell>
          <cell r="K305">
            <v>2004</v>
          </cell>
          <cell r="L305">
            <v>2004</v>
          </cell>
          <cell r="M305" t="str">
            <v>Y</v>
          </cell>
          <cell r="N305" t="str">
            <v>YES</v>
          </cell>
          <cell r="O305">
            <v>0</v>
          </cell>
          <cell r="P305" t="str">
            <v>YES</v>
          </cell>
          <cell r="Q305" t="str">
            <v>Pronatura A.C.  ($0.7), MacArthur Foundation ($0.35),  The Tinker Foundation  ($0.14), J.P. Morgan ($0.025),  Packard Foundation  ($0.2)</v>
          </cell>
          <cell r="R305">
            <v>0</v>
          </cell>
          <cell r="S305">
            <v>0.75</v>
          </cell>
          <cell r="T305">
            <v>0</v>
          </cell>
          <cell r="U305">
            <v>2</v>
          </cell>
          <cell r="V305">
            <v>0</v>
          </cell>
          <cell r="W305">
            <v>0</v>
          </cell>
          <cell r="X305" t="str">
            <v>In ICR page 1-2</v>
          </cell>
          <cell r="Y305">
            <v>0</v>
          </cell>
          <cell r="Z305">
            <v>0</v>
          </cell>
          <cell r="AA305">
            <v>0</v>
          </cell>
          <cell r="AB305">
            <v>0.72499999999999998</v>
          </cell>
          <cell r="AC305">
            <v>0</v>
          </cell>
          <cell r="AD305">
            <v>1.85</v>
          </cell>
          <cell r="AE305">
            <v>0</v>
          </cell>
          <cell r="AF305" t="str">
            <v>NO</v>
          </cell>
          <cell r="AG305" t="str">
            <v>Cost break down 2-6, although it can not be determined how much money was invested in each PA</v>
          </cell>
          <cell r="AH305" t="str">
            <v>NO</v>
          </cell>
          <cell r="AI305" t="str">
            <v>PARTIAL</v>
          </cell>
          <cell r="AJ305" t="str">
            <v>Project monitoring. To monitor implementation in the pilot sites, the information system created a checklist of the expected success indicators of the instruments and these were complemented by regular visits to the sites by the project coordinator</v>
          </cell>
          <cell r="AK305" t="str">
            <v>UA</v>
          </cell>
          <cell r="AL305" t="str">
            <v>UA</v>
          </cell>
          <cell r="AM305" t="str">
            <v>UA</v>
          </cell>
          <cell r="AN305" t="str">
            <v>UA</v>
          </cell>
          <cell r="AO305" t="str">
            <v>UA</v>
          </cell>
          <cell r="AP305" t="str">
            <v>T/M/F</v>
          </cell>
          <cell r="AQ305" t="str">
            <v>Central America</v>
          </cell>
          <cell r="AR305" t="str">
            <v>Mexico</v>
          </cell>
          <cell r="AS305">
            <v>0</v>
          </cell>
          <cell r="AT305">
            <v>0</v>
          </cell>
          <cell r="AU305">
            <v>0</v>
          </cell>
          <cell r="AV305">
            <v>0</v>
          </cell>
          <cell r="AW305">
            <v>0</v>
          </cell>
          <cell r="AX305">
            <v>0</v>
          </cell>
          <cell r="AY305">
            <v>0</v>
          </cell>
          <cell r="AZ305">
            <v>0</v>
          </cell>
          <cell r="BA305" t="str">
            <v>Site/regional</v>
          </cell>
          <cell r="BB305">
            <v>1</v>
          </cell>
          <cell r="BC305">
            <v>1</v>
          </cell>
          <cell r="BD305">
            <v>0</v>
          </cell>
          <cell r="BE305">
            <v>0</v>
          </cell>
          <cell r="BF305" t="str">
            <v>&gt; 6 … 21 private reserves (info on page 10)</v>
          </cell>
          <cell r="BG305" t="str">
            <v>(1) Sian Ka’an Biosphere (2) Yavesia, Oaxaca. (3) El Edén, Quintana Roo. (4) Pez Maya, Quintana Roo. (5) Maderas del Carmen, Coahuila. (6) La Preciosita, Puebla.</v>
          </cell>
          <cell r="BH305">
            <v>0</v>
          </cell>
          <cell r="BI305" t="str">
            <v>The project addressed four specific objectives: 
a) To create a set of legal tools, financial incentives, and implementation techniques to support private landowners who promote the conservation and sustainable use of biologically significant lands.
b) To replicate similar initiatives to implement a set of economic incentives in other states.
c) To build capacities in PRONATURA and other NGOs and relevant agents to implement PLMBCs.
d) To implement these tools and incentives in pilot sites and disseminate lessons learned.</v>
          </cell>
          <cell r="BJ305" t="str">
            <v>Y</v>
          </cell>
          <cell r="BK305" t="str">
            <v>Request a TER with clear ME evaluation ratings and PA names</v>
          </cell>
          <cell r="BL305">
            <v>0</v>
          </cell>
          <cell r="BM305">
            <v>0</v>
          </cell>
          <cell r="BN305">
            <v>0</v>
          </cell>
          <cell r="BO305" t="str">
            <v>Y</v>
          </cell>
          <cell r="BP305">
            <v>0</v>
          </cell>
          <cell r="BQ305">
            <v>0</v>
          </cell>
          <cell r="BR305">
            <v>0</v>
          </cell>
          <cell r="BS305">
            <v>0</v>
          </cell>
          <cell r="BT305">
            <v>0</v>
          </cell>
          <cell r="BU305">
            <v>0</v>
          </cell>
          <cell r="BV305">
            <v>0</v>
          </cell>
          <cell r="BW305">
            <v>0</v>
          </cell>
          <cell r="BX305">
            <v>0</v>
          </cell>
          <cell r="BY305">
            <v>0</v>
          </cell>
          <cell r="BZ305">
            <v>0</v>
          </cell>
          <cell r="CA305">
            <v>0</v>
          </cell>
          <cell r="CB305">
            <v>0</v>
          </cell>
          <cell r="CC305">
            <v>0</v>
          </cell>
          <cell r="CD305">
            <v>0</v>
          </cell>
          <cell r="CE305">
            <v>0</v>
          </cell>
          <cell r="CF305">
            <v>0</v>
          </cell>
          <cell r="CG305">
            <v>0</v>
          </cell>
          <cell r="CH305">
            <v>0</v>
          </cell>
          <cell r="CI305">
            <v>0</v>
          </cell>
          <cell r="CJ305">
            <v>0</v>
          </cell>
          <cell r="CK305">
            <v>0</v>
          </cell>
          <cell r="CL305">
            <v>0</v>
          </cell>
          <cell r="CM305">
            <v>0</v>
          </cell>
          <cell r="CN305">
            <v>0</v>
          </cell>
          <cell r="CO305">
            <v>0</v>
          </cell>
          <cell r="CP305">
            <v>0</v>
          </cell>
          <cell r="CQ305">
            <v>0</v>
          </cell>
          <cell r="CR305">
            <v>0</v>
          </cell>
          <cell r="CS305">
            <v>0</v>
          </cell>
          <cell r="CT305">
            <v>0</v>
          </cell>
          <cell r="CU305">
            <v>0</v>
          </cell>
          <cell r="CV305">
            <v>0</v>
          </cell>
          <cell r="CW305">
            <v>0</v>
          </cell>
          <cell r="CX305">
            <v>0</v>
          </cell>
        </row>
        <row r="306">
          <cell r="A306">
            <v>1408</v>
          </cell>
          <cell r="B306">
            <v>60765</v>
          </cell>
          <cell r="C306">
            <v>0</v>
          </cell>
          <cell r="D306">
            <v>0</v>
          </cell>
          <cell r="E306" t="str">
            <v>Biodiversity Conservation and Community Natural Resource Management in the Nanay River Basin (Peruvian Amazon)</v>
          </cell>
          <cell r="F306" t="str">
            <v>The World Bank</v>
          </cell>
          <cell r="G306" t="str">
            <v>Instituto de Investigaciones de la Amazonia Peruana (IIAP)</v>
          </cell>
          <cell r="H306">
            <v>2001</v>
          </cell>
          <cell r="I306">
            <v>2001</v>
          </cell>
          <cell r="J306">
            <v>0</v>
          </cell>
          <cell r="K306">
            <v>2004</v>
          </cell>
          <cell r="L306">
            <v>2004</v>
          </cell>
          <cell r="M306" t="str">
            <v>Y</v>
          </cell>
          <cell r="N306" t="str">
            <v>YES</v>
          </cell>
          <cell r="O306">
            <v>0</v>
          </cell>
          <cell r="P306" t="str">
            <v>YES</v>
          </cell>
          <cell r="Q306" t="str">
            <v>Co-financing ($0.8)</v>
          </cell>
          <cell r="R306">
            <v>0</v>
          </cell>
          <cell r="S306">
            <v>0.748</v>
          </cell>
          <cell r="T306">
            <v>0</v>
          </cell>
          <cell r="U306" t="str">
            <v>UA</v>
          </cell>
          <cell r="V306">
            <v>0</v>
          </cell>
          <cell r="W306">
            <v>0</v>
          </cell>
          <cell r="X306" t="str">
            <v>Page 1 ICM</v>
          </cell>
          <cell r="Y306">
            <v>0</v>
          </cell>
          <cell r="Z306">
            <v>0</v>
          </cell>
          <cell r="AA306">
            <v>0</v>
          </cell>
          <cell r="AB306">
            <v>0.748</v>
          </cell>
          <cell r="AC306">
            <v>0</v>
          </cell>
          <cell r="AD306">
            <v>1.5</v>
          </cell>
          <cell r="AE306">
            <v>0</v>
          </cell>
          <cell r="AF306" t="str">
            <v>NO</v>
          </cell>
          <cell r="AG306" t="str">
            <v>Costs not broken down well in which PA money was invested into, no exact list of which PA's were worked in</v>
          </cell>
          <cell r="AH306" t="str">
            <v>YES</v>
          </cell>
          <cell r="AI306" t="str">
            <v>YES</v>
          </cell>
          <cell r="AJ306" t="str">
            <v>One of the key outcomes of the project was the active involvement of the communities along the NRB in the monitoring and even enforcement of environmental conditions. The radio equipment allowed the communities to maintain communication about external loggers, fishers and miners in the region</v>
          </cell>
          <cell r="AK306" t="str">
            <v>S</v>
          </cell>
          <cell r="AL306" t="str">
            <v>S/HS</v>
          </cell>
          <cell r="AM306" t="str">
            <v>UA</v>
          </cell>
          <cell r="AN306" t="str">
            <v>UA</v>
          </cell>
          <cell r="AO306" t="str">
            <v>UA</v>
          </cell>
          <cell r="AP306" t="str">
            <v>T/M/F</v>
          </cell>
          <cell r="AQ306" t="str">
            <v>South America</v>
          </cell>
          <cell r="AR306" t="str">
            <v>Peru</v>
          </cell>
          <cell r="AS306">
            <v>0</v>
          </cell>
          <cell r="AT306">
            <v>0</v>
          </cell>
          <cell r="AU306">
            <v>0</v>
          </cell>
          <cell r="AV306">
            <v>0</v>
          </cell>
          <cell r="AW306">
            <v>0</v>
          </cell>
          <cell r="AX306">
            <v>0</v>
          </cell>
          <cell r="AY306">
            <v>0</v>
          </cell>
          <cell r="AZ306">
            <v>0</v>
          </cell>
          <cell r="BA306" t="str">
            <v>Site/regional</v>
          </cell>
          <cell r="BB306">
            <v>1</v>
          </cell>
          <cell r="BC306">
            <v>1</v>
          </cell>
          <cell r="BD306">
            <v>0</v>
          </cell>
          <cell r="BE306">
            <v>0</v>
          </cell>
          <cell r="BF306" t="str">
            <v>&gt; 1</v>
          </cell>
          <cell r="BG306" t="str">
            <v>Upper and middle Nanay River Basin (1) Allpahuayo Mishana National Reserve</v>
          </cell>
          <cell r="BH306">
            <v>0</v>
          </cell>
          <cell r="BI306" t="str">
            <v>The objective of the grant is to contribute to the conservation of the unique and globally important biological diversity of the upper and middle Nanay River Basin (NRB) through the adoption of sustainable natural resource management practices, diversification of economic options by local stakeholders, and the consolidation and management of protected areas.</v>
          </cell>
          <cell r="BJ306" t="str">
            <v>Y</v>
          </cell>
          <cell r="BK306" t="str">
            <v>Request a TER with clear ME evaluation ratings. Total cost information</v>
          </cell>
          <cell r="BL306">
            <v>0</v>
          </cell>
          <cell r="BM306">
            <v>0</v>
          </cell>
          <cell r="BN306">
            <v>0</v>
          </cell>
          <cell r="BO306">
            <v>0</v>
          </cell>
          <cell r="BP306">
            <v>0</v>
          </cell>
          <cell r="BQ306">
            <v>0</v>
          </cell>
          <cell r="BR306">
            <v>0</v>
          </cell>
          <cell r="BS306">
            <v>0</v>
          </cell>
          <cell r="BT306">
            <v>0</v>
          </cell>
          <cell r="BU306">
            <v>0</v>
          </cell>
          <cell r="BV306">
            <v>0</v>
          </cell>
          <cell r="BW306">
            <v>0</v>
          </cell>
          <cell r="BX306">
            <v>0</v>
          </cell>
          <cell r="BY306">
            <v>0</v>
          </cell>
          <cell r="BZ306">
            <v>0</v>
          </cell>
          <cell r="CA306">
            <v>0</v>
          </cell>
          <cell r="CB306">
            <v>0</v>
          </cell>
          <cell r="CC306">
            <v>0</v>
          </cell>
          <cell r="CD306">
            <v>0</v>
          </cell>
          <cell r="CE306">
            <v>0</v>
          </cell>
          <cell r="CF306" t="str">
            <v>Y</v>
          </cell>
          <cell r="CG306">
            <v>0</v>
          </cell>
          <cell r="CH306">
            <v>0</v>
          </cell>
          <cell r="CI306">
            <v>0</v>
          </cell>
          <cell r="CJ306">
            <v>0</v>
          </cell>
          <cell r="CK306">
            <v>0</v>
          </cell>
          <cell r="CL306">
            <v>0</v>
          </cell>
          <cell r="CM306">
            <v>0</v>
          </cell>
          <cell r="CN306">
            <v>0</v>
          </cell>
          <cell r="CO306">
            <v>0</v>
          </cell>
          <cell r="CP306">
            <v>0</v>
          </cell>
          <cell r="CQ306">
            <v>0</v>
          </cell>
          <cell r="CR306">
            <v>0</v>
          </cell>
          <cell r="CS306">
            <v>0</v>
          </cell>
          <cell r="CT306">
            <v>0</v>
          </cell>
          <cell r="CU306">
            <v>0</v>
          </cell>
          <cell r="CV306">
            <v>0</v>
          </cell>
          <cell r="CW306">
            <v>0</v>
          </cell>
          <cell r="CX306">
            <v>0</v>
          </cell>
        </row>
        <row r="307">
          <cell r="A307">
            <v>1416</v>
          </cell>
          <cell r="B307">
            <v>0</v>
          </cell>
          <cell r="C307">
            <v>1427</v>
          </cell>
          <cell r="D307">
            <v>0</v>
          </cell>
          <cell r="E307" t="str">
            <v>Community -based Conservation and Sustainable Use of the Atiquipa and Taimara Lomas Ecosystems</v>
          </cell>
          <cell r="F307" t="str">
            <v>UNDP</v>
          </cell>
          <cell r="G307" t="str">
            <v>IRECA-UNSA</v>
          </cell>
          <cell r="H307">
            <v>2001</v>
          </cell>
          <cell r="I307">
            <v>2002</v>
          </cell>
          <cell r="J307">
            <v>0</v>
          </cell>
          <cell r="K307">
            <v>2008</v>
          </cell>
          <cell r="L307">
            <v>2008</v>
          </cell>
          <cell r="M307" t="str">
            <v>Y</v>
          </cell>
          <cell r="N307" t="str">
            <v>YES</v>
          </cell>
          <cell r="O307">
            <v>0</v>
          </cell>
          <cell r="P307" t="str">
            <v>YES</v>
          </cell>
          <cell r="Q307" t="str">
            <v>IRECA-UNSA ($0.2), Regional Government ($0.12),   European Union ($0.8),   Community of Atiquipa ($0.3), CI/ProNaturaleza/Backus ($0.02),   Fondo Contravalor Peru-Canada ($0.03)</v>
          </cell>
          <cell r="R307">
            <v>0.75</v>
          </cell>
          <cell r="S307">
            <v>0.75</v>
          </cell>
          <cell r="T307">
            <v>2.2200000000000002</v>
          </cell>
          <cell r="U307" t="str">
            <v>UA</v>
          </cell>
          <cell r="V307">
            <v>0</v>
          </cell>
          <cell r="W307">
            <v>0</v>
          </cell>
          <cell r="X307" t="str">
            <v>In TER</v>
          </cell>
          <cell r="Y307">
            <v>0</v>
          </cell>
          <cell r="Z307">
            <v>0</v>
          </cell>
          <cell r="AA307">
            <v>0</v>
          </cell>
          <cell r="AB307">
            <v>0.72499999999999998</v>
          </cell>
          <cell r="AC307">
            <v>0</v>
          </cell>
          <cell r="AD307">
            <v>2.2200000000000002</v>
          </cell>
          <cell r="AE307">
            <v>0</v>
          </cell>
          <cell r="AF307">
            <v>0</v>
          </cell>
          <cell r="AG307">
            <v>0</v>
          </cell>
          <cell r="AH307">
            <v>0</v>
          </cell>
          <cell r="AI307">
            <v>0</v>
          </cell>
          <cell r="AJ307">
            <v>0</v>
          </cell>
          <cell r="AK307" t="str">
            <v>S</v>
          </cell>
          <cell r="AL307" t="str">
            <v>S</v>
          </cell>
          <cell r="AM307" t="str">
            <v>S</v>
          </cell>
          <cell r="AN307" t="str">
            <v>ML</v>
          </cell>
          <cell r="AO307">
            <v>0</v>
          </cell>
          <cell r="AP307" t="str">
            <v>T</v>
          </cell>
          <cell r="AQ307" t="str">
            <v>South America</v>
          </cell>
          <cell r="AR307" t="str">
            <v>Peru</v>
          </cell>
          <cell r="AS307" t="str">
            <v>Chile</v>
          </cell>
          <cell r="AT307">
            <v>0</v>
          </cell>
          <cell r="AU307">
            <v>0</v>
          </cell>
          <cell r="AV307">
            <v>0</v>
          </cell>
          <cell r="AW307">
            <v>0</v>
          </cell>
          <cell r="AX307">
            <v>0</v>
          </cell>
          <cell r="AY307">
            <v>0</v>
          </cell>
          <cell r="AZ307">
            <v>0</v>
          </cell>
          <cell r="BA307" t="str">
            <v>Site/Regional/International</v>
          </cell>
          <cell r="BB307">
            <v>1</v>
          </cell>
          <cell r="BC307">
            <v>1</v>
          </cell>
          <cell r="BD307">
            <v>0</v>
          </cell>
          <cell r="BE307">
            <v>1</v>
          </cell>
          <cell r="BF307" t="str">
            <v>UA</v>
          </cell>
          <cell r="BG307">
            <v>0</v>
          </cell>
          <cell r="BH307">
            <v>0</v>
          </cell>
          <cell r="BI307" t="str">
            <v>To address and reduce habitat destruction, resource over-exploitation, and other human activities which pose a threat to the largest remaining remnant of the globally unique coastal lomas ecosystems of Peru and Chile. A protected Atiquipa Ecosystem and its attendant biodiversity effectively managed for conservation and sustainable use.</v>
          </cell>
          <cell r="BJ307" t="str">
            <v>Y</v>
          </cell>
          <cell r="BK307" t="str">
            <v>TE is in spanish</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cell r="CD307">
            <v>0</v>
          </cell>
          <cell r="CE307">
            <v>0</v>
          </cell>
          <cell r="CF307">
            <v>0</v>
          </cell>
          <cell r="CG307">
            <v>0</v>
          </cell>
          <cell r="CH307">
            <v>0</v>
          </cell>
          <cell r="CI307">
            <v>0</v>
          </cell>
          <cell r="CJ307">
            <v>0</v>
          </cell>
          <cell r="CK307">
            <v>0</v>
          </cell>
          <cell r="CL307">
            <v>0</v>
          </cell>
          <cell r="CM307">
            <v>0</v>
          </cell>
          <cell r="CN307">
            <v>0</v>
          </cell>
          <cell r="CO307">
            <v>0</v>
          </cell>
          <cell r="CP307">
            <v>0</v>
          </cell>
          <cell r="CQ307">
            <v>0</v>
          </cell>
          <cell r="CR307">
            <v>0</v>
          </cell>
          <cell r="CS307">
            <v>0</v>
          </cell>
          <cell r="CT307">
            <v>0</v>
          </cell>
          <cell r="CU307">
            <v>0</v>
          </cell>
          <cell r="CV307">
            <v>0</v>
          </cell>
          <cell r="CW307">
            <v>0</v>
          </cell>
          <cell r="CX307" t="str">
            <v>Y</v>
          </cell>
        </row>
        <row r="308">
          <cell r="A308">
            <v>1424</v>
          </cell>
          <cell r="B308">
            <v>76739</v>
          </cell>
          <cell r="C308">
            <v>0</v>
          </cell>
          <cell r="D308">
            <v>0</v>
          </cell>
          <cell r="E308" t="str">
            <v>Indonesia Forests and Media Project (INFORM)</v>
          </cell>
          <cell r="F308" t="str">
            <v>The World Bank</v>
          </cell>
          <cell r="G308" t="str">
            <v>Conservation International Indonesia (CI-I)</v>
          </cell>
          <cell r="H308">
            <v>2001</v>
          </cell>
          <cell r="I308" t="str">
            <v>UA</v>
          </cell>
          <cell r="J308">
            <v>0</v>
          </cell>
          <cell r="K308">
            <v>2004</v>
          </cell>
          <cell r="L308">
            <v>2004</v>
          </cell>
          <cell r="M308" t="str">
            <v>Y</v>
          </cell>
          <cell r="N308" t="str">
            <v>YES</v>
          </cell>
          <cell r="O308">
            <v>0</v>
          </cell>
          <cell r="P308" t="str">
            <v>YES</v>
          </cell>
          <cell r="Q308" t="str">
            <v>Conservation Intl. (in kind)  ($0.2),  Forest Watch Indonesia (in kind)  ($0.1),  Yayasan WWF Indonesia (in kind)  ($0.24),  Bird Life Intl. - IP (in kind)  ($0.17),  TNC (in kind)  ($0.005), FFI (in kind) ($0.02)</v>
          </cell>
          <cell r="R308">
            <v>0</v>
          </cell>
          <cell r="S308">
            <v>0.94</v>
          </cell>
          <cell r="T308">
            <v>0</v>
          </cell>
          <cell r="U308">
            <v>1.37</v>
          </cell>
          <cell r="V308">
            <v>0</v>
          </cell>
          <cell r="W308">
            <v>0</v>
          </cell>
          <cell r="X308" t="str">
            <v>In TER</v>
          </cell>
          <cell r="Y308">
            <v>0</v>
          </cell>
          <cell r="Z308">
            <v>0</v>
          </cell>
          <cell r="AA308">
            <v>0</v>
          </cell>
          <cell r="AB308">
            <v>0.94</v>
          </cell>
          <cell r="AC308">
            <v>0</v>
          </cell>
          <cell r="AD308">
            <v>1.232</v>
          </cell>
          <cell r="AE308">
            <v>0</v>
          </cell>
          <cell r="AF308" t="str">
            <v>NO</v>
          </cell>
          <cell r="AG308" t="str">
            <v>Costs have been broken down on p2-3 but not conclusively enough to determine how much was allocated to each PA</v>
          </cell>
          <cell r="AH308" t="str">
            <v>YES</v>
          </cell>
          <cell r="AI308" t="str">
            <v>YES</v>
          </cell>
          <cell r="AJ308" t="str">
            <v>INFORM conducted pre- and post-campaign survey to monitor the campaign impact.</v>
          </cell>
          <cell r="AK308" t="str">
            <v>S</v>
          </cell>
          <cell r="AL308" t="str">
            <v>S</v>
          </cell>
          <cell r="AM308" t="str">
            <v>S</v>
          </cell>
          <cell r="AN308" t="str">
            <v>UA</v>
          </cell>
          <cell r="AO308" t="str">
            <v>UA</v>
          </cell>
          <cell r="AP308" t="str">
            <v>T</v>
          </cell>
          <cell r="AQ308" t="str">
            <v>Asia</v>
          </cell>
          <cell r="AR308" t="str">
            <v>Indonesia</v>
          </cell>
          <cell r="AS308">
            <v>0</v>
          </cell>
          <cell r="AT308">
            <v>0</v>
          </cell>
          <cell r="AU308">
            <v>0</v>
          </cell>
          <cell r="AV308">
            <v>0</v>
          </cell>
          <cell r="AW308">
            <v>0</v>
          </cell>
          <cell r="AX308">
            <v>0</v>
          </cell>
          <cell r="AY308">
            <v>0</v>
          </cell>
          <cell r="AZ308">
            <v>0</v>
          </cell>
          <cell r="BA308" t="str">
            <v>Site/regional</v>
          </cell>
          <cell r="BB308">
            <v>1</v>
          </cell>
          <cell r="BC308">
            <v>1</v>
          </cell>
          <cell r="BD308">
            <v>0</v>
          </cell>
          <cell r="BE308">
            <v>0</v>
          </cell>
          <cell r="BF308">
            <v>2</v>
          </cell>
          <cell r="BG308" t="str">
            <v>(1) Sumatra and (2) Kalimantan.</v>
          </cell>
          <cell r="BH308">
            <v>0</v>
          </cell>
          <cell r="BI308" t="str">
            <v>The goal of the project was to improve forest protection by creating an upwelling of interest and concern among the general public and key decision-makers concerning the critical, potentially terminal, loss of forest biodiversity in Sumatra and Kalimantan.</v>
          </cell>
          <cell r="BJ308">
            <v>0</v>
          </cell>
          <cell r="BK308">
            <v>0</v>
          </cell>
          <cell r="BL308" t="str">
            <v>Y</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0</v>
          </cell>
          <cell r="CB308">
            <v>0</v>
          </cell>
          <cell r="CC308">
            <v>0</v>
          </cell>
          <cell r="CD308">
            <v>0</v>
          </cell>
          <cell r="CE308">
            <v>0</v>
          </cell>
          <cell r="CF308" t="str">
            <v>Y</v>
          </cell>
          <cell r="CG308">
            <v>0</v>
          </cell>
          <cell r="CH308">
            <v>0</v>
          </cell>
          <cell r="CI308">
            <v>0</v>
          </cell>
          <cell r="CJ308">
            <v>0</v>
          </cell>
          <cell r="CK308">
            <v>0</v>
          </cell>
          <cell r="CL308">
            <v>0</v>
          </cell>
          <cell r="CM308">
            <v>0</v>
          </cell>
          <cell r="CN308">
            <v>0</v>
          </cell>
          <cell r="CO308">
            <v>0</v>
          </cell>
          <cell r="CP308">
            <v>0</v>
          </cell>
          <cell r="CQ308">
            <v>0</v>
          </cell>
          <cell r="CR308">
            <v>0</v>
          </cell>
          <cell r="CS308">
            <v>0</v>
          </cell>
          <cell r="CT308">
            <v>0</v>
          </cell>
          <cell r="CU308">
            <v>0</v>
          </cell>
          <cell r="CV308">
            <v>0</v>
          </cell>
          <cell r="CW308">
            <v>0</v>
          </cell>
          <cell r="CX308">
            <v>0</v>
          </cell>
        </row>
        <row r="309">
          <cell r="A309">
            <v>1438</v>
          </cell>
          <cell r="B309">
            <v>0</v>
          </cell>
          <cell r="C309">
            <v>1881</v>
          </cell>
          <cell r="D309">
            <v>0</v>
          </cell>
          <cell r="E309" t="str">
            <v>Conservation and Sustainable Use of Biodiversity in Dibeen Nature Reserve Project</v>
          </cell>
          <cell r="F309" t="str">
            <v>UNDP</v>
          </cell>
          <cell r="G309" t="str">
            <v>Royal Society for the Conservation of Nature (RSCN), National Coordinating Agency is the Ministry of Planning and International Cooperation (MoPIC).</v>
          </cell>
          <cell r="H309">
            <v>2003</v>
          </cell>
          <cell r="I309">
            <v>2003</v>
          </cell>
          <cell r="J309">
            <v>0</v>
          </cell>
          <cell r="K309">
            <v>2007</v>
          </cell>
          <cell r="L309">
            <v>2007</v>
          </cell>
          <cell r="M309" t="str">
            <v>Y</v>
          </cell>
          <cell r="N309" t="str">
            <v>YES</v>
          </cell>
          <cell r="O309">
            <v>0</v>
          </cell>
          <cell r="P309" t="str">
            <v>YES</v>
          </cell>
          <cell r="Q309" t="str">
            <v>Local counterparts ($0.2), RSCN ($0.4), EU funding (0.317), UNDP ($0.1)</v>
          </cell>
          <cell r="R309">
            <v>0</v>
          </cell>
          <cell r="S309">
            <v>1</v>
          </cell>
          <cell r="T309">
            <v>0</v>
          </cell>
          <cell r="U309">
            <v>2.02</v>
          </cell>
          <cell r="V309">
            <v>1</v>
          </cell>
          <cell r="W309">
            <v>2.02</v>
          </cell>
          <cell r="X309" t="str">
            <v>all actions site based</v>
          </cell>
          <cell r="Y309">
            <v>0</v>
          </cell>
          <cell r="Z309">
            <v>0</v>
          </cell>
          <cell r="AA309">
            <v>0</v>
          </cell>
          <cell r="AB309">
            <v>1</v>
          </cell>
          <cell r="AC309">
            <v>2.02</v>
          </cell>
          <cell r="AD309">
            <v>0</v>
          </cell>
          <cell r="AE309">
            <v>0</v>
          </cell>
          <cell r="AF309" t="str">
            <v>PARTIAL</v>
          </cell>
          <cell r="AG309" t="str">
            <v>The report is based only in one PA, but there is no break down in costs to determine how much exactly was directly invested into on ground work</v>
          </cell>
          <cell r="AH309" t="str">
            <v>YES</v>
          </cell>
          <cell r="AI309" t="str">
            <v>YES</v>
          </cell>
          <cell r="AJ309" t="str">
            <v>The first flora monitoring program, conducted in year 4 have shown considerable improvement in the viable population of key indicator species on the two previous years.</v>
          </cell>
          <cell r="AK309" t="str">
            <v>MS/MU</v>
          </cell>
          <cell r="AL309" t="str">
            <v>MS</v>
          </cell>
          <cell r="AM309" t="str">
            <v>MU</v>
          </cell>
          <cell r="AN309" t="str">
            <v>MU</v>
          </cell>
          <cell r="AO309" t="str">
            <v>MS</v>
          </cell>
          <cell r="AP309" t="str">
            <v>T</v>
          </cell>
          <cell r="AQ309" t="str">
            <v>Middle East</v>
          </cell>
          <cell r="AR309" t="str">
            <v>Jordan</v>
          </cell>
          <cell r="AS309">
            <v>0</v>
          </cell>
          <cell r="AT309">
            <v>0</v>
          </cell>
          <cell r="AU309">
            <v>0</v>
          </cell>
          <cell r="AV309">
            <v>0</v>
          </cell>
          <cell r="AW309">
            <v>0</v>
          </cell>
          <cell r="AX309">
            <v>0</v>
          </cell>
          <cell r="AY309">
            <v>0</v>
          </cell>
          <cell r="AZ309">
            <v>0</v>
          </cell>
          <cell r="BA309" t="str">
            <v>Site/Regional</v>
          </cell>
          <cell r="BB309">
            <v>1</v>
          </cell>
          <cell r="BC309">
            <v>1</v>
          </cell>
          <cell r="BD309">
            <v>0</v>
          </cell>
          <cell r="BE309">
            <v>0</v>
          </cell>
          <cell r="BF309">
            <v>1</v>
          </cell>
          <cell r="BG309" t="str">
            <v>(1) Dibeen Nature Reserve</v>
          </cell>
          <cell r="BH309">
            <v>0</v>
          </cell>
          <cell r="BI309" t="str">
            <v>Establish a PA in Dibeen Forest to conserve unique and globally significant biodiversity, develop sustainable alternative economic uses of the forest resources in the context of a regional forest park, and build in-country capacity in forest management and conservation-oriented land use planning.</v>
          </cell>
          <cell r="BJ309" t="str">
            <v>N</v>
          </cell>
          <cell r="BK309">
            <v>0</v>
          </cell>
          <cell r="BL309" t="str">
            <v>Y</v>
          </cell>
          <cell r="BM309">
            <v>0</v>
          </cell>
          <cell r="BN309">
            <v>0</v>
          </cell>
          <cell r="BO309">
            <v>0</v>
          </cell>
          <cell r="BP309">
            <v>0</v>
          </cell>
          <cell r="BQ309">
            <v>0</v>
          </cell>
          <cell r="BR309">
            <v>0</v>
          </cell>
          <cell r="BS309">
            <v>0</v>
          </cell>
          <cell r="BT309">
            <v>0</v>
          </cell>
          <cell r="BU309">
            <v>0</v>
          </cell>
          <cell r="BV309">
            <v>0</v>
          </cell>
          <cell r="BW309">
            <v>0</v>
          </cell>
          <cell r="BX309">
            <v>0</v>
          </cell>
          <cell r="BY309">
            <v>0</v>
          </cell>
          <cell r="BZ309">
            <v>0</v>
          </cell>
          <cell r="CA309">
            <v>0</v>
          </cell>
          <cell r="CB309" t="str">
            <v>Y</v>
          </cell>
          <cell r="CC309">
            <v>0</v>
          </cell>
          <cell r="CD309">
            <v>0</v>
          </cell>
          <cell r="CE309">
            <v>0</v>
          </cell>
          <cell r="CF309">
            <v>0</v>
          </cell>
          <cell r="CG309">
            <v>0</v>
          </cell>
          <cell r="CH309">
            <v>0</v>
          </cell>
          <cell r="CI309">
            <v>0</v>
          </cell>
          <cell r="CJ309">
            <v>0</v>
          </cell>
          <cell r="CK309">
            <v>0</v>
          </cell>
          <cell r="CL309">
            <v>0</v>
          </cell>
          <cell r="CM309">
            <v>0</v>
          </cell>
          <cell r="CN309">
            <v>0</v>
          </cell>
          <cell r="CO309">
            <v>0</v>
          </cell>
          <cell r="CP309">
            <v>0</v>
          </cell>
          <cell r="CQ309">
            <v>0</v>
          </cell>
          <cell r="CR309">
            <v>0</v>
          </cell>
          <cell r="CS309">
            <v>0</v>
          </cell>
          <cell r="CT309">
            <v>0</v>
          </cell>
          <cell r="CU309">
            <v>0</v>
          </cell>
          <cell r="CV309">
            <v>0</v>
          </cell>
          <cell r="CW309">
            <v>0</v>
          </cell>
          <cell r="CX309">
            <v>0</v>
          </cell>
        </row>
        <row r="310">
          <cell r="A310">
            <v>1446</v>
          </cell>
          <cell r="B310">
            <v>0</v>
          </cell>
          <cell r="C310">
            <v>1869</v>
          </cell>
          <cell r="D310">
            <v>0</v>
          </cell>
          <cell r="E310" t="str">
            <v>Conservation and Sustainable Use of Biodiversity in the Peruvian Amazon by the Indigenous Ashaninka Population</v>
          </cell>
          <cell r="F310" t="str">
            <v>UNDP</v>
          </cell>
          <cell r="G310" t="str">
            <v>ROCAM (Amazonian Promotion and Training Team) and Agro Accion Alemana (a German NGO)</v>
          </cell>
          <cell r="H310">
            <v>2003</v>
          </cell>
          <cell r="I310">
            <v>2004</v>
          </cell>
          <cell r="J310">
            <v>0</v>
          </cell>
          <cell r="K310">
            <v>2009</v>
          </cell>
          <cell r="L310">
            <v>2009</v>
          </cell>
          <cell r="M310" t="str">
            <v>Y</v>
          </cell>
          <cell r="N310" t="str">
            <v>YES</v>
          </cell>
          <cell r="O310">
            <v>0</v>
          </cell>
          <cell r="P310" t="str">
            <v>YES</v>
          </cell>
          <cell r="Q310" t="str">
            <v>AAA ($0.3), GTZ ($0.05), DED ($0.15), WWF ($0.04), CI ($0.016)</v>
          </cell>
          <cell r="R310">
            <v>1</v>
          </cell>
          <cell r="S310">
            <v>0.92</v>
          </cell>
          <cell r="T310">
            <v>1.56</v>
          </cell>
          <cell r="U310">
            <v>1.23</v>
          </cell>
          <cell r="V310">
            <v>0</v>
          </cell>
          <cell r="W310">
            <v>0</v>
          </cell>
          <cell r="X310" t="str">
            <v>In TER</v>
          </cell>
          <cell r="Y310">
            <v>0</v>
          </cell>
          <cell r="Z310">
            <v>0</v>
          </cell>
          <cell r="AA310">
            <v>0</v>
          </cell>
          <cell r="AB310">
            <v>0.97499999999999998</v>
          </cell>
          <cell r="AC310">
            <v>0</v>
          </cell>
          <cell r="AD310">
            <v>1.55</v>
          </cell>
          <cell r="AE310">
            <v>0</v>
          </cell>
          <cell r="AF310">
            <v>0</v>
          </cell>
          <cell r="AG310">
            <v>0</v>
          </cell>
          <cell r="AH310" t="str">
            <v>PARTIAL</v>
          </cell>
          <cell r="AI310" t="str">
            <v>NO</v>
          </cell>
          <cell r="AJ310" t="str">
            <v xml:space="preserve">The project didn’t implement a monitoring system to follow up on the execution of activities. </v>
          </cell>
          <cell r="AK310" t="str">
            <v>MS</v>
          </cell>
          <cell r="AL310" t="str">
            <v>MS</v>
          </cell>
          <cell r="AM310" t="str">
            <v>U</v>
          </cell>
          <cell r="AN310" t="str">
            <v>MU</v>
          </cell>
          <cell r="AO310">
            <v>0</v>
          </cell>
          <cell r="AP310" t="str">
            <v>T</v>
          </cell>
          <cell r="AQ310" t="str">
            <v>South America</v>
          </cell>
          <cell r="AR310" t="str">
            <v>Peru</v>
          </cell>
          <cell r="AS310">
            <v>0</v>
          </cell>
          <cell r="AT310">
            <v>0</v>
          </cell>
          <cell r="AU310">
            <v>0</v>
          </cell>
          <cell r="AV310">
            <v>0</v>
          </cell>
          <cell r="AW310">
            <v>0</v>
          </cell>
          <cell r="AX310">
            <v>0</v>
          </cell>
          <cell r="AY310">
            <v>0</v>
          </cell>
          <cell r="AZ310">
            <v>0</v>
          </cell>
          <cell r="BA310" t="str">
            <v>Site/Regional</v>
          </cell>
          <cell r="BB310">
            <v>1</v>
          </cell>
          <cell r="BC310">
            <v>1</v>
          </cell>
          <cell r="BD310">
            <v>0</v>
          </cell>
          <cell r="BE310">
            <v>0</v>
          </cell>
          <cell r="BF310">
            <v>2</v>
          </cell>
          <cell r="BG310" t="str">
            <v>(1) Ashaninka Communal Reservations (ACR) (2) Otishi National Park (ONP)</v>
          </cell>
          <cell r="BH310">
            <v>0</v>
          </cell>
          <cell r="BI310" t="str">
            <v>Conserve globally significant biodiversity within Asháninka territories and surrounding state forestlands under community management. Establishment of systems for conservation and management of biodiversity within existing state forestlands and protected areas. Ashaninka organizations and the State apply models for adequate management of the Ashaninka Communal Reservations (ACR) and for Otishi National Park (ONP).</v>
          </cell>
          <cell r="BJ310" t="str">
            <v>Y</v>
          </cell>
          <cell r="BK310" t="str">
            <v>TE is in spanish</v>
          </cell>
          <cell r="BL310">
            <v>0</v>
          </cell>
          <cell r="BM310">
            <v>0</v>
          </cell>
          <cell r="BN310">
            <v>0</v>
          </cell>
          <cell r="BO310">
            <v>0</v>
          </cell>
          <cell r="BP310">
            <v>0</v>
          </cell>
          <cell r="BQ310">
            <v>0</v>
          </cell>
          <cell r="BR310">
            <v>0</v>
          </cell>
          <cell r="BS310">
            <v>0</v>
          </cell>
          <cell r="BT310">
            <v>0</v>
          </cell>
          <cell r="BU310">
            <v>0</v>
          </cell>
          <cell r="BV310">
            <v>0</v>
          </cell>
          <cell r="BW310">
            <v>0</v>
          </cell>
          <cell r="BX310">
            <v>0</v>
          </cell>
          <cell r="BY310">
            <v>0</v>
          </cell>
          <cell r="BZ310">
            <v>0</v>
          </cell>
          <cell r="CA310">
            <v>0</v>
          </cell>
          <cell r="CB310">
            <v>0</v>
          </cell>
          <cell r="CC310">
            <v>0</v>
          </cell>
          <cell r="CD310">
            <v>0</v>
          </cell>
          <cell r="CE310">
            <v>0</v>
          </cell>
          <cell r="CF310">
            <v>0</v>
          </cell>
          <cell r="CG310">
            <v>0</v>
          </cell>
          <cell r="CH310">
            <v>0</v>
          </cell>
          <cell r="CI310">
            <v>0</v>
          </cell>
          <cell r="CJ310">
            <v>0</v>
          </cell>
          <cell r="CK310">
            <v>0</v>
          </cell>
          <cell r="CL310">
            <v>0</v>
          </cell>
          <cell r="CM310">
            <v>0</v>
          </cell>
          <cell r="CN310">
            <v>0</v>
          </cell>
          <cell r="CO310">
            <v>0</v>
          </cell>
          <cell r="CP310">
            <v>0</v>
          </cell>
          <cell r="CQ310">
            <v>0</v>
          </cell>
          <cell r="CR310">
            <v>0</v>
          </cell>
          <cell r="CS310">
            <v>0</v>
          </cell>
          <cell r="CT310">
            <v>0</v>
          </cell>
          <cell r="CU310">
            <v>0</v>
          </cell>
          <cell r="CV310">
            <v>0</v>
          </cell>
          <cell r="CW310">
            <v>0</v>
          </cell>
          <cell r="CX310" t="str">
            <v>Y</v>
          </cell>
        </row>
        <row r="311">
          <cell r="A311">
            <v>1475</v>
          </cell>
          <cell r="B311">
            <v>76740</v>
          </cell>
          <cell r="C311">
            <v>0</v>
          </cell>
          <cell r="D311">
            <v>0</v>
          </cell>
          <cell r="E311" t="str">
            <v>Establishing the Basis for Biodiversity Conservation on Sapo National Park and in South-East Liberia</v>
          </cell>
          <cell r="F311" t="str">
            <v>The World Bank</v>
          </cell>
          <cell r="G311" t="str">
            <v>Fauna &amp; Flora International</v>
          </cell>
          <cell r="H311">
            <v>2005</v>
          </cell>
          <cell r="I311">
            <v>2005</v>
          </cell>
          <cell r="J311">
            <v>0</v>
          </cell>
          <cell r="K311">
            <v>2011</v>
          </cell>
          <cell r="L311">
            <v>2011</v>
          </cell>
          <cell r="M311" t="str">
            <v>Y</v>
          </cell>
          <cell r="N311" t="str">
            <v>YES</v>
          </cell>
          <cell r="O311">
            <v>0</v>
          </cell>
          <cell r="P311" t="str">
            <v>YES</v>
          </cell>
          <cell r="Q311" t="str">
            <v>Gov. ($0.495), UK Darwin Initiative (0.2), US Gov. ($0.25), NGO's Universities ($0.489)</v>
          </cell>
          <cell r="R311">
            <v>0</v>
          </cell>
          <cell r="S311">
            <v>0.97399999999999998</v>
          </cell>
          <cell r="T311">
            <v>0</v>
          </cell>
          <cell r="U311">
            <v>2.4</v>
          </cell>
          <cell r="V311">
            <v>0.97399999999999998</v>
          </cell>
          <cell r="W311">
            <v>2.4</v>
          </cell>
          <cell r="X311" t="str">
            <v>Costs broken down well on page 77-78</v>
          </cell>
          <cell r="Y311">
            <v>0</v>
          </cell>
          <cell r="Z311">
            <v>0</v>
          </cell>
          <cell r="AA311">
            <v>0</v>
          </cell>
          <cell r="AB311">
            <v>0.97499999999999998</v>
          </cell>
          <cell r="AC311">
            <v>2.44</v>
          </cell>
          <cell r="AD311">
            <v>0</v>
          </cell>
          <cell r="AE311">
            <v>0</v>
          </cell>
          <cell r="AF311" t="str">
            <v>YES</v>
          </cell>
          <cell r="AG311" t="str">
            <v>Only One PA, Costs Broken down well (all activities PA related GEF 0.975   ALL 2.44)</v>
          </cell>
          <cell r="AH311" t="str">
            <v>YES</v>
          </cell>
          <cell r="AI311" t="str">
            <v>YES</v>
          </cell>
          <cell r="AJ311" t="str">
            <v>Implemented M&amp;E to monitor" effectiveness", Park management, addressing staff performance and management systems. Patrol and Bio-monitoring. Fauna monitoring developed in 2001</v>
          </cell>
          <cell r="AK311" t="str">
            <v>S</v>
          </cell>
          <cell r="AL311" t="str">
            <v>S</v>
          </cell>
          <cell r="AM311" t="str">
            <v>UA</v>
          </cell>
          <cell r="AN311" t="str">
            <v>S</v>
          </cell>
          <cell r="AO311" t="str">
            <v>UA</v>
          </cell>
          <cell r="AP311" t="str">
            <v>T</v>
          </cell>
          <cell r="AQ311" t="str">
            <v>Africa</v>
          </cell>
          <cell r="AR311" t="str">
            <v>Liberia</v>
          </cell>
          <cell r="AS311">
            <v>0</v>
          </cell>
          <cell r="AT311">
            <v>0</v>
          </cell>
          <cell r="AU311">
            <v>0</v>
          </cell>
          <cell r="AV311">
            <v>0</v>
          </cell>
          <cell r="AW311">
            <v>0</v>
          </cell>
          <cell r="AX311">
            <v>0</v>
          </cell>
          <cell r="AY311">
            <v>0</v>
          </cell>
          <cell r="AZ311">
            <v>0</v>
          </cell>
          <cell r="BA311" t="str">
            <v>Site</v>
          </cell>
          <cell r="BB311">
            <v>1</v>
          </cell>
          <cell r="BC311">
            <v>0</v>
          </cell>
          <cell r="BD311">
            <v>0</v>
          </cell>
          <cell r="BE311">
            <v>0</v>
          </cell>
          <cell r="BF311">
            <v>1</v>
          </cell>
          <cell r="BG311" t="str">
            <v>(1) Sapo National Park</v>
          </cell>
          <cell r="BH311">
            <v>0</v>
          </cell>
          <cell r="BI311" t="str">
            <v>To establish biologically and socially sustainable management of Sapo National Park and peripheral forests as part of the landscape-level development and to aid sustainability of the whole Protected Areas Network</v>
          </cell>
          <cell r="BJ311">
            <v>0</v>
          </cell>
          <cell r="BK311">
            <v>0</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0</v>
          </cell>
          <cell r="CD311">
            <v>0</v>
          </cell>
          <cell r="CE311">
            <v>0</v>
          </cell>
          <cell r="CF311">
            <v>0</v>
          </cell>
          <cell r="CG311" t="str">
            <v>Y</v>
          </cell>
          <cell r="CH311">
            <v>0</v>
          </cell>
          <cell r="CI311">
            <v>0</v>
          </cell>
          <cell r="CJ311">
            <v>0</v>
          </cell>
          <cell r="CK311">
            <v>0</v>
          </cell>
          <cell r="CL311">
            <v>0</v>
          </cell>
          <cell r="CM311">
            <v>0</v>
          </cell>
          <cell r="CN311">
            <v>0</v>
          </cell>
          <cell r="CO311">
            <v>0</v>
          </cell>
          <cell r="CP311">
            <v>0</v>
          </cell>
          <cell r="CQ311">
            <v>0</v>
          </cell>
          <cell r="CR311">
            <v>0</v>
          </cell>
          <cell r="CS311">
            <v>0</v>
          </cell>
          <cell r="CT311">
            <v>0</v>
          </cell>
          <cell r="CU311">
            <v>0</v>
          </cell>
          <cell r="CV311">
            <v>0</v>
          </cell>
          <cell r="CW311">
            <v>0</v>
          </cell>
          <cell r="CX311">
            <v>0</v>
          </cell>
        </row>
        <row r="312">
          <cell r="A312">
            <v>1476</v>
          </cell>
          <cell r="B312">
            <v>70867</v>
          </cell>
          <cell r="C312">
            <v>0</v>
          </cell>
          <cell r="D312">
            <v>0</v>
          </cell>
          <cell r="E312" t="str">
            <v>Caatinga Conservation and Sustainable Management Project</v>
          </cell>
          <cell r="F312" t="str">
            <v>The World Bank</v>
          </cell>
          <cell r="G312" t="str">
            <v>Bahia: Companhia de Desenvolvimento e Ação Regional  -CAR, and Centro de Recursos Ambientais - CRA; and
Ceará: Secretariat of Environment - SOMA
Financing Intermediary: Fundação Luiz Eduardo Magalhães - FLEM</v>
          </cell>
          <cell r="H312">
            <v>2007</v>
          </cell>
          <cell r="I312">
            <v>2007</v>
          </cell>
          <cell r="J312">
            <v>0</v>
          </cell>
          <cell r="K312">
            <v>2012</v>
          </cell>
          <cell r="L312">
            <v>2012</v>
          </cell>
          <cell r="M312" t="str">
            <v>Y</v>
          </cell>
          <cell r="N312" t="str">
            <v>YES</v>
          </cell>
          <cell r="O312">
            <v>0</v>
          </cell>
          <cell r="P312" t="str">
            <v>YES</v>
          </cell>
          <cell r="Q312" t="str">
            <v>State Government (Bahia and Ceara) ($12.2), Communities ($0.86)</v>
          </cell>
          <cell r="R312">
            <v>0.72499999999999998</v>
          </cell>
          <cell r="S312">
            <v>0.72499999999999998</v>
          </cell>
          <cell r="T312">
            <v>2.2200000000000002</v>
          </cell>
          <cell r="U312">
            <v>3.16</v>
          </cell>
          <cell r="V312">
            <v>0</v>
          </cell>
          <cell r="W312">
            <v>0</v>
          </cell>
          <cell r="X312" t="str">
            <v>On page 5 of TE</v>
          </cell>
          <cell r="Y312">
            <v>0</v>
          </cell>
          <cell r="Z312">
            <v>0</v>
          </cell>
          <cell r="AA312">
            <v>0</v>
          </cell>
          <cell r="AB312">
            <v>10</v>
          </cell>
          <cell r="AC312">
            <v>23.408999999999999</v>
          </cell>
          <cell r="AD312">
            <v>0</v>
          </cell>
          <cell r="AE312">
            <v>23.408999999999999</v>
          </cell>
          <cell r="AF312" t="str">
            <v>PARTIAL</v>
          </cell>
          <cell r="AG312" t="str">
            <v>Broken down into components and expenditures by category on page 5</v>
          </cell>
          <cell r="AH312" t="str">
            <v>YES</v>
          </cell>
          <cell r="AI312" t="str">
            <v>YES</v>
          </cell>
          <cell r="AJ312" t="str">
            <v>The community mapping of the buffer zone gave a base line of vegetation cover for 90% of the western buffer zone. Monitoring of changes in that vegetation cover after one year indicated only minor changes. Local people have been trained in bird watching with experience as research assistants in monitoring of raptor migrations and guiding of bird tours</v>
          </cell>
          <cell r="AK312" t="str">
            <v>UA</v>
          </cell>
          <cell r="AL312" t="str">
            <v>UA</v>
          </cell>
          <cell r="AM312" t="str">
            <v>UA</v>
          </cell>
          <cell r="AN312" t="str">
            <v>UA</v>
          </cell>
          <cell r="AO312">
            <v>0</v>
          </cell>
          <cell r="AP312" t="str">
            <v>T</v>
          </cell>
          <cell r="AQ312" t="str">
            <v>Central America</v>
          </cell>
          <cell r="AR312" t="str">
            <v>Panama</v>
          </cell>
          <cell r="AS312">
            <v>0</v>
          </cell>
          <cell r="AT312">
            <v>0</v>
          </cell>
          <cell r="AU312">
            <v>0</v>
          </cell>
          <cell r="AV312">
            <v>0</v>
          </cell>
          <cell r="AW312">
            <v>0</v>
          </cell>
          <cell r="AX312">
            <v>0</v>
          </cell>
          <cell r="AY312">
            <v>0</v>
          </cell>
          <cell r="AZ312">
            <v>0</v>
          </cell>
          <cell r="BA312" t="str">
            <v>Site/Regional</v>
          </cell>
          <cell r="BB312">
            <v>1</v>
          </cell>
          <cell r="BC312">
            <v>1</v>
          </cell>
          <cell r="BD312">
            <v>0</v>
          </cell>
          <cell r="BE312">
            <v>0</v>
          </cell>
          <cell r="BF312">
            <v>1</v>
          </cell>
          <cell r="BG312" t="str">
            <v>(1) San Lorenzo Protected Area</v>
          </cell>
          <cell r="BH312">
            <v>0</v>
          </cell>
          <cell r="BI312" t="str">
            <v>Support the effective protection of the new San Lorenzo Protected Area in association with efforts to contribute to the long-term conservation and sustainable use of biodiversity in the Mesoamerican Biological Corridor. The components 1 to 5 noted in the table are:
1. Management Plan developed for San Lorenzo Protected Area
2. Institutional framework for management of San Lorenzo Protected Area
3. Financial mechanisms for medium and long term viability of protected area
4. Local capacities developed for sustainable resource management
5. Project management and evaluation.</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0</v>
          </cell>
          <cell r="CJ312">
            <v>0</v>
          </cell>
          <cell r="CK312">
            <v>0</v>
          </cell>
          <cell r="CL312">
            <v>0</v>
          </cell>
          <cell r="CM312">
            <v>0</v>
          </cell>
          <cell r="CN312">
            <v>0</v>
          </cell>
          <cell r="CO312">
            <v>0</v>
          </cell>
          <cell r="CP312">
            <v>0</v>
          </cell>
          <cell r="CQ312">
            <v>0</v>
          </cell>
          <cell r="CR312">
            <v>0</v>
          </cell>
          <cell r="CS312">
            <v>0</v>
          </cell>
          <cell r="CT312">
            <v>0</v>
          </cell>
          <cell r="CU312">
            <v>0</v>
          </cell>
          <cell r="CV312">
            <v>0</v>
          </cell>
          <cell r="CW312">
            <v>0</v>
          </cell>
          <cell r="CX312" t="str">
            <v>Y2</v>
          </cell>
        </row>
        <row r="313">
          <cell r="A313">
            <v>1477</v>
          </cell>
          <cell r="B313">
            <v>68251</v>
          </cell>
          <cell r="C313">
            <v>0</v>
          </cell>
          <cell r="D313">
            <v>0</v>
          </cell>
          <cell r="E313" t="str">
            <v>Conservation of Pu Luong-Cuc Phuong Limestone Landscape</v>
          </cell>
          <cell r="F313" t="str">
            <v>The World Bank</v>
          </cell>
          <cell r="G313" t="str">
            <v>Fauna and Flora International</v>
          </cell>
          <cell r="H313">
            <v>2001</v>
          </cell>
          <cell r="I313" t="str">
            <v>UA</v>
          </cell>
          <cell r="J313">
            <v>0</v>
          </cell>
          <cell r="K313">
            <v>2006</v>
          </cell>
          <cell r="L313">
            <v>2006</v>
          </cell>
          <cell r="M313" t="str">
            <v>Y</v>
          </cell>
          <cell r="N313" t="str">
            <v>YES</v>
          </cell>
          <cell r="O313">
            <v>0</v>
          </cell>
          <cell r="P313" t="str">
            <v>YES</v>
          </cell>
          <cell r="Q313" t="str">
            <v>Co-financing ($0.556)</v>
          </cell>
          <cell r="R313">
            <v>0</v>
          </cell>
          <cell r="S313">
            <v>0.75</v>
          </cell>
          <cell r="T313">
            <v>0</v>
          </cell>
          <cell r="U313">
            <v>1.1100000000000001</v>
          </cell>
          <cell r="V313">
            <v>0</v>
          </cell>
          <cell r="W313">
            <v>0</v>
          </cell>
          <cell r="X313" t="str">
            <v>In TER</v>
          </cell>
          <cell r="Y313">
            <v>0</v>
          </cell>
          <cell r="Z313">
            <v>0</v>
          </cell>
          <cell r="AA313">
            <v>0</v>
          </cell>
          <cell r="AB313">
            <v>0.72399999999999998</v>
          </cell>
          <cell r="AC313">
            <v>0</v>
          </cell>
          <cell r="AD313">
            <v>1.3</v>
          </cell>
          <cell r="AE313">
            <v>0</v>
          </cell>
          <cell r="AF313" t="str">
            <v>NO</v>
          </cell>
          <cell r="AG313" t="str">
            <v>Costs not broken down well in which PA money was invested into</v>
          </cell>
          <cell r="AH313" t="str">
            <v>PARTIAL</v>
          </cell>
          <cell r="AI313" t="str">
            <v>PARTIAL</v>
          </cell>
          <cell r="AJ313" t="str">
            <v>All talk of monitoring is very vague.. "Monitoring of field activities, technical inputs and supervision"</v>
          </cell>
          <cell r="AK313" t="str">
            <v>S</v>
          </cell>
          <cell r="AL313" t="str">
            <v>S</v>
          </cell>
          <cell r="AM313" t="str">
            <v>S</v>
          </cell>
          <cell r="AN313" t="str">
            <v>ML</v>
          </cell>
          <cell r="AO313" t="str">
            <v>UA</v>
          </cell>
          <cell r="AP313" t="str">
            <v>T</v>
          </cell>
          <cell r="AQ313" t="str">
            <v>Asia</v>
          </cell>
          <cell r="AR313" t="str">
            <v>Vietnam</v>
          </cell>
          <cell r="AS313">
            <v>0</v>
          </cell>
          <cell r="AT313">
            <v>0</v>
          </cell>
          <cell r="AU313">
            <v>0</v>
          </cell>
          <cell r="AV313">
            <v>0</v>
          </cell>
          <cell r="AW313">
            <v>0</v>
          </cell>
          <cell r="AX313">
            <v>0</v>
          </cell>
          <cell r="AY313">
            <v>0</v>
          </cell>
          <cell r="AZ313">
            <v>0</v>
          </cell>
          <cell r="BA313" t="str">
            <v>Site/regional</v>
          </cell>
          <cell r="BB313">
            <v>1</v>
          </cell>
          <cell r="BC313">
            <v>1</v>
          </cell>
          <cell r="BD313">
            <v>0</v>
          </cell>
          <cell r="BE313">
            <v>0</v>
          </cell>
          <cell r="BF313">
            <v>4</v>
          </cell>
          <cell r="BG313" t="str">
            <v>(1) Pu Luong Nature Reserve (2) Cuc Phuong National Park (3) Van Long Nature Reserve (4) Ngoc Son Nature Reserve</v>
          </cell>
          <cell r="BH313">
            <v>0</v>
          </cell>
          <cell r="BI313" t="str">
            <v>The project goal was to maintain the ecological integrity and cultural character of the Pu Luong - Cuc Phuong limestone range (Vietnam) at the landscape level by building a foundation for capacity in ecosystem landscape management. This goal was pursued through activities grouped under five objectives: (1) Develop a landscape plan and strengthen inter-provincial co-ordination (2) Enhance management quality of an expanded protected areas network based on improved knowledge of the limestone landscape; (3) Develop conditions for protection so that threatened habitats and species can recover; (4) Generate support and participation among stakeholders and wider public for conservation of the limestone ecosystem; and (5) Enable community-based natural resource management to support ecosystem conservation.</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t="str">
            <v>Y</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row>
        <row r="314">
          <cell r="A314">
            <v>1486</v>
          </cell>
          <cell r="B314">
            <v>0</v>
          </cell>
          <cell r="C314">
            <v>0</v>
          </cell>
          <cell r="D314">
            <v>0</v>
          </cell>
          <cell r="E314" t="str">
            <v>Global Biodiversity Forum (GBF): Multistakeholder Support for the Implementation of the Convention on Biological Diversity - Phase III</v>
          </cell>
          <cell r="F314" t="str">
            <v>UNEP</v>
          </cell>
          <cell r="G314" t="str">
            <v>IUCN</v>
          </cell>
          <cell r="H314">
            <v>2002</v>
          </cell>
          <cell r="I314">
            <v>1998</v>
          </cell>
          <cell r="J314">
            <v>0</v>
          </cell>
          <cell r="K314">
            <v>2002</v>
          </cell>
          <cell r="L314">
            <v>2002</v>
          </cell>
          <cell r="M314" t="str">
            <v>Y</v>
          </cell>
          <cell r="N314" t="str">
            <v>YES</v>
          </cell>
          <cell r="O314">
            <v>0</v>
          </cell>
          <cell r="P314" t="str">
            <v>YES</v>
          </cell>
          <cell r="Q314" t="str">
            <v>Co-financing? ($3.1)</v>
          </cell>
          <cell r="R314">
            <v>0</v>
          </cell>
          <cell r="S314">
            <v>0</v>
          </cell>
          <cell r="T314">
            <v>0</v>
          </cell>
          <cell r="U314">
            <v>0</v>
          </cell>
          <cell r="V314">
            <v>0</v>
          </cell>
          <cell r="W314">
            <v>0</v>
          </cell>
          <cell r="X314">
            <v>0</v>
          </cell>
          <cell r="Y314">
            <v>0</v>
          </cell>
          <cell r="Z314">
            <v>0</v>
          </cell>
          <cell r="AA314">
            <v>0</v>
          </cell>
          <cell r="AB314">
            <v>0.99</v>
          </cell>
          <cell r="AC314">
            <v>0</v>
          </cell>
          <cell r="AD314">
            <v>4.0999999999999996</v>
          </cell>
          <cell r="AE314">
            <v>0</v>
          </cell>
          <cell r="AF314">
            <v>0</v>
          </cell>
          <cell r="AG314">
            <v>0</v>
          </cell>
          <cell r="AH314">
            <v>0</v>
          </cell>
          <cell r="AI314">
            <v>0</v>
          </cell>
          <cell r="AJ314">
            <v>0</v>
          </cell>
          <cell r="AK314">
            <v>0</v>
          </cell>
          <cell r="AL314">
            <v>0</v>
          </cell>
          <cell r="AM314">
            <v>0</v>
          </cell>
          <cell r="AN314">
            <v>0</v>
          </cell>
          <cell r="AO314">
            <v>0</v>
          </cell>
          <cell r="AP314" t="str">
            <v>T/M/F</v>
          </cell>
          <cell r="AQ314" t="str">
            <v>Global</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t="str">
            <v>Y</v>
          </cell>
          <cell r="BK314" t="str">
            <v>Request a TER and TE no documents available.</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cell r="CD314">
            <v>0</v>
          </cell>
          <cell r="CE314">
            <v>0</v>
          </cell>
          <cell r="CF314">
            <v>0</v>
          </cell>
          <cell r="CG314">
            <v>0</v>
          </cell>
          <cell r="CH314">
            <v>0</v>
          </cell>
          <cell r="CI314">
            <v>0</v>
          </cell>
          <cell r="CJ314">
            <v>0</v>
          </cell>
          <cell r="CK314">
            <v>0</v>
          </cell>
          <cell r="CL314">
            <v>0</v>
          </cell>
          <cell r="CM314">
            <v>0</v>
          </cell>
          <cell r="CN314">
            <v>0</v>
          </cell>
          <cell r="CO314">
            <v>0</v>
          </cell>
          <cell r="CP314">
            <v>0</v>
          </cell>
          <cell r="CQ314">
            <v>0</v>
          </cell>
          <cell r="CR314">
            <v>0</v>
          </cell>
          <cell r="CS314">
            <v>0</v>
          </cell>
          <cell r="CT314">
            <v>0</v>
          </cell>
          <cell r="CU314">
            <v>0</v>
          </cell>
          <cell r="CV314">
            <v>0</v>
          </cell>
          <cell r="CW314">
            <v>0</v>
          </cell>
          <cell r="CX314">
            <v>0</v>
          </cell>
        </row>
        <row r="315">
          <cell r="A315">
            <v>1489</v>
          </cell>
          <cell r="B315">
            <v>66225</v>
          </cell>
          <cell r="C315">
            <v>0</v>
          </cell>
          <cell r="D315">
            <v>0</v>
          </cell>
          <cell r="E315" t="str">
            <v>Biodiversity Conservation and Sustainable Use in Mbaracayú</v>
          </cell>
          <cell r="F315" t="str">
            <v>The World Bank</v>
          </cell>
          <cell r="G315" t="str">
            <v>Moises Bertoni Foundation</v>
          </cell>
          <cell r="H315">
            <v>2002</v>
          </cell>
          <cell r="I315">
            <v>2003</v>
          </cell>
          <cell r="J315">
            <v>0</v>
          </cell>
          <cell r="K315">
            <v>2007</v>
          </cell>
          <cell r="L315">
            <v>2007</v>
          </cell>
          <cell r="M315" t="str">
            <v>Y</v>
          </cell>
          <cell r="N315" t="str">
            <v>YES</v>
          </cell>
          <cell r="O315">
            <v>0</v>
          </cell>
          <cell r="P315" t="str">
            <v>YES</v>
          </cell>
          <cell r="Q315" t="str">
            <v>Does not breakdown co-financers ($2.1)</v>
          </cell>
          <cell r="R315">
            <v>0</v>
          </cell>
          <cell r="S315">
            <v>0.97299999999999998</v>
          </cell>
          <cell r="T315">
            <v>0</v>
          </cell>
          <cell r="U315">
            <v>3</v>
          </cell>
          <cell r="V315">
            <v>0.97299999999999998</v>
          </cell>
          <cell r="W315">
            <v>3</v>
          </cell>
          <cell r="X315" t="str">
            <v>All actions site based directly through restoration, protection of external bounds and community education or indirect through strengthening law enforcement policy and legislation</v>
          </cell>
          <cell r="Y315">
            <v>0</v>
          </cell>
          <cell r="Z315">
            <v>0</v>
          </cell>
          <cell r="AA315">
            <v>0</v>
          </cell>
          <cell r="AB315">
            <v>0.97299999999999998</v>
          </cell>
          <cell r="AC315">
            <v>3.1</v>
          </cell>
          <cell r="AD315">
            <v>0</v>
          </cell>
          <cell r="AE315">
            <v>0</v>
          </cell>
          <cell r="AF315" t="str">
            <v>YES</v>
          </cell>
          <cell r="AG315" t="str">
            <v>Total $3.05, GEF $0.918. Broken down well for GEF funds and Co-financers TE page 4-9</v>
          </cell>
          <cell r="AH315" t="str">
            <v>YES</v>
          </cell>
          <cell r="AI315" t="str">
            <v>YES</v>
          </cell>
          <cell r="AJ315" t="str">
            <v>Deforestation monitoring. Monitoring of the Reserve by means of regular flights over its surface.</v>
          </cell>
          <cell r="AK315" t="str">
            <v>S</v>
          </cell>
          <cell r="AL315" t="str">
            <v>S</v>
          </cell>
          <cell r="AM315" t="str">
            <v>S</v>
          </cell>
          <cell r="AN315" t="str">
            <v>ML</v>
          </cell>
          <cell r="AO315" t="str">
            <v>S/MS</v>
          </cell>
          <cell r="AP315" t="str">
            <v>T</v>
          </cell>
          <cell r="AQ315" t="str">
            <v>South America</v>
          </cell>
          <cell r="AR315" t="str">
            <v>Paraguay</v>
          </cell>
          <cell r="AS315">
            <v>0</v>
          </cell>
          <cell r="AT315">
            <v>0</v>
          </cell>
          <cell r="AU315">
            <v>0</v>
          </cell>
          <cell r="AV315">
            <v>0</v>
          </cell>
          <cell r="AW315">
            <v>0</v>
          </cell>
          <cell r="AX315">
            <v>0</v>
          </cell>
          <cell r="AY315">
            <v>0</v>
          </cell>
          <cell r="AZ315">
            <v>0</v>
          </cell>
          <cell r="BA315" t="str">
            <v>Site</v>
          </cell>
          <cell r="BB315">
            <v>1</v>
          </cell>
          <cell r="BC315">
            <v>0</v>
          </cell>
          <cell r="BD315">
            <v>0</v>
          </cell>
          <cell r="BE315">
            <v>0</v>
          </cell>
          <cell r="BF315">
            <v>1</v>
          </cell>
          <cell r="BG315" t="str">
            <v>(1) Mbaracayú Reserve</v>
          </cell>
          <cell r="BH315">
            <v>0</v>
          </cell>
          <cell r="BI315" t="str">
            <v>Reserve Management Consolidation.  External Threat Control.  Sustainability Criteria Adopted by Private Sector. Integrated Land Use Planning and Development. Strengthening the Capacity of Moises Bertoni Foundation.  Administration and Contingencies</v>
          </cell>
          <cell r="BJ315" t="str">
            <v>N</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cell r="CD315">
            <v>0</v>
          </cell>
          <cell r="CE315">
            <v>0</v>
          </cell>
          <cell r="CF315" t="str">
            <v>Y</v>
          </cell>
          <cell r="CG315">
            <v>0</v>
          </cell>
          <cell r="CH315">
            <v>0</v>
          </cell>
          <cell r="CI315">
            <v>0</v>
          </cell>
          <cell r="CJ315">
            <v>0</v>
          </cell>
          <cell r="CK315">
            <v>0</v>
          </cell>
          <cell r="CL315">
            <v>0</v>
          </cell>
          <cell r="CM315">
            <v>0</v>
          </cell>
          <cell r="CN315">
            <v>0</v>
          </cell>
          <cell r="CO315">
            <v>0</v>
          </cell>
          <cell r="CP315">
            <v>0</v>
          </cell>
          <cell r="CQ315">
            <v>0</v>
          </cell>
          <cell r="CR315">
            <v>0</v>
          </cell>
          <cell r="CS315">
            <v>0</v>
          </cell>
          <cell r="CT315">
            <v>0</v>
          </cell>
          <cell r="CU315">
            <v>0</v>
          </cell>
          <cell r="CV315">
            <v>0</v>
          </cell>
          <cell r="CW315">
            <v>0</v>
          </cell>
          <cell r="CX315">
            <v>0</v>
          </cell>
        </row>
        <row r="316">
          <cell r="A316">
            <v>1490</v>
          </cell>
          <cell r="B316">
            <v>0</v>
          </cell>
          <cell r="C316">
            <v>992</v>
          </cell>
          <cell r="D316">
            <v>0</v>
          </cell>
          <cell r="E316" t="str">
            <v>Mekong River Basin Wetland Biodiversity Conservation and Sustainable Use Program</v>
          </cell>
          <cell r="F316" t="str">
            <v>UNDP</v>
          </cell>
          <cell r="G316" t="str">
            <v>UNDP Lao PDR Office</v>
          </cell>
          <cell r="H316">
            <v>2004</v>
          </cell>
          <cell r="I316">
            <v>2004</v>
          </cell>
          <cell r="J316">
            <v>0</v>
          </cell>
          <cell r="K316">
            <v>2009</v>
          </cell>
          <cell r="L316">
            <v>2009</v>
          </cell>
          <cell r="M316" t="str">
            <v>Y</v>
          </cell>
          <cell r="N316" t="str">
            <v>YES</v>
          </cell>
          <cell r="O316">
            <v>0</v>
          </cell>
          <cell r="P316" t="str">
            <v>YES</v>
          </cell>
          <cell r="Q316" t="str">
            <v>UNDP ($1), Government ($3.82), Prep. Phase (Netherlands) ($0.6),   IUCN ($2),   MRCS ($1), Government inputs (in kind) (0.537)</v>
          </cell>
          <cell r="R316" t="str">
            <v>UA</v>
          </cell>
          <cell r="S316" t="str">
            <v>UA</v>
          </cell>
          <cell r="T316" t="str">
            <v>UA</v>
          </cell>
          <cell r="U316" t="str">
            <v>UA</v>
          </cell>
          <cell r="V316">
            <v>0</v>
          </cell>
          <cell r="W316">
            <v>0</v>
          </cell>
          <cell r="X316" t="str">
            <v>The report is more like a MTR, there are some costs displayed but the actual total costs are unclear.</v>
          </cell>
          <cell r="Y316">
            <v>0</v>
          </cell>
          <cell r="Z316">
            <v>0</v>
          </cell>
          <cell r="AA316">
            <v>0</v>
          </cell>
          <cell r="AB316">
            <v>4.1100000000000003</v>
          </cell>
          <cell r="AC316">
            <v>13.59</v>
          </cell>
          <cell r="AD316">
            <v>0</v>
          </cell>
          <cell r="AE316">
            <v>13.89</v>
          </cell>
          <cell r="AF316" t="str">
            <v>PARTIAL</v>
          </cell>
          <cell r="AG316" t="str">
            <v>Broken down into categories on page 150, although these may not be actual totals</v>
          </cell>
          <cell r="AH316" t="str">
            <v>NO</v>
          </cell>
          <cell r="AI316" t="str">
            <v>PARTIAL</v>
          </cell>
          <cell r="AJ316" t="str">
            <v xml:space="preserve"> The logframe has been principally used for monitoring. Availability of baseline information to enable monitoring of progress against the indicators included in the revised logframe remains unclear.</v>
          </cell>
          <cell r="AK316" t="str">
            <v>UA</v>
          </cell>
          <cell r="AL316" t="str">
            <v>UA</v>
          </cell>
          <cell r="AM316" t="str">
            <v>UA</v>
          </cell>
          <cell r="AN316" t="str">
            <v>UA</v>
          </cell>
          <cell r="AO316">
            <v>0</v>
          </cell>
          <cell r="AP316" t="str">
            <v>M/F</v>
          </cell>
          <cell r="AQ316" t="str">
            <v>Asia</v>
          </cell>
          <cell r="AR316" t="str">
            <v>Laos</v>
          </cell>
          <cell r="AS316" t="str">
            <v>Cambodia</v>
          </cell>
          <cell r="AT316" t="str">
            <v>Thailand</v>
          </cell>
          <cell r="AU316" t="str">
            <v>Vietnam</v>
          </cell>
          <cell r="AV316">
            <v>0</v>
          </cell>
          <cell r="AW316">
            <v>0</v>
          </cell>
          <cell r="AX316">
            <v>0</v>
          </cell>
          <cell r="AY316">
            <v>0</v>
          </cell>
          <cell r="AZ316">
            <v>0</v>
          </cell>
          <cell r="BA316" t="str">
            <v>Site/Regional/National/International</v>
          </cell>
          <cell r="BB316">
            <v>1</v>
          </cell>
          <cell r="BC316">
            <v>1</v>
          </cell>
          <cell r="BD316">
            <v>1</v>
          </cell>
          <cell r="BE316">
            <v>1</v>
          </cell>
          <cell r="BF316">
            <v>0</v>
          </cell>
          <cell r="BG316" t="str">
            <v>The Mekong Wetlands:</v>
          </cell>
          <cell r="BH316">
            <v>0</v>
          </cell>
          <cell r="BI316" t="str">
            <v>It is not possible to conserve the biodiversity of Mekong wetlands without addressing issues of sustainable use, livelihoods and poverty.</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t="str">
            <v>Y2</v>
          </cell>
        </row>
        <row r="317">
          <cell r="A317">
            <v>1491</v>
          </cell>
          <cell r="B317">
            <v>505838</v>
          </cell>
          <cell r="C317">
            <v>0</v>
          </cell>
          <cell r="D317">
            <v>0</v>
          </cell>
          <cell r="E317" t="str">
            <v>Lalkisale Biodiversity Conservation Support Project</v>
          </cell>
          <cell r="F317" t="str">
            <v>The World Bank</v>
          </cell>
          <cell r="G317" t="str">
            <v>IFC</v>
          </cell>
          <cell r="H317">
            <v>2003</v>
          </cell>
          <cell r="I317" t="str">
            <v>UA</v>
          </cell>
          <cell r="J317" t="str">
            <v>UA</v>
          </cell>
          <cell r="K317" t="str">
            <v>UA</v>
          </cell>
          <cell r="L317" t="str">
            <v>UA</v>
          </cell>
          <cell r="M317" t="str">
            <v>UA</v>
          </cell>
          <cell r="N317" t="str">
            <v>YES</v>
          </cell>
          <cell r="O317">
            <v>0</v>
          </cell>
          <cell r="P317" t="str">
            <v>YES</v>
          </cell>
          <cell r="Q317" t="str">
            <v>Boundary Hill Lodge Ltd ($0.21), IFC ($0.2)</v>
          </cell>
          <cell r="R317">
            <v>0</v>
          </cell>
          <cell r="S317">
            <v>0</v>
          </cell>
          <cell r="T317">
            <v>0</v>
          </cell>
          <cell r="U317">
            <v>0</v>
          </cell>
          <cell r="V317">
            <v>0</v>
          </cell>
          <cell r="W317">
            <v>0</v>
          </cell>
          <cell r="X317">
            <v>0</v>
          </cell>
          <cell r="Y317">
            <v>0</v>
          </cell>
          <cell r="Z317">
            <v>0</v>
          </cell>
          <cell r="AA317">
            <v>0</v>
          </cell>
          <cell r="AB317">
            <v>0.45</v>
          </cell>
          <cell r="AC317">
            <v>0</v>
          </cell>
          <cell r="AD317">
            <v>0.88500000000000001</v>
          </cell>
          <cell r="AE317">
            <v>0</v>
          </cell>
          <cell r="AF317">
            <v>0</v>
          </cell>
          <cell r="AG317">
            <v>0</v>
          </cell>
          <cell r="AH317">
            <v>0</v>
          </cell>
          <cell r="AI317">
            <v>0</v>
          </cell>
          <cell r="AJ317">
            <v>0</v>
          </cell>
          <cell r="AK317">
            <v>0</v>
          </cell>
          <cell r="AL317">
            <v>0</v>
          </cell>
          <cell r="AM317">
            <v>0</v>
          </cell>
          <cell r="AN317">
            <v>0</v>
          </cell>
          <cell r="AO317">
            <v>0</v>
          </cell>
          <cell r="AP317" t="str">
            <v>T</v>
          </cell>
          <cell r="AQ317" t="str">
            <v>Africa</v>
          </cell>
          <cell r="AR317" t="str">
            <v>Tanzania</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t="str">
            <v>Y</v>
          </cell>
          <cell r="BK317" t="str">
            <v>No TE or TER- project may not be complete</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0</v>
          </cell>
          <cell r="CE317">
            <v>0</v>
          </cell>
          <cell r="CF317">
            <v>0</v>
          </cell>
          <cell r="CG317">
            <v>0</v>
          </cell>
          <cell r="CH317">
            <v>0</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t="str">
            <v>Y2</v>
          </cell>
        </row>
        <row r="318">
          <cell r="A318">
            <v>1505</v>
          </cell>
          <cell r="B318">
            <v>70885</v>
          </cell>
          <cell r="C318">
            <v>0</v>
          </cell>
          <cell r="D318">
            <v>0</v>
          </cell>
          <cell r="E318" t="str">
            <v>Namib Coast Biodiversity Conservation and Management (NACOMA)</v>
          </cell>
          <cell r="F318" t="str">
            <v>The World Bank</v>
          </cell>
          <cell r="G318" t="str">
            <v>Namibia Ministry of Environment and Tourism (MET) and Ministry of Regional and Local Government and Housing (MRLGH)</v>
          </cell>
          <cell r="H318">
            <v>2005</v>
          </cell>
          <cell r="I318">
            <v>2005</v>
          </cell>
          <cell r="J318">
            <v>0</v>
          </cell>
          <cell r="K318">
            <v>2012</v>
          </cell>
          <cell r="L318">
            <v>2012</v>
          </cell>
          <cell r="M318" t="str">
            <v>Y</v>
          </cell>
          <cell r="N318" t="str">
            <v>YES</v>
          </cell>
          <cell r="O318">
            <v>0</v>
          </cell>
          <cell r="P318" t="str">
            <v>YES</v>
          </cell>
          <cell r="Q318" t="str">
            <v>Recipient  ($19.64),  Finland Government  ($2),  France Government  ($0.5),  Germany Government  ($1.7)</v>
          </cell>
          <cell r="R318">
            <v>0</v>
          </cell>
          <cell r="S318">
            <v>0</v>
          </cell>
          <cell r="T318">
            <v>0</v>
          </cell>
          <cell r="U318">
            <v>0</v>
          </cell>
          <cell r="V318">
            <v>0</v>
          </cell>
          <cell r="W318">
            <v>0</v>
          </cell>
          <cell r="X318">
            <v>0</v>
          </cell>
          <cell r="Y318">
            <v>0</v>
          </cell>
          <cell r="Z318">
            <v>0</v>
          </cell>
          <cell r="AA318">
            <v>0</v>
          </cell>
          <cell r="AB318">
            <v>4.9000000000000004</v>
          </cell>
          <cell r="AC318">
            <v>29.074999999999999</v>
          </cell>
          <cell r="AD318">
            <v>0</v>
          </cell>
          <cell r="AE318">
            <v>61.024999999999999</v>
          </cell>
          <cell r="AF318">
            <v>0</v>
          </cell>
          <cell r="AG318">
            <v>0</v>
          </cell>
          <cell r="AH318">
            <v>0</v>
          </cell>
          <cell r="AI318">
            <v>0</v>
          </cell>
          <cell r="AJ318">
            <v>0</v>
          </cell>
          <cell r="AK318">
            <v>0</v>
          </cell>
          <cell r="AL318">
            <v>0</v>
          </cell>
          <cell r="AM318">
            <v>0</v>
          </cell>
          <cell r="AN318">
            <v>0</v>
          </cell>
          <cell r="AO318">
            <v>0</v>
          </cell>
          <cell r="AP318" t="str">
            <v>M/F</v>
          </cell>
          <cell r="AQ318" t="str">
            <v>Africa</v>
          </cell>
          <cell r="AR318" t="str">
            <v>Namibia</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11</v>
          </cell>
          <cell r="BG318" t="str">
            <v>(1) Sperrgebiet National Park  (2) Namibian Island’s MPA (3) Skeleton Coast National Park (4) Central Coastal Areas Park  (5) Namib-Naukluft National Park (NNNP) (6) Cape Cross Seal Reserve  (7) National West Coast Tourist Recreation Area  (8) Lüderitz Bay (9) Diamond Coast Tourist Recreation Area (10) Walvis Bay Wetland  (11) Sandwich Harbour</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0</v>
          </cell>
          <cell r="CE318">
            <v>0</v>
          </cell>
          <cell r="CF318">
            <v>0</v>
          </cell>
          <cell r="CG318" t="str">
            <v>Y</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row>
        <row r="319">
          <cell r="A319">
            <v>1515</v>
          </cell>
          <cell r="B319">
            <v>0</v>
          </cell>
          <cell r="C319">
            <v>0</v>
          </cell>
          <cell r="D319">
            <v>0</v>
          </cell>
          <cell r="E319" t="str">
            <v>Consolidation of Ecosystem Management and Biodiversity Conservation of the Bay Islands</v>
          </cell>
          <cell r="F319" t="str">
            <v>IADB</v>
          </cell>
          <cell r="G319" t="str">
            <v>Ministry of Tourism (Secretaria de Turismo)</v>
          </cell>
          <cell r="H319">
            <v>2003</v>
          </cell>
          <cell r="I319">
            <v>2004</v>
          </cell>
          <cell r="J319">
            <v>0</v>
          </cell>
          <cell r="K319">
            <v>2011</v>
          </cell>
          <cell r="L319">
            <v>2011</v>
          </cell>
          <cell r="M319" t="str">
            <v>Y</v>
          </cell>
          <cell r="N319" t="str">
            <v>YES</v>
          </cell>
          <cell r="O319">
            <v>0</v>
          </cell>
          <cell r="P319" t="str">
            <v>YES</v>
          </cell>
          <cell r="Q319" t="str">
            <v>IBD ($12), Gov. ($1.8)</v>
          </cell>
          <cell r="R319">
            <v>0</v>
          </cell>
          <cell r="S319">
            <v>2.5</v>
          </cell>
          <cell r="T319">
            <v>0</v>
          </cell>
          <cell r="U319">
            <v>16</v>
          </cell>
          <cell r="V319">
            <v>0</v>
          </cell>
          <cell r="W319">
            <v>0</v>
          </cell>
          <cell r="X319" t="str">
            <v>Cost summary on page 1, although Costs are also broken down well on page 94 and they don’t match at all with what was summarized on page 1</v>
          </cell>
          <cell r="Y319">
            <v>0</v>
          </cell>
          <cell r="Z319">
            <v>0</v>
          </cell>
          <cell r="AA319">
            <v>0</v>
          </cell>
          <cell r="AB319">
            <v>2.5</v>
          </cell>
          <cell r="AC319">
            <v>16.600000000000001</v>
          </cell>
          <cell r="AD319">
            <v>0</v>
          </cell>
          <cell r="AE319">
            <v>0</v>
          </cell>
          <cell r="AF319" t="str">
            <v>PARTIAL</v>
          </cell>
          <cell r="AG319" t="str">
            <v>Costs are broken down on page 94, not into PA's directly but it does indicate how much was funded toward PA's in general</v>
          </cell>
          <cell r="AH319" t="str">
            <v>YES</v>
          </cell>
          <cell r="AI319" t="str">
            <v>YES</v>
          </cell>
          <cell r="AJ319" t="str">
            <v>Implemented M&amp;E program, although The project management unit does not currently have a monitoring and evaluation specialist. Atlantic and Gulf Rapid Reef Assessment (AGRRA) monitoring studies.</v>
          </cell>
          <cell r="AK319" t="str">
            <v>S</v>
          </cell>
          <cell r="AL319" t="str">
            <v>S</v>
          </cell>
          <cell r="AM319" t="str">
            <v>S</v>
          </cell>
          <cell r="AN319" t="str">
            <v>MU</v>
          </cell>
          <cell r="AO319" t="str">
            <v>UA</v>
          </cell>
          <cell r="AP319" t="str">
            <v>M/F</v>
          </cell>
          <cell r="AQ319" t="str">
            <v>Central America</v>
          </cell>
          <cell r="AR319" t="str">
            <v>Honduras</v>
          </cell>
          <cell r="AS319">
            <v>0</v>
          </cell>
          <cell r="AT319">
            <v>0</v>
          </cell>
          <cell r="AU319">
            <v>0</v>
          </cell>
          <cell r="AV319">
            <v>0</v>
          </cell>
          <cell r="AW319">
            <v>0</v>
          </cell>
          <cell r="AX319">
            <v>0</v>
          </cell>
          <cell r="AY319">
            <v>0</v>
          </cell>
          <cell r="AZ319">
            <v>0</v>
          </cell>
          <cell r="BA319" t="str">
            <v>Site/Regional</v>
          </cell>
          <cell r="BB319">
            <v>1</v>
          </cell>
          <cell r="BC319">
            <v>1</v>
          </cell>
          <cell r="BD319">
            <v>0</v>
          </cell>
          <cell r="BE319">
            <v>0</v>
          </cell>
          <cell r="BF319" t="str">
            <v>&gt; 8</v>
          </cell>
          <cell r="BG319" t="str">
            <v>(1) Bay Islands Marine National Park (2) Turtle Harbour (Rock Harbour) National Park (3) Port Royal National Park (4) Michael Rock (5)  Half Moon Key and South West Cay (6) Sandy Bay – West End (7) Santa Elena – Barbareta (8) Raggedy Cay - South West Cay</v>
          </cell>
          <cell r="BH319">
            <v>0</v>
          </cell>
          <cell r="BI319" t="str">
            <v>Consolidate the environmental management program created during the first stage, setting in place a self-sustaining institutional framework that supports ecosystems management and biodiversity conservation as well as environmentally sustainable tourism in the Bay Islands of Honduras</v>
          </cell>
          <cell r="BJ319" t="str">
            <v>Y</v>
          </cell>
          <cell r="BK319" t="str">
            <v>I don’t think the costs are correct in the report, it doesn’t make the total expenditure clear. I would like to cross reference this with something else</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t="str">
            <v>Y</v>
          </cell>
          <cell r="BZ319">
            <v>0</v>
          </cell>
          <cell r="CA319">
            <v>0</v>
          </cell>
          <cell r="CB319">
            <v>0</v>
          </cell>
          <cell r="CC319">
            <v>0</v>
          </cell>
          <cell r="CD319">
            <v>0</v>
          </cell>
          <cell r="CE319">
            <v>0</v>
          </cell>
          <cell r="CF319">
            <v>0</v>
          </cell>
          <cell r="CG319" t="str">
            <v>Y</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row>
        <row r="320">
          <cell r="A320">
            <v>1516</v>
          </cell>
          <cell r="B320">
            <v>75997</v>
          </cell>
          <cell r="C320">
            <v>2204</v>
          </cell>
          <cell r="D320">
            <v>0</v>
          </cell>
          <cell r="E320" t="str">
            <v>C.A.P.E. Biodiversity Conservation and Sustainable Development Project</v>
          </cell>
          <cell r="F320" t="str">
            <v>The World Bank/UNDP</v>
          </cell>
          <cell r="G320" t="str">
            <v>National Botanical Institute</v>
          </cell>
          <cell r="H320">
            <v>2004</v>
          </cell>
          <cell r="I320">
            <v>2004</v>
          </cell>
          <cell r="J320">
            <v>0</v>
          </cell>
          <cell r="K320">
            <v>2010</v>
          </cell>
          <cell r="L320">
            <v>2010</v>
          </cell>
          <cell r="M320" t="str">
            <v>Y</v>
          </cell>
          <cell r="N320" t="str">
            <v>YES</v>
          </cell>
          <cell r="O320">
            <v>0</v>
          </cell>
          <cell r="P320" t="str">
            <v>YES</v>
          </cell>
          <cell r="Q320" t="str">
            <v>Government agencies  ($29.93),  Private Sector ($17.2),  PDF prep (0.32)</v>
          </cell>
          <cell r="R320">
            <v>0</v>
          </cell>
          <cell r="S320">
            <v>11</v>
          </cell>
          <cell r="T320">
            <v>0</v>
          </cell>
          <cell r="U320">
            <v>55.13</v>
          </cell>
          <cell r="V320">
            <v>0</v>
          </cell>
          <cell r="W320">
            <v>0</v>
          </cell>
          <cell r="X320" t="str">
            <v>In ICR page 27</v>
          </cell>
          <cell r="Y320">
            <v>0</v>
          </cell>
          <cell r="Z320">
            <v>0</v>
          </cell>
          <cell r="AA320">
            <v>0</v>
          </cell>
          <cell r="AB320">
            <v>11</v>
          </cell>
          <cell r="AC320">
            <v>55.45</v>
          </cell>
          <cell r="AD320">
            <v>0</v>
          </cell>
          <cell r="AE320">
            <v>55.7</v>
          </cell>
          <cell r="AF320" t="str">
            <v>PARTIAL</v>
          </cell>
          <cell r="AG320" t="str">
            <v>Broken down into component on page 4-5</v>
          </cell>
          <cell r="AH320" t="str">
            <v>YES</v>
          </cell>
          <cell r="AI320" t="str">
            <v>YES</v>
          </cell>
          <cell r="AJ320" t="str">
            <v>Project monitoring, financial monitoring,, Environmental Management plan, Biodiversity Monitoring plan, invasive species plan</v>
          </cell>
          <cell r="AK320" t="str">
            <v>S</v>
          </cell>
          <cell r="AL320" t="str">
            <v>S</v>
          </cell>
          <cell r="AM320" t="str">
            <v>UA</v>
          </cell>
          <cell r="AN320" t="str">
            <v>UA</v>
          </cell>
          <cell r="AO320" t="str">
            <v>UA</v>
          </cell>
          <cell r="AP320" t="str">
            <v>T/M/F</v>
          </cell>
          <cell r="AQ320" t="str">
            <v>Africa</v>
          </cell>
          <cell r="AR320" t="str">
            <v>South Africa</v>
          </cell>
          <cell r="AS320">
            <v>0</v>
          </cell>
          <cell r="AT320">
            <v>0</v>
          </cell>
          <cell r="AU320">
            <v>0</v>
          </cell>
          <cell r="AV320">
            <v>0</v>
          </cell>
          <cell r="AW320">
            <v>0</v>
          </cell>
          <cell r="AX320">
            <v>0</v>
          </cell>
          <cell r="AY320">
            <v>0</v>
          </cell>
          <cell r="AZ320">
            <v>0</v>
          </cell>
          <cell r="BA320" t="str">
            <v>Site/regional</v>
          </cell>
          <cell r="BB320">
            <v>1</v>
          </cell>
          <cell r="BC320">
            <v>1</v>
          </cell>
          <cell r="BD320">
            <v>0</v>
          </cell>
          <cell r="BE320">
            <v>0</v>
          </cell>
          <cell r="BF320">
            <v>1</v>
          </cell>
          <cell r="BG320" t="str">
            <v>(1) Cape Floral Region Protected Areas World Heritage Site</v>
          </cell>
          <cell r="BH320">
            <v>0</v>
          </cell>
          <cell r="BI320" t="str">
            <v>Ensure that the conservation of the Cape Floristic Region and adjacent marine environment is secured by 2024. Support the conservation of the Cape Floristic Region and adjacent marine environment by laying a sound foundation for scaling up and replicating successful Project outcomes</v>
          </cell>
          <cell r="BJ320" t="str">
            <v>Y</v>
          </cell>
          <cell r="BK320" t="str">
            <v>PA names</v>
          </cell>
          <cell r="BL320">
            <v>0</v>
          </cell>
          <cell r="BM320">
            <v>0</v>
          </cell>
          <cell r="BN320">
            <v>0</v>
          </cell>
          <cell r="BO320" t="str">
            <v>Y</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cell r="CD320">
            <v>0</v>
          </cell>
          <cell r="CE320">
            <v>0</v>
          </cell>
          <cell r="CF320">
            <v>0</v>
          </cell>
          <cell r="CG320">
            <v>0</v>
          </cell>
          <cell r="CH320">
            <v>0</v>
          </cell>
          <cell r="CI320">
            <v>0</v>
          </cell>
          <cell r="CJ320">
            <v>0</v>
          </cell>
          <cell r="CK320">
            <v>0</v>
          </cell>
          <cell r="CL320">
            <v>0</v>
          </cell>
          <cell r="CM320">
            <v>0</v>
          </cell>
          <cell r="CN320">
            <v>0</v>
          </cell>
          <cell r="CO320">
            <v>0</v>
          </cell>
          <cell r="CP320">
            <v>0</v>
          </cell>
          <cell r="CQ320">
            <v>0</v>
          </cell>
          <cell r="CR320">
            <v>0</v>
          </cell>
          <cell r="CS320">
            <v>0</v>
          </cell>
          <cell r="CT320">
            <v>0</v>
          </cell>
          <cell r="CU320">
            <v>0</v>
          </cell>
          <cell r="CV320">
            <v>0</v>
          </cell>
          <cell r="CW320">
            <v>0</v>
          </cell>
          <cell r="CX320">
            <v>0</v>
          </cell>
        </row>
        <row r="321">
          <cell r="A321">
            <v>1537</v>
          </cell>
          <cell r="B321">
            <v>0</v>
          </cell>
          <cell r="C321">
            <v>1996</v>
          </cell>
          <cell r="D321">
            <v>0</v>
          </cell>
          <cell r="E321" t="str">
            <v>Integrated Ecosystem Management in the Prespa Lakes Basin of Albania, FYR-Macedonia and Greece</v>
          </cell>
          <cell r="F321" t="str">
            <v>UNDP</v>
          </cell>
          <cell r="G321" t="str">
            <v>Ministries of Environment</v>
          </cell>
          <cell r="H321">
            <v>2006</v>
          </cell>
          <cell r="I321">
            <v>2006</v>
          </cell>
          <cell r="J321">
            <v>2012</v>
          </cell>
          <cell r="K321" t="str">
            <v>UA</v>
          </cell>
          <cell r="L321" t="str">
            <v>UA</v>
          </cell>
          <cell r="M321" t="str">
            <v>UA</v>
          </cell>
          <cell r="N321" t="str">
            <v>YES</v>
          </cell>
          <cell r="O321">
            <v>0</v>
          </cell>
          <cell r="P321" t="str">
            <v>YES</v>
          </cell>
          <cell r="Q321" t="str">
            <v>KfW (cash) ($5), UNDP MK/SDC (cash) ($0.604),   UNDP AL (cash) ($0.26),  NATO (cash) ($0.252),  SGP ($0.035), Fisheries (OFM) ($0.135),   MoR ($0.07), REC ($0.16),   SPP-GR (0.856),   MoEPP ($0.565)</v>
          </cell>
          <cell r="R321">
            <v>0</v>
          </cell>
          <cell r="S321">
            <v>0</v>
          </cell>
          <cell r="T321">
            <v>0</v>
          </cell>
          <cell r="U321">
            <v>0</v>
          </cell>
          <cell r="V321">
            <v>0</v>
          </cell>
          <cell r="W321">
            <v>0</v>
          </cell>
          <cell r="X321">
            <v>0</v>
          </cell>
          <cell r="Y321">
            <v>0</v>
          </cell>
          <cell r="Z321">
            <v>0</v>
          </cell>
          <cell r="AA321">
            <v>0</v>
          </cell>
          <cell r="AB321">
            <v>4.1349999999999998</v>
          </cell>
          <cell r="AC321">
            <v>13.147</v>
          </cell>
          <cell r="AD321">
            <v>0</v>
          </cell>
          <cell r="AE321">
            <v>13.914</v>
          </cell>
          <cell r="AF321">
            <v>0</v>
          </cell>
          <cell r="AG321">
            <v>0</v>
          </cell>
          <cell r="AH321">
            <v>0</v>
          </cell>
          <cell r="AI321">
            <v>0</v>
          </cell>
          <cell r="AJ321">
            <v>0</v>
          </cell>
          <cell r="AK321">
            <v>0</v>
          </cell>
          <cell r="AL321">
            <v>0</v>
          </cell>
          <cell r="AM321">
            <v>0</v>
          </cell>
          <cell r="AN321">
            <v>0</v>
          </cell>
          <cell r="AO321">
            <v>0</v>
          </cell>
          <cell r="AP321" t="str">
            <v>M/F</v>
          </cell>
          <cell r="AQ321" t="str">
            <v>Europe</v>
          </cell>
          <cell r="AR321" t="str">
            <v>Albania</v>
          </cell>
          <cell r="AS321" t="str">
            <v>Macedonia</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cell r="BH321">
            <v>0</v>
          </cell>
          <cell r="BI321">
            <v>0</v>
          </cell>
          <cell r="BJ321" t="str">
            <v>Y</v>
          </cell>
          <cell r="BK321" t="str">
            <v>No TE or TER- project may not be complete</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0</v>
          </cell>
          <cell r="BZ321">
            <v>0</v>
          </cell>
          <cell r="CA321">
            <v>0</v>
          </cell>
          <cell r="CB321">
            <v>0</v>
          </cell>
          <cell r="CC321">
            <v>0</v>
          </cell>
          <cell r="CD321">
            <v>0</v>
          </cell>
          <cell r="CE321">
            <v>0</v>
          </cell>
          <cell r="CF321">
            <v>0</v>
          </cell>
          <cell r="CG321">
            <v>0</v>
          </cell>
          <cell r="CH321">
            <v>0</v>
          </cell>
          <cell r="CI321">
            <v>0</v>
          </cell>
          <cell r="CJ321">
            <v>0</v>
          </cell>
          <cell r="CK321">
            <v>0</v>
          </cell>
          <cell r="CL321">
            <v>0</v>
          </cell>
          <cell r="CM321">
            <v>0</v>
          </cell>
          <cell r="CN321">
            <v>0</v>
          </cell>
          <cell r="CO321">
            <v>0</v>
          </cell>
          <cell r="CP321">
            <v>0</v>
          </cell>
          <cell r="CQ321">
            <v>0</v>
          </cell>
          <cell r="CR321">
            <v>0</v>
          </cell>
          <cell r="CS321">
            <v>0</v>
          </cell>
          <cell r="CT321">
            <v>0</v>
          </cell>
          <cell r="CU321">
            <v>0</v>
          </cell>
          <cell r="CV321">
            <v>0</v>
          </cell>
          <cell r="CW321">
            <v>0</v>
          </cell>
          <cell r="CX321" t="str">
            <v>Y2</v>
          </cell>
        </row>
        <row r="322">
          <cell r="A322">
            <v>1590</v>
          </cell>
          <cell r="B322">
            <v>73135</v>
          </cell>
          <cell r="C322">
            <v>0</v>
          </cell>
          <cell r="D322">
            <v>0</v>
          </cell>
          <cell r="E322" t="str">
            <v>Integrated Ecosystem Management in Namibia through the National Conservancy Network</v>
          </cell>
          <cell r="F322" t="str">
            <v>The World Bank</v>
          </cell>
          <cell r="G322" t="str">
            <v>Community Based Natural Resources Management (CBNRM) Association of Namibia</v>
          </cell>
          <cell r="H322">
            <v>2004</v>
          </cell>
          <cell r="I322">
            <v>2004</v>
          </cell>
          <cell r="J322">
            <v>0</v>
          </cell>
          <cell r="K322">
            <v>2011</v>
          </cell>
          <cell r="L322">
            <v>2011</v>
          </cell>
          <cell r="M322" t="str">
            <v>Y</v>
          </cell>
          <cell r="N322" t="str">
            <v>YES</v>
          </cell>
          <cell r="O322">
            <v>0</v>
          </cell>
          <cell r="P322" t="str">
            <v>YES</v>
          </cell>
          <cell r="Q322" t="str">
            <v>Communities ($0.18), EC ($3),   Finnish Embassy ($1),   KfW ($3),   USAID ($10.29),   France ($1.75),   Government ($6.11)</v>
          </cell>
          <cell r="R322">
            <v>7.1</v>
          </cell>
          <cell r="S322">
            <v>7.4</v>
          </cell>
          <cell r="T322">
            <v>32.43</v>
          </cell>
          <cell r="U322">
            <v>31.39</v>
          </cell>
          <cell r="V322">
            <v>0</v>
          </cell>
          <cell r="W322">
            <v>0</v>
          </cell>
          <cell r="X322" t="str">
            <v>In TE on page 8</v>
          </cell>
          <cell r="Y322">
            <v>0</v>
          </cell>
          <cell r="Z322">
            <v>0</v>
          </cell>
          <cell r="AA322">
            <v>0</v>
          </cell>
          <cell r="AB322">
            <v>7.1</v>
          </cell>
          <cell r="AC322">
            <v>32.725000000000001</v>
          </cell>
          <cell r="AD322">
            <v>0</v>
          </cell>
          <cell r="AE322">
            <v>30.395</v>
          </cell>
          <cell r="AF322" t="str">
            <v>PARTIAL</v>
          </cell>
          <cell r="AG322" t="str">
            <v>Broken down into components and expenditures by category on page 3-4 and page 26</v>
          </cell>
          <cell r="AH322" t="str">
            <v>YES</v>
          </cell>
          <cell r="AI322" t="str">
            <v>YES</v>
          </cell>
          <cell r="AJ322" t="str">
            <v>Technical planning, budgeting, procurement, financial management and auditing, monitoring progress and reporting. Biological monitoring indicates that the integrity of the target sites remains secure with
no significant changes in habitat.</v>
          </cell>
          <cell r="AK322" t="str">
            <v>S</v>
          </cell>
          <cell r="AL322" t="str">
            <v>S</v>
          </cell>
          <cell r="AM322" t="str">
            <v>UA</v>
          </cell>
          <cell r="AN322" t="str">
            <v>UA</v>
          </cell>
          <cell r="AO322">
            <v>0</v>
          </cell>
          <cell r="AP322" t="str">
            <v>T</v>
          </cell>
          <cell r="AQ322" t="str">
            <v>Africa</v>
          </cell>
          <cell r="AR322" t="str">
            <v>Namibia</v>
          </cell>
          <cell r="AS322">
            <v>0</v>
          </cell>
          <cell r="AT322">
            <v>0</v>
          </cell>
          <cell r="AU322">
            <v>0</v>
          </cell>
          <cell r="AV322">
            <v>0</v>
          </cell>
          <cell r="AW322">
            <v>0</v>
          </cell>
          <cell r="AX322">
            <v>0</v>
          </cell>
          <cell r="AY322">
            <v>0</v>
          </cell>
          <cell r="AZ322">
            <v>0</v>
          </cell>
          <cell r="BA322" t="str">
            <v>Site/Regional</v>
          </cell>
          <cell r="BB322">
            <v>1</v>
          </cell>
          <cell r="BC322">
            <v>1</v>
          </cell>
          <cell r="BD322">
            <v>0</v>
          </cell>
          <cell r="BE322">
            <v>0</v>
          </cell>
          <cell r="BF322">
            <v>10</v>
          </cell>
          <cell r="BG322" t="str">
            <v>(1) Khaudum National Park (2) The Mudumu North Complex (3) Huab (4) Khoadi Hoas (5) Anabeb (6) Doro Nawas (7) Ehirovipuka (8) Omatendeka (9) Sorri Sorris (10) Uukolonkadhi/Ruacana</v>
          </cell>
          <cell r="BH322">
            <v>0</v>
          </cell>
          <cell r="BI322" t="str">
            <v>Community-based integrated ecosystem management practices are supported by the National CBNRM framework and used by targeted conservancies. To restore, secure and enhance key ecosystem processes in targeted conservancies with biodiversity and land conservation and sustainable use as a goal.</v>
          </cell>
          <cell r="BJ322" t="str">
            <v>Y</v>
          </cell>
          <cell r="BK322" t="str">
            <v>The file is corrupt and wont open "It may be damaged or use a file format that Preview doesn’t recognize"</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t="str">
            <v>Y2</v>
          </cell>
        </row>
        <row r="323">
          <cell r="A323">
            <v>1600</v>
          </cell>
          <cell r="B323">
            <v>70044</v>
          </cell>
          <cell r="C323">
            <v>0</v>
          </cell>
          <cell r="D323">
            <v>0</v>
          </cell>
          <cell r="E323" t="str">
            <v>Biodiversity Conservation in the Lower Dniester Delta Ecosystem</v>
          </cell>
          <cell r="F323" t="str">
            <v>The World Bank</v>
          </cell>
          <cell r="G323" t="str">
            <v>World Bank</v>
          </cell>
          <cell r="H323">
            <v>2002</v>
          </cell>
          <cell r="I323">
            <v>2002</v>
          </cell>
          <cell r="J323">
            <v>0</v>
          </cell>
          <cell r="K323">
            <v>2005</v>
          </cell>
          <cell r="L323">
            <v>2005</v>
          </cell>
          <cell r="M323" t="str">
            <v>Y</v>
          </cell>
          <cell r="N323" t="str">
            <v>YES</v>
          </cell>
          <cell r="O323">
            <v>0</v>
          </cell>
          <cell r="P323" t="str">
            <v>YES</v>
          </cell>
          <cell r="Q323" t="str">
            <v>IDA RISP  ($0.45), Government ($0.175),  FAO  ($0.1),  BIOTICA (in kind) ($0.4), EECONET ($0.075),  E-LAW  ($0.01),  Ramsar Secretariat  ($0.25),  Government (in cash) ($0.085),  Communities ($0.8)</v>
          </cell>
          <cell r="R323">
            <v>0</v>
          </cell>
          <cell r="S323">
            <v>0.97499999999999998</v>
          </cell>
          <cell r="T323">
            <v>0</v>
          </cell>
          <cell r="U323" t="str">
            <v>UA</v>
          </cell>
          <cell r="V323">
            <v>0</v>
          </cell>
          <cell r="W323">
            <v>0</v>
          </cell>
          <cell r="X323" t="str">
            <v>Not broken down well its unclear the total amount spent</v>
          </cell>
          <cell r="Y323">
            <v>0</v>
          </cell>
          <cell r="Z323">
            <v>0</v>
          </cell>
          <cell r="AA323">
            <v>0</v>
          </cell>
          <cell r="AB323">
            <v>0.97</v>
          </cell>
          <cell r="AC323">
            <v>0</v>
          </cell>
          <cell r="AD323">
            <v>2.04</v>
          </cell>
          <cell r="AE323">
            <v>0</v>
          </cell>
          <cell r="AF323" t="str">
            <v>NO</v>
          </cell>
          <cell r="AG323" t="str">
            <v>Costs not broken down well in which PA money was invested into</v>
          </cell>
          <cell r="AH323" t="str">
            <v>YES</v>
          </cell>
          <cell r="AI323" t="str">
            <v>PARTIAL</v>
          </cell>
          <cell r="AJ323" t="str">
            <v>Developed, although not sure how well it was implemented. Biodiversity monitoring Training, Detailed maps and satellite images. M&amp;E</v>
          </cell>
          <cell r="AK323" t="str">
            <v>UA</v>
          </cell>
          <cell r="AL323" t="str">
            <v>UA</v>
          </cell>
          <cell r="AM323" t="str">
            <v>UA</v>
          </cell>
          <cell r="AN323" t="str">
            <v>UA</v>
          </cell>
          <cell r="AO323" t="str">
            <v>UA</v>
          </cell>
          <cell r="AP323" t="str">
            <v>M/F</v>
          </cell>
          <cell r="AQ323" t="str">
            <v>Europe</v>
          </cell>
          <cell r="AR323" t="str">
            <v>Moldova</v>
          </cell>
          <cell r="AS323">
            <v>0</v>
          </cell>
          <cell r="AT323">
            <v>0</v>
          </cell>
          <cell r="AU323">
            <v>0</v>
          </cell>
          <cell r="AV323">
            <v>0</v>
          </cell>
          <cell r="AW323">
            <v>0</v>
          </cell>
          <cell r="AX323">
            <v>0</v>
          </cell>
          <cell r="AY323">
            <v>0</v>
          </cell>
          <cell r="AZ323">
            <v>0</v>
          </cell>
          <cell r="BA323" t="str">
            <v>Site/regional</v>
          </cell>
          <cell r="BB323">
            <v>1</v>
          </cell>
          <cell r="BC323">
            <v>1</v>
          </cell>
          <cell r="BD323">
            <v>0</v>
          </cell>
          <cell r="BE323">
            <v>0</v>
          </cell>
          <cell r="BF323">
            <v>1</v>
          </cell>
          <cell r="BG323" t="str">
            <v>Lower Dniester river: (1) “Nistrul de Jos” National Park.. Remaining work in buffer</v>
          </cell>
          <cell r="BH323">
            <v>0</v>
          </cell>
          <cell r="BI323" t="str">
            <v>The Project goal was to improve in-situ conservation in the Lower Dniester river, through (i) establishment of a National Park in the lower Dniester river basin and build local capacity for its sustainable management; (ii) establishment of ecological corridors, through the creation of forests, interconnecting parks, and reserves to connect fragmented blocks of habitats which will ensure better protection of the larger units of habitats as well as preserve important wildlife migratory routes; (iii) promoting sustainable management of natural resources and build national / local capacity for such sustainable management; (iv) building awareness and education in the public in the project and its results; and (v) improving collaboration with Ukraine on the protection of the transboundary wetlands of the Lower Dniester Delta.</v>
          </cell>
          <cell r="BJ323" t="str">
            <v>Y</v>
          </cell>
          <cell r="BK323" t="str">
            <v>Request a M&amp;E rating</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t="str">
            <v>Y</v>
          </cell>
          <cell r="CV323">
            <v>0</v>
          </cell>
          <cell r="CW323">
            <v>0</v>
          </cell>
          <cell r="CX323">
            <v>0</v>
          </cell>
        </row>
        <row r="324">
          <cell r="A324">
            <v>1604</v>
          </cell>
          <cell r="B324">
            <v>0</v>
          </cell>
          <cell r="C324">
            <v>0</v>
          </cell>
          <cell r="D324">
            <v>0</v>
          </cell>
          <cell r="E324" t="str">
            <v>Sustainable Conservation of Globally Important Caribbean Bird Habitats: Strengthening a Regional Network for a Shared Resource</v>
          </cell>
          <cell r="F324" t="str">
            <v>UNEP</v>
          </cell>
          <cell r="G324" t="str">
            <v>Birdlife International are the primary implementing agency- The Bahamas National Trust (BNT) in the Bahamas, Grupo Jaragua (GJ) in the Dominican Republic, and, initially, BirdLife Jamaica (BLJ) in Jamaica</v>
          </cell>
          <cell r="H324">
            <v>2002</v>
          </cell>
          <cell r="I324">
            <v>2003</v>
          </cell>
          <cell r="J324">
            <v>0</v>
          </cell>
          <cell r="K324">
            <v>2007</v>
          </cell>
          <cell r="L324">
            <v>2007</v>
          </cell>
          <cell r="M324" t="str">
            <v>Y</v>
          </cell>
          <cell r="N324" t="str">
            <v>YES</v>
          </cell>
          <cell r="O324">
            <v>0</v>
          </cell>
          <cell r="P324" t="str">
            <v>YES</v>
          </cell>
          <cell r="Q324" t="str">
            <v>International, National, Regional and local NGO's, Government, Universities: over 50 contributions all together (See Annex 5 final Report)</v>
          </cell>
          <cell r="R324">
            <v>0</v>
          </cell>
          <cell r="S324">
            <v>0.95</v>
          </cell>
          <cell r="T324">
            <v>0</v>
          </cell>
          <cell r="U324">
            <v>3</v>
          </cell>
          <cell r="V324">
            <v>0.95</v>
          </cell>
          <cell r="W324">
            <v>3</v>
          </cell>
          <cell r="X324" t="str">
            <v>Annex 6 in Final Report sates the Sustainable Conservation of Globally Important Caribbean Bird Habitat Project actual reported expenditure by area</v>
          </cell>
          <cell r="Y324">
            <v>0</v>
          </cell>
          <cell r="Z324">
            <v>0</v>
          </cell>
          <cell r="AA324">
            <v>0</v>
          </cell>
          <cell r="AB324">
            <v>0.95</v>
          </cell>
          <cell r="AC324">
            <v>3</v>
          </cell>
          <cell r="AD324">
            <v>0</v>
          </cell>
          <cell r="AE324">
            <v>0</v>
          </cell>
          <cell r="AF324" t="str">
            <v>PARTIAL</v>
          </cell>
          <cell r="AG324" t="str">
            <v>It is unclear how much money was investing directly into each PA</v>
          </cell>
          <cell r="AH324" t="str">
            <v>PARTIAL</v>
          </cell>
          <cell r="AI324" t="str">
            <v>YES</v>
          </cell>
          <cell r="AJ324" t="str">
            <v>"Set in place a strategy and mechanism to ensure sustainability for the conservation of birds" monitoring and evaluation should encompass this</v>
          </cell>
          <cell r="AK324" t="str">
            <v>MS</v>
          </cell>
          <cell r="AL324" t="str">
            <v>S</v>
          </cell>
          <cell r="AM324" t="str">
            <v>MS</v>
          </cell>
          <cell r="AN324" t="str">
            <v>ML</v>
          </cell>
          <cell r="AO324" t="str">
            <v>UA</v>
          </cell>
          <cell r="AP324" t="str">
            <v>T/M/F</v>
          </cell>
          <cell r="AQ324" t="str">
            <v>Central America</v>
          </cell>
          <cell r="AR324" t="str">
            <v>Jamaica</v>
          </cell>
          <cell r="AS324" t="str">
            <v>Bahamas</v>
          </cell>
          <cell r="AT324" t="str">
            <v>Dominican Republic</v>
          </cell>
          <cell r="AU324">
            <v>0</v>
          </cell>
          <cell r="AV324">
            <v>0</v>
          </cell>
          <cell r="AW324">
            <v>0</v>
          </cell>
          <cell r="AX324">
            <v>0</v>
          </cell>
          <cell r="AY324">
            <v>0</v>
          </cell>
          <cell r="AZ324">
            <v>0</v>
          </cell>
          <cell r="BA324" t="str">
            <v>Site/Regional/National</v>
          </cell>
          <cell r="BB324">
            <v>1</v>
          </cell>
          <cell r="BC324">
            <v>1</v>
          </cell>
          <cell r="BD324">
            <v>1</v>
          </cell>
          <cell r="BE324">
            <v>0</v>
          </cell>
          <cell r="BF324">
            <v>3</v>
          </cell>
          <cell r="BG324" t="str">
            <v>Jamaica (1) Cockpit Country Forest Reserve, Bahamas (2) Inagua National Park , Dominican Republic (3) Jaragua National Park (Oviedo Lagoon)</v>
          </cell>
          <cell r="BH324" t="str">
            <v>Jamaica (1) Cockpit Country Forest Reserve; North-west, Bahamas (2) Inagua National Park- South-east , Dominican Republic (3) Jaragua National Park (Oviedo Lagoon) - South</v>
          </cell>
          <cell r="BI324" t="str">
            <v>Facilitate communication between conservation practitioners, governments and NGO's. Biodiversity. Establish a database containing all bird biodiversity hot spots. Protect/conserve these habitats. Ensure sustainability for the conservation and management of 6 (3) important biodiversity sites.</v>
          </cell>
          <cell r="BJ324" t="str">
            <v>N</v>
          </cell>
          <cell r="BK324">
            <v>0</v>
          </cell>
          <cell r="BL324">
            <v>0</v>
          </cell>
          <cell r="BM324">
            <v>0</v>
          </cell>
          <cell r="BN324">
            <v>0</v>
          </cell>
          <cell r="BO324">
            <v>0</v>
          </cell>
          <cell r="BP324">
            <v>0</v>
          </cell>
          <cell r="BQ324">
            <v>0</v>
          </cell>
          <cell r="BR324">
            <v>0</v>
          </cell>
          <cell r="BS324">
            <v>0</v>
          </cell>
          <cell r="BT324">
            <v>0</v>
          </cell>
          <cell r="BU324">
            <v>0</v>
          </cell>
          <cell r="BV324">
            <v>0</v>
          </cell>
          <cell r="BW324" t="str">
            <v>Y</v>
          </cell>
          <cell r="BX324" t="str">
            <v>Y</v>
          </cell>
          <cell r="BY324">
            <v>0</v>
          </cell>
          <cell r="BZ324">
            <v>0</v>
          </cell>
          <cell r="CA324">
            <v>0</v>
          </cell>
          <cell r="CB324">
            <v>0</v>
          </cell>
          <cell r="CC324">
            <v>0</v>
          </cell>
          <cell r="CD324">
            <v>0</v>
          </cell>
          <cell r="CE324">
            <v>0</v>
          </cell>
          <cell r="CF324">
            <v>0</v>
          </cell>
          <cell r="CG324">
            <v>0</v>
          </cell>
          <cell r="CH324">
            <v>0</v>
          </cell>
          <cell r="CI324">
            <v>0</v>
          </cell>
          <cell r="CJ324">
            <v>0</v>
          </cell>
          <cell r="CK324">
            <v>0</v>
          </cell>
          <cell r="CL324">
            <v>0</v>
          </cell>
          <cell r="CM324">
            <v>0</v>
          </cell>
          <cell r="CN324">
            <v>0</v>
          </cell>
          <cell r="CO324">
            <v>0</v>
          </cell>
          <cell r="CP324">
            <v>0</v>
          </cell>
          <cell r="CQ324">
            <v>0</v>
          </cell>
          <cell r="CR324">
            <v>0</v>
          </cell>
          <cell r="CS324">
            <v>0</v>
          </cell>
          <cell r="CT324">
            <v>0</v>
          </cell>
          <cell r="CU324">
            <v>0</v>
          </cell>
          <cell r="CV324">
            <v>0</v>
          </cell>
          <cell r="CW324">
            <v>0</v>
          </cell>
          <cell r="CX324">
            <v>0</v>
          </cell>
        </row>
        <row r="325">
          <cell r="A325">
            <v>1611</v>
          </cell>
          <cell r="B325">
            <v>0</v>
          </cell>
          <cell r="C325">
            <v>1109</v>
          </cell>
          <cell r="D325">
            <v>0</v>
          </cell>
          <cell r="E325" t="str">
            <v>Developing a Model Conservation Programme-Conservation of the Gobi Desert Using Wild Bactrian Camels as an "Umbrella Species".</v>
          </cell>
          <cell r="F325" t="str">
            <v>UNDP</v>
          </cell>
          <cell r="G325" t="str">
            <v>UNDP</v>
          </cell>
          <cell r="H325">
            <v>2002</v>
          </cell>
          <cell r="I325">
            <v>2003</v>
          </cell>
          <cell r="J325">
            <v>0</v>
          </cell>
          <cell r="K325">
            <v>2007</v>
          </cell>
          <cell r="L325">
            <v>2007</v>
          </cell>
          <cell r="M325" t="str">
            <v>Y</v>
          </cell>
          <cell r="N325" t="str">
            <v>YES</v>
          </cell>
          <cell r="O325">
            <v>0</v>
          </cell>
          <cell r="P325" t="str">
            <v>YES</v>
          </cell>
          <cell r="Q325" t="str">
            <v>Gov. ($0.13), Other Co-Financing ($0.45)</v>
          </cell>
          <cell r="R325">
            <v>0</v>
          </cell>
          <cell r="S325">
            <v>0.95399999999999996</v>
          </cell>
          <cell r="T325">
            <v>0</v>
          </cell>
          <cell r="U325">
            <v>1.59</v>
          </cell>
          <cell r="V325">
            <v>0.95399999999999996</v>
          </cell>
          <cell r="W325">
            <v>1.59</v>
          </cell>
          <cell r="X325" t="str">
            <v>Cost table on page 19</v>
          </cell>
          <cell r="Y325">
            <v>0</v>
          </cell>
          <cell r="Z325">
            <v>0</v>
          </cell>
          <cell r="AA325">
            <v>0</v>
          </cell>
          <cell r="AB325">
            <v>0.98</v>
          </cell>
          <cell r="AC325">
            <v>1.5</v>
          </cell>
          <cell r="AD325">
            <v>0</v>
          </cell>
          <cell r="AE325">
            <v>0</v>
          </cell>
          <cell r="AF325" t="str">
            <v>PARTIAL</v>
          </cell>
          <cell r="AG325" t="str">
            <v>Costs are not broken down into objectives, but there is only one PA that is being invested toward.</v>
          </cell>
          <cell r="AH325" t="str">
            <v>YES</v>
          </cell>
          <cell r="AI325" t="str">
            <v>YES</v>
          </cell>
          <cell r="AJ325" t="str">
            <v>M&amp;E implemented, environmental monitoring not mentioned</v>
          </cell>
          <cell r="AK325" t="str">
            <v>S</v>
          </cell>
          <cell r="AL325" t="str">
            <v>S</v>
          </cell>
          <cell r="AM325" t="str">
            <v>UA</v>
          </cell>
          <cell r="AN325" t="str">
            <v>ML</v>
          </cell>
          <cell r="AO325" t="str">
            <v>UA</v>
          </cell>
          <cell r="AP325" t="str">
            <v>T</v>
          </cell>
          <cell r="AQ325" t="str">
            <v>Asia</v>
          </cell>
          <cell r="AR325" t="str">
            <v>Mongolia</v>
          </cell>
          <cell r="AS325">
            <v>0</v>
          </cell>
          <cell r="AT325">
            <v>0</v>
          </cell>
          <cell r="AU325">
            <v>0</v>
          </cell>
          <cell r="AV325">
            <v>0</v>
          </cell>
          <cell r="AW325">
            <v>0</v>
          </cell>
          <cell r="AX325">
            <v>0</v>
          </cell>
          <cell r="AY325">
            <v>0</v>
          </cell>
          <cell r="AZ325">
            <v>0</v>
          </cell>
          <cell r="BA325" t="str">
            <v>Site/Regional</v>
          </cell>
          <cell r="BB325">
            <v>1</v>
          </cell>
          <cell r="BC325">
            <v>1</v>
          </cell>
          <cell r="BD325">
            <v>0</v>
          </cell>
          <cell r="BE325">
            <v>0</v>
          </cell>
          <cell r="BF325">
            <v>1</v>
          </cell>
          <cell r="BG325" t="str">
            <v>(1) Great Gobi as an International Biosphere Reserve</v>
          </cell>
          <cell r="BH325">
            <v>0</v>
          </cell>
          <cell r="BI325" t="str">
            <v>Strengthening management of the Great Gobi ecosystem. Improving stewardship of the Great Gobi buffer zone. Responding to crosscutting issues.</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t="str">
            <v>Y</v>
          </cell>
          <cell r="CH325">
            <v>0</v>
          </cell>
          <cell r="CI325">
            <v>0</v>
          </cell>
          <cell r="CJ325">
            <v>0</v>
          </cell>
          <cell r="CK325">
            <v>0</v>
          </cell>
          <cell r="CL325">
            <v>0</v>
          </cell>
          <cell r="CM325">
            <v>0</v>
          </cell>
          <cell r="CN325">
            <v>0</v>
          </cell>
          <cell r="CO325" t="str">
            <v>Y</v>
          </cell>
          <cell r="CP325">
            <v>0</v>
          </cell>
          <cell r="CQ325">
            <v>0</v>
          </cell>
          <cell r="CR325">
            <v>0</v>
          </cell>
          <cell r="CS325">
            <v>0</v>
          </cell>
          <cell r="CT325">
            <v>0</v>
          </cell>
          <cell r="CU325">
            <v>0</v>
          </cell>
          <cell r="CV325">
            <v>0</v>
          </cell>
          <cell r="CW325">
            <v>0</v>
          </cell>
          <cell r="CX325">
            <v>0</v>
          </cell>
        </row>
        <row r="326">
          <cell r="A326">
            <v>1620</v>
          </cell>
          <cell r="B326">
            <v>0</v>
          </cell>
          <cell r="C326">
            <v>2053</v>
          </cell>
          <cell r="D326">
            <v>0</v>
          </cell>
          <cell r="E326" t="str">
            <v>Mainstreaming Biodiversity Management into Production Sector Activities</v>
          </cell>
          <cell r="F326" t="str">
            <v>UNDP</v>
          </cell>
          <cell r="G326" t="str">
            <v>Ministry of Environment and Natural Resources</v>
          </cell>
          <cell r="H326">
            <v>2007</v>
          </cell>
          <cell r="I326">
            <v>2007</v>
          </cell>
          <cell r="J326">
            <v>2014</v>
          </cell>
          <cell r="K326">
            <v>0</v>
          </cell>
          <cell r="L326">
            <v>0</v>
          </cell>
          <cell r="M326" t="str">
            <v>N</v>
          </cell>
          <cell r="N326" t="str">
            <v>YES</v>
          </cell>
          <cell r="O326">
            <v>0</v>
          </cell>
          <cell r="P326" t="str">
            <v>YES</v>
          </cell>
          <cell r="Q326" t="str">
            <v>Department of Environment (in kind)  ($0.5),  Department of Environment (in cash)  ($0.25),  Ministry of Land Use and Habitat (in kind)  ($0.059),  Seychelles Fishing Authority (in kind)  ($1.2),  Seychelles Tourism Board (in kind)  ($1),  Nature Seychelles (in kind)  ($0.787),  Green Island Foundation (in kind)  ($0.534),  Nature Protection Trust (in kind)  ($0.36),  Wildlife Clubs (in kind)  ($0.042),  Plant Conservation Action Group (in kind)  ($0.19)</v>
          </cell>
          <cell r="R326">
            <v>0</v>
          </cell>
          <cell r="S326">
            <v>0</v>
          </cell>
          <cell r="T326">
            <v>0</v>
          </cell>
          <cell r="U326">
            <v>0</v>
          </cell>
          <cell r="V326">
            <v>0</v>
          </cell>
          <cell r="W326">
            <v>0</v>
          </cell>
          <cell r="X326">
            <v>0</v>
          </cell>
          <cell r="Y326">
            <v>0</v>
          </cell>
          <cell r="Z326">
            <v>0</v>
          </cell>
          <cell r="AA326">
            <v>0</v>
          </cell>
          <cell r="AB326">
            <v>3.6</v>
          </cell>
          <cell r="AC326">
            <v>11.596</v>
          </cell>
          <cell r="AD326">
            <v>0</v>
          </cell>
          <cell r="AE326">
            <v>11.593</v>
          </cell>
          <cell r="AF326">
            <v>0</v>
          </cell>
          <cell r="AG326">
            <v>0</v>
          </cell>
          <cell r="AH326">
            <v>0</v>
          </cell>
          <cell r="AI326">
            <v>0</v>
          </cell>
          <cell r="AJ326">
            <v>0</v>
          </cell>
          <cell r="AK326">
            <v>0</v>
          </cell>
          <cell r="AL326">
            <v>0</v>
          </cell>
          <cell r="AM326">
            <v>0</v>
          </cell>
          <cell r="AN326">
            <v>0</v>
          </cell>
          <cell r="AO326">
            <v>0</v>
          </cell>
          <cell r="AP326" t="str">
            <v>M/F</v>
          </cell>
          <cell r="AQ326" t="str">
            <v>Africa</v>
          </cell>
          <cell r="AR326" t="str">
            <v>Seychelles</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10</v>
          </cell>
          <cell r="BG326" t="str">
            <v>(1) Cousine (2) Fregate (3) D'Arros (4) Cousin (5) Aride (6) Denis Island (7) North Desroches  (8) Alphonse Group (9) Moyenne Island (10) Silhouette National Park</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cell r="CD326">
            <v>0</v>
          </cell>
          <cell r="CE326">
            <v>0</v>
          </cell>
          <cell r="CF326">
            <v>0</v>
          </cell>
          <cell r="CG326" t="str">
            <v>Y</v>
          </cell>
          <cell r="CH326">
            <v>0</v>
          </cell>
          <cell r="CI326">
            <v>0</v>
          </cell>
          <cell r="CJ326">
            <v>0</v>
          </cell>
          <cell r="CK326">
            <v>0</v>
          </cell>
          <cell r="CL326">
            <v>0</v>
          </cell>
          <cell r="CM326">
            <v>0</v>
          </cell>
          <cell r="CN326">
            <v>0</v>
          </cell>
          <cell r="CO326">
            <v>0</v>
          </cell>
          <cell r="CP326">
            <v>0</v>
          </cell>
          <cell r="CQ326">
            <v>0</v>
          </cell>
          <cell r="CR326">
            <v>0</v>
          </cell>
          <cell r="CS326">
            <v>0</v>
          </cell>
          <cell r="CT326">
            <v>0</v>
          </cell>
          <cell r="CU326">
            <v>0</v>
          </cell>
          <cell r="CV326">
            <v>0</v>
          </cell>
          <cell r="CW326">
            <v>0</v>
          </cell>
          <cell r="CX326">
            <v>0</v>
          </cell>
        </row>
        <row r="327">
          <cell r="A327">
            <v>1637</v>
          </cell>
          <cell r="B327">
            <v>70677</v>
          </cell>
          <cell r="C327">
            <v>0</v>
          </cell>
          <cell r="D327">
            <v>0</v>
          </cell>
          <cell r="E327" t="str">
            <v>Community Management of the Bio-Itza Reserve Project</v>
          </cell>
          <cell r="F327" t="str">
            <v>The World Bank</v>
          </cell>
          <cell r="G327" t="str">
            <v>The Bio-Itza Association, Conservation International Guatemala Office</v>
          </cell>
          <cell r="H327">
            <v>2002</v>
          </cell>
          <cell r="I327">
            <v>2003</v>
          </cell>
          <cell r="J327" t="str">
            <v>UA</v>
          </cell>
          <cell r="K327" t="str">
            <v>UA</v>
          </cell>
          <cell r="L327" t="str">
            <v>UA</v>
          </cell>
          <cell r="M327" t="str">
            <v>Y</v>
          </cell>
          <cell r="N327" t="str">
            <v>YES</v>
          </cell>
          <cell r="O327">
            <v>0</v>
          </cell>
          <cell r="P327" t="str">
            <v>YES</v>
          </cell>
          <cell r="Q327" t="str">
            <v>Cash ($0.374), In-kind ($0.38)</v>
          </cell>
          <cell r="R327">
            <v>0</v>
          </cell>
          <cell r="S327">
            <v>0</v>
          </cell>
          <cell r="T327">
            <v>0</v>
          </cell>
          <cell r="U327">
            <v>0</v>
          </cell>
          <cell r="V327">
            <v>0</v>
          </cell>
          <cell r="W327">
            <v>0</v>
          </cell>
          <cell r="X327">
            <v>0</v>
          </cell>
          <cell r="Y327">
            <v>0</v>
          </cell>
          <cell r="Z327">
            <v>0</v>
          </cell>
          <cell r="AA327">
            <v>0</v>
          </cell>
          <cell r="AB327">
            <v>0.72499999999999998</v>
          </cell>
          <cell r="AC327">
            <v>0</v>
          </cell>
          <cell r="AD327">
            <v>1.5</v>
          </cell>
          <cell r="AE327">
            <v>0</v>
          </cell>
          <cell r="AF327">
            <v>0</v>
          </cell>
          <cell r="AG327">
            <v>0</v>
          </cell>
          <cell r="AH327">
            <v>0</v>
          </cell>
          <cell r="AI327">
            <v>0</v>
          </cell>
          <cell r="AJ327">
            <v>0</v>
          </cell>
          <cell r="AK327">
            <v>0</v>
          </cell>
          <cell r="AL327">
            <v>0</v>
          </cell>
          <cell r="AM327">
            <v>0</v>
          </cell>
          <cell r="AN327">
            <v>0</v>
          </cell>
          <cell r="AO327">
            <v>0</v>
          </cell>
          <cell r="AP327" t="str">
            <v>T</v>
          </cell>
          <cell r="AQ327" t="str">
            <v>Central America</v>
          </cell>
          <cell r="AR327" t="str">
            <v>Guatemala</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t="str">
            <v>Y</v>
          </cell>
          <cell r="BK327" t="str">
            <v>No TE  or TER on GEF website</v>
          </cell>
          <cell r="BL327">
            <v>0</v>
          </cell>
          <cell r="BM327">
            <v>0</v>
          </cell>
          <cell r="BN327">
            <v>0</v>
          </cell>
          <cell r="BO327">
            <v>0</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cell r="CX327" t="str">
            <v>Y</v>
          </cell>
        </row>
        <row r="328">
          <cell r="A328">
            <v>1642</v>
          </cell>
          <cell r="B328">
            <v>66536</v>
          </cell>
          <cell r="C328">
            <v>0</v>
          </cell>
          <cell r="D328">
            <v>0</v>
          </cell>
          <cell r="E328" t="str">
            <v>Formoso River -- Integrated Watershed Management and Protection</v>
          </cell>
          <cell r="F328" t="str">
            <v>The World Bank</v>
          </cell>
          <cell r="G328" t="str">
            <v>Embrapa Soils</v>
          </cell>
          <cell r="H328">
            <v>2002</v>
          </cell>
          <cell r="I328">
            <v>2005</v>
          </cell>
          <cell r="J328">
            <v>0</v>
          </cell>
          <cell r="K328">
            <v>2009</v>
          </cell>
          <cell r="L328">
            <v>2009</v>
          </cell>
          <cell r="M328" t="str">
            <v>Y</v>
          </cell>
          <cell r="N328" t="str">
            <v>YES</v>
          </cell>
          <cell r="O328">
            <v>0</v>
          </cell>
          <cell r="P328" t="str">
            <v>YES</v>
          </cell>
          <cell r="Q328" t="str">
            <v>Cofinancing ($1.176)</v>
          </cell>
          <cell r="R328">
            <v>0.97399999999999998</v>
          </cell>
          <cell r="S328">
            <v>0.98599999999999999</v>
          </cell>
          <cell r="T328">
            <v>2.15</v>
          </cell>
          <cell r="U328">
            <v>2</v>
          </cell>
          <cell r="V328">
            <v>0</v>
          </cell>
          <cell r="W328">
            <v>0</v>
          </cell>
          <cell r="X328" t="str">
            <v>On page 1 of TE</v>
          </cell>
          <cell r="Y328">
            <v>0</v>
          </cell>
          <cell r="Z328">
            <v>0</v>
          </cell>
          <cell r="AA328">
            <v>0</v>
          </cell>
          <cell r="AB328">
            <v>0.97399999999999998</v>
          </cell>
          <cell r="AC328">
            <v>0</v>
          </cell>
          <cell r="AD328">
            <v>2.1760000000000002</v>
          </cell>
          <cell r="AE328">
            <v>0</v>
          </cell>
          <cell r="AF328" t="str">
            <v>PARTIAL</v>
          </cell>
          <cell r="AG328" t="str">
            <v>Broken down into components and expenditures by category on page 40-41</v>
          </cell>
          <cell r="AH328" t="str">
            <v>YES</v>
          </cell>
          <cell r="AI328" t="str">
            <v>YES</v>
          </cell>
          <cell r="AJ328" t="str">
            <v>A project monitoring and evaluation system was established. Water quality monitoring will continue at points defined under the IMASUL institutional program.  Soil monitoring requires further field work. Positive improvements were measured for some key indices of soil and water quality but the consensus is that it is too early to see marked results.  Bird and plant species in the critical areas were surveyed/listed prior to the execution of project activities, as the basis for subsequent biodiversity monitoring</v>
          </cell>
          <cell r="AK328" t="str">
            <v>S</v>
          </cell>
          <cell r="AL328" t="str">
            <v>S</v>
          </cell>
          <cell r="AM328" t="str">
            <v>UA</v>
          </cell>
          <cell r="AN328">
            <v>0</v>
          </cell>
          <cell r="AO328">
            <v>0</v>
          </cell>
          <cell r="AP328" t="str">
            <v>T/M/F</v>
          </cell>
          <cell r="AQ328" t="str">
            <v>South America</v>
          </cell>
          <cell r="AR328" t="str">
            <v>Brazil</v>
          </cell>
          <cell r="AS328">
            <v>0</v>
          </cell>
          <cell r="AT328">
            <v>0</v>
          </cell>
          <cell r="AU328">
            <v>0</v>
          </cell>
          <cell r="AV328">
            <v>0</v>
          </cell>
          <cell r="AW328">
            <v>0</v>
          </cell>
          <cell r="AX328">
            <v>0</v>
          </cell>
          <cell r="AY328">
            <v>0</v>
          </cell>
          <cell r="AZ328">
            <v>0</v>
          </cell>
          <cell r="BA328" t="str">
            <v>Site/Regional</v>
          </cell>
          <cell r="BB328">
            <v>1</v>
          </cell>
          <cell r="BC328">
            <v>1</v>
          </cell>
          <cell r="BD328">
            <v>0</v>
          </cell>
          <cell r="BE328">
            <v>0</v>
          </cell>
          <cell r="BF328">
            <v>1</v>
          </cell>
          <cell r="BG328" t="str">
            <v>(1) Formoso Watershed</v>
          </cell>
          <cell r="BH328">
            <v>0</v>
          </cell>
          <cell r="BI328" t="str">
            <v xml:space="preserve">The project’s over-riding objective was to contribute to the conservation and sustainable use of biodiversity of global importance, including agro-biodiversity, and to promote the control of land and water degradation in the Formoso Watershed by addressing directly the identified threats to the watershed’s biodiversity.  </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0</v>
          </cell>
          <cell r="CJ328">
            <v>0</v>
          </cell>
          <cell r="CK328">
            <v>0</v>
          </cell>
          <cell r="CL328">
            <v>0</v>
          </cell>
          <cell r="CM328">
            <v>0</v>
          </cell>
          <cell r="CN328">
            <v>0</v>
          </cell>
          <cell r="CO328">
            <v>0</v>
          </cell>
          <cell r="CP328">
            <v>0</v>
          </cell>
          <cell r="CQ328">
            <v>0</v>
          </cell>
          <cell r="CR328">
            <v>0</v>
          </cell>
          <cell r="CS328">
            <v>0</v>
          </cell>
          <cell r="CT328">
            <v>0</v>
          </cell>
          <cell r="CU328">
            <v>0</v>
          </cell>
          <cell r="CV328">
            <v>0</v>
          </cell>
          <cell r="CW328">
            <v>0</v>
          </cell>
          <cell r="CX328" t="str">
            <v>Y2</v>
          </cell>
        </row>
        <row r="329">
          <cell r="A329">
            <v>1679</v>
          </cell>
          <cell r="B329">
            <v>0</v>
          </cell>
          <cell r="C329">
            <v>1969</v>
          </cell>
          <cell r="D329">
            <v>0</v>
          </cell>
          <cell r="E329" t="str">
            <v>Strengthening Romania's Protected Area System by Demonstrating Government-NGO Partnership in Romania's Maramures Nature Park</v>
          </cell>
          <cell r="F329" t="str">
            <v>UNDP</v>
          </cell>
          <cell r="G329" t="str">
            <v>PDF A by Societatea Ecologista din Maramures, MSP by  National Forest Administration</v>
          </cell>
          <cell r="H329">
            <v>2005</v>
          </cell>
          <cell r="I329">
            <v>2005</v>
          </cell>
          <cell r="J329">
            <v>0</v>
          </cell>
          <cell r="K329">
            <v>2009</v>
          </cell>
          <cell r="L329">
            <v>2009</v>
          </cell>
          <cell r="M329" t="str">
            <v>Y</v>
          </cell>
          <cell r="N329" t="str">
            <v>YES</v>
          </cell>
          <cell r="O329">
            <v>0</v>
          </cell>
          <cell r="P329" t="str">
            <v>YES</v>
          </cell>
          <cell r="Q329" t="str">
            <v>UNDP  ($0.05),  Government ($1),  NGOs ($0.95),  Local Authorities ($0.173)</v>
          </cell>
          <cell r="R329">
            <v>0</v>
          </cell>
          <cell r="S329">
            <v>0.97</v>
          </cell>
          <cell r="T329">
            <v>0</v>
          </cell>
          <cell r="U329">
            <v>2.54</v>
          </cell>
          <cell r="V329">
            <v>0</v>
          </cell>
          <cell r="W329">
            <v>0</v>
          </cell>
          <cell r="X329" t="str">
            <v>In TER</v>
          </cell>
          <cell r="Y329">
            <v>0</v>
          </cell>
          <cell r="Z329">
            <v>0</v>
          </cell>
          <cell r="AA329">
            <v>0</v>
          </cell>
          <cell r="AB329">
            <v>0.97499999999999998</v>
          </cell>
          <cell r="AC329">
            <v>0</v>
          </cell>
          <cell r="AD329">
            <v>2.33</v>
          </cell>
          <cell r="AE329">
            <v>0</v>
          </cell>
          <cell r="AF329" t="str">
            <v>PARTIAL</v>
          </cell>
          <cell r="AG329" t="str">
            <v>Only one PA was worked, but project costs are not broken down clearly in the report</v>
          </cell>
          <cell r="AH329" t="str">
            <v>PARTIAL</v>
          </cell>
          <cell r="AI329" t="str">
            <v>YES</v>
          </cell>
          <cell r="AJ329" t="str">
            <v>Project monitoring. The main body of biological monitoring data collected during the project was through the comprehensive biological survey conducted in 2007. The present biological monitoring system is on an ad-hoc basis, with park rangers collecting data opportunistically while on patrol.</v>
          </cell>
          <cell r="AK329" t="str">
            <v>HS</v>
          </cell>
          <cell r="AL329" t="str">
            <v>HS</v>
          </cell>
          <cell r="AM329" t="str">
            <v>S</v>
          </cell>
          <cell r="AN329" t="str">
            <v>ML</v>
          </cell>
          <cell r="AO329" t="str">
            <v>UA</v>
          </cell>
          <cell r="AP329" t="str">
            <v>T</v>
          </cell>
          <cell r="AQ329" t="str">
            <v>Europe</v>
          </cell>
          <cell r="AR329" t="str">
            <v>Romania</v>
          </cell>
          <cell r="AS329">
            <v>0</v>
          </cell>
          <cell r="AT329">
            <v>0</v>
          </cell>
          <cell r="AU329">
            <v>0</v>
          </cell>
          <cell r="AV329">
            <v>0</v>
          </cell>
          <cell r="AW329">
            <v>0</v>
          </cell>
          <cell r="AX329">
            <v>0</v>
          </cell>
          <cell r="AY329">
            <v>0</v>
          </cell>
          <cell r="AZ329">
            <v>0</v>
          </cell>
          <cell r="BA329" t="str">
            <v>Site/regional</v>
          </cell>
          <cell r="BB329">
            <v>1</v>
          </cell>
          <cell r="BC329">
            <v>1</v>
          </cell>
          <cell r="BD329">
            <v>0</v>
          </cell>
          <cell r="BE329">
            <v>0</v>
          </cell>
          <cell r="BF329">
            <v>1</v>
          </cell>
          <cell r="BG329" t="str">
            <v>(1) Maramures Mountains Natural Park</v>
          </cell>
          <cell r="BH329">
            <v>0</v>
          </cell>
          <cell r="BI329" t="str">
            <v>The biodiversity of Maramures Mountains Natural Park in Romania's Northern Carpathian Mountains is effectively conserved by adopting an effective protected area management model. Outcome 1: Stakeholders make MMNP fully operational;
Outcome 2: Stakeholders strengthen environmental governance across Maramureş;
Outcome 3: Stakeholders recognize and begin to realize real value in natural capital, strengthening the link between sustainable use and conservation within MMNP.</v>
          </cell>
          <cell r="BJ329">
            <v>0</v>
          </cell>
          <cell r="BK329">
            <v>0</v>
          </cell>
          <cell r="BL329" t="str">
            <v>Y</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t="str">
            <v>Y</v>
          </cell>
          <cell r="CC329">
            <v>0</v>
          </cell>
          <cell r="CD329">
            <v>0</v>
          </cell>
          <cell r="CE329">
            <v>0</v>
          </cell>
          <cell r="CF329">
            <v>0</v>
          </cell>
          <cell r="CG329">
            <v>0</v>
          </cell>
          <cell r="CH329">
            <v>0</v>
          </cell>
          <cell r="CI329">
            <v>0</v>
          </cell>
          <cell r="CJ329">
            <v>0</v>
          </cell>
          <cell r="CK329">
            <v>0</v>
          </cell>
          <cell r="CL329">
            <v>0</v>
          </cell>
          <cell r="CM329">
            <v>0</v>
          </cell>
          <cell r="CN329">
            <v>0</v>
          </cell>
          <cell r="CO329">
            <v>0</v>
          </cell>
          <cell r="CP329">
            <v>0</v>
          </cell>
          <cell r="CQ329">
            <v>0</v>
          </cell>
          <cell r="CR329">
            <v>0</v>
          </cell>
          <cell r="CS329">
            <v>0</v>
          </cell>
          <cell r="CT329">
            <v>0</v>
          </cell>
          <cell r="CU329">
            <v>0</v>
          </cell>
          <cell r="CV329">
            <v>0</v>
          </cell>
          <cell r="CW329">
            <v>0</v>
          </cell>
          <cell r="CX329">
            <v>0</v>
          </cell>
        </row>
        <row r="330">
          <cell r="A330">
            <v>1681</v>
          </cell>
          <cell r="B330">
            <v>0</v>
          </cell>
          <cell r="C330">
            <v>1998</v>
          </cell>
          <cell r="D330">
            <v>0</v>
          </cell>
          <cell r="E330" t="str">
            <v>Conservation, Restoration and Wise Use of Calcareous Fens</v>
          </cell>
          <cell r="F330" t="str">
            <v>UNDP</v>
          </cell>
          <cell r="G330" t="str">
            <v>DAPHNE - Institute of Applied Ecology</v>
          </cell>
          <cell r="H330">
            <v>2003</v>
          </cell>
          <cell r="I330">
            <v>2004</v>
          </cell>
          <cell r="J330">
            <v>0</v>
          </cell>
          <cell r="K330">
            <v>2009</v>
          </cell>
          <cell r="L330">
            <v>2009</v>
          </cell>
          <cell r="M330" t="str">
            <v>Y</v>
          </cell>
          <cell r="N330" t="str">
            <v>YES</v>
          </cell>
          <cell r="O330">
            <v>0</v>
          </cell>
          <cell r="P330" t="str">
            <v>YES</v>
          </cell>
          <cell r="Q330" t="str">
            <v>DANCEE ($0.61.7), PIN/MATRA ($0.275), SIN (MoE) ($0.232), DAPHNE ($0.217),ECONET/LIFE/Daphne ($0.078),    MoA ($0.041),   PDF-A cofinancing ($0.0075)</v>
          </cell>
          <cell r="R330">
            <v>0</v>
          </cell>
          <cell r="S330">
            <v>0.98</v>
          </cell>
          <cell r="T330">
            <v>0</v>
          </cell>
          <cell r="U330">
            <v>2.4300000000000002</v>
          </cell>
          <cell r="V330">
            <v>0</v>
          </cell>
          <cell r="W330">
            <v>0</v>
          </cell>
          <cell r="X330" t="str">
            <v>In TER</v>
          </cell>
          <cell r="Y330">
            <v>0</v>
          </cell>
          <cell r="Z330">
            <v>0</v>
          </cell>
          <cell r="AA330">
            <v>0</v>
          </cell>
          <cell r="AB330">
            <v>0.97699999999999998</v>
          </cell>
          <cell r="AC330">
            <v>0</v>
          </cell>
          <cell r="AD330">
            <v>2.46</v>
          </cell>
          <cell r="AE330">
            <v>0</v>
          </cell>
          <cell r="AF330" t="str">
            <v>PARTIAL</v>
          </cell>
          <cell r="AG330" t="str">
            <v>Broken down into objective on page 12, not into PA</v>
          </cell>
          <cell r="AH330" t="str">
            <v>YES</v>
          </cell>
          <cell r="AI330" t="str">
            <v>YES</v>
          </cell>
          <cell r="AJ330" t="str">
            <v>Project and financial monitoring, Consultant, Biodiversity Team/Monitoring &amp; Evaluation Unit. Mapping, Hydrological monitoring. On page 25 there is a section on Environmental Monitoring, lots of managemtn, veg, birds etc</v>
          </cell>
          <cell r="AK330" t="str">
            <v>S</v>
          </cell>
          <cell r="AL330" t="str">
            <v>S</v>
          </cell>
          <cell r="AM330" t="str">
            <v>MS</v>
          </cell>
          <cell r="AN330" t="str">
            <v>ML</v>
          </cell>
          <cell r="AO330" t="str">
            <v>UA</v>
          </cell>
          <cell r="AP330" t="str">
            <v>T/M/F</v>
          </cell>
          <cell r="AQ330" t="str">
            <v>Europe</v>
          </cell>
          <cell r="AR330" t="str">
            <v>Slovak Republic</v>
          </cell>
          <cell r="AS330">
            <v>0</v>
          </cell>
          <cell r="AT330">
            <v>0</v>
          </cell>
          <cell r="AU330">
            <v>0</v>
          </cell>
          <cell r="AV330">
            <v>0</v>
          </cell>
          <cell r="AW330">
            <v>0</v>
          </cell>
          <cell r="AX330">
            <v>0</v>
          </cell>
          <cell r="AY330">
            <v>0</v>
          </cell>
          <cell r="AZ330">
            <v>0</v>
          </cell>
          <cell r="BA330" t="str">
            <v>Site/regional</v>
          </cell>
          <cell r="BB330">
            <v>1</v>
          </cell>
          <cell r="BC330">
            <v>1</v>
          </cell>
          <cell r="BD330">
            <v>0</v>
          </cell>
          <cell r="BE330">
            <v>0</v>
          </cell>
          <cell r="BF330">
            <v>3</v>
          </cell>
          <cell r="BG330" t="str">
            <v>Map on page 5- (1) Abrod (2) Klastorske luky (3) Belianske</v>
          </cell>
          <cell r="BH330">
            <v>0</v>
          </cell>
          <cell r="BI330" t="str">
            <v>Representative habitats of unique calcareous rich fens are maintained through the promotion of restoration, conservation and sustainable management practices. This was to be achieved through 7 planned outcomes:
1) Prepared restoration plans for pilot sites
2) Improved hydrological regime and restoration management of sites
￼1 Values taken from TE and APR 2010
2 TE figure. But TE started in Nov 2010 and submitted in March 2011
3) Established monitoring system including monitoring of crucial stakeholder groups’ reactions
4) Enhanced GIS component of National Peatland Database
5) Strengthened capacities of State Nature Conservancy offices and Regional Departments of MoA
6) Increased awareness about the maintenance of Slovakia’s Peatland biodiversity
7) Important Peatland sites included in Natura 2000 network and National Agri-environmental
Program</v>
          </cell>
          <cell r="BJ330" t="str">
            <v>Y</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t="str">
            <v>Y</v>
          </cell>
          <cell r="BZ330">
            <v>0</v>
          </cell>
          <cell r="CA330">
            <v>0</v>
          </cell>
          <cell r="CB330" t="str">
            <v>Y</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0</v>
          </cell>
          <cell r="CT330">
            <v>0</v>
          </cell>
          <cell r="CU330">
            <v>0</v>
          </cell>
          <cell r="CV330">
            <v>0</v>
          </cell>
          <cell r="CW330">
            <v>0</v>
          </cell>
          <cell r="CX330">
            <v>0</v>
          </cell>
        </row>
        <row r="331">
          <cell r="A331">
            <v>1682</v>
          </cell>
          <cell r="B331">
            <v>0</v>
          </cell>
          <cell r="C331">
            <v>2065</v>
          </cell>
          <cell r="D331">
            <v>0</v>
          </cell>
          <cell r="E331" t="str">
            <v>Facilitating and Strengthening the Conservation Initiatives of Traditional Landholders and their Communities to Achieve Biodiversity Conservation Objectives</v>
          </cell>
          <cell r="F331" t="str">
            <v>UNDP</v>
          </cell>
          <cell r="G331" t="str">
            <v>Vanuatu Environment Unit</v>
          </cell>
          <cell r="H331">
            <v>2004</v>
          </cell>
          <cell r="I331">
            <v>2005</v>
          </cell>
          <cell r="J331">
            <v>0</v>
          </cell>
          <cell r="K331">
            <v>2010</v>
          </cell>
          <cell r="L331">
            <v>2010</v>
          </cell>
          <cell r="M331" t="str">
            <v>Y</v>
          </cell>
          <cell r="N331" t="str">
            <v>YES</v>
          </cell>
          <cell r="O331">
            <v>0</v>
          </cell>
          <cell r="P331" t="str">
            <v>YES</v>
          </cell>
          <cell r="Q331" t="str">
            <v>Community ($0.709)</v>
          </cell>
          <cell r="R331">
            <v>0</v>
          </cell>
          <cell r="S331">
            <v>0.77100000000000002</v>
          </cell>
          <cell r="T331">
            <v>0</v>
          </cell>
          <cell r="U331">
            <v>1.4810000000000001</v>
          </cell>
          <cell r="V331">
            <v>0</v>
          </cell>
          <cell r="W331">
            <v>0</v>
          </cell>
          <cell r="X331" t="str">
            <v>In TER</v>
          </cell>
          <cell r="Y331">
            <v>0</v>
          </cell>
          <cell r="Z331">
            <v>0</v>
          </cell>
          <cell r="AA331">
            <v>0</v>
          </cell>
          <cell r="AB331">
            <v>0.745</v>
          </cell>
          <cell r="AC331">
            <v>0</v>
          </cell>
          <cell r="AD331">
            <v>1.48</v>
          </cell>
          <cell r="AE331">
            <v>0</v>
          </cell>
          <cell r="AF331" t="str">
            <v>NO</v>
          </cell>
          <cell r="AG331" t="str">
            <v>Does not break down costs into PA, its not clear which exact PA's were worked in as its names 3 sites but they are community areas</v>
          </cell>
          <cell r="AH331" t="str">
            <v>YES</v>
          </cell>
          <cell r="AI331" t="str">
            <v>NO</v>
          </cell>
          <cell r="AJ331" t="str">
            <v>After the MTR report however, the quality of M&amp;E seem to decline from what it was…  Towards the end some project activities had to be trimmed back and one of them is the M&amp;E. UNDP staff responsible, advised that M&amp;E should be given minimal attention</v>
          </cell>
          <cell r="AK331" t="str">
            <v>MS</v>
          </cell>
          <cell r="AL331" t="str">
            <v>MS</v>
          </cell>
          <cell r="AM331" t="str">
            <v>MU</v>
          </cell>
          <cell r="AN331" t="str">
            <v>ML</v>
          </cell>
          <cell r="AO331">
            <v>0</v>
          </cell>
          <cell r="AP331" t="str">
            <v>T/M/F</v>
          </cell>
          <cell r="AQ331" t="str">
            <v>Australasia</v>
          </cell>
          <cell r="AR331" t="str">
            <v>Vanuatu</v>
          </cell>
          <cell r="AS331">
            <v>0</v>
          </cell>
          <cell r="AT331">
            <v>0</v>
          </cell>
          <cell r="AU331">
            <v>0</v>
          </cell>
          <cell r="AV331">
            <v>0</v>
          </cell>
          <cell r="AW331">
            <v>0</v>
          </cell>
          <cell r="AX331">
            <v>0</v>
          </cell>
          <cell r="AY331">
            <v>0</v>
          </cell>
          <cell r="AZ331">
            <v>0</v>
          </cell>
          <cell r="BA331" t="str">
            <v>Site/Regional/National</v>
          </cell>
          <cell r="BB331">
            <v>1</v>
          </cell>
          <cell r="BC331">
            <v>1</v>
          </cell>
          <cell r="BD331">
            <v>1</v>
          </cell>
          <cell r="BE331">
            <v>0</v>
          </cell>
          <cell r="BF331" t="str">
            <v>3 areas were worked in, they are community areas</v>
          </cell>
          <cell r="BG331" t="str">
            <v>(1) Tanna (2) Santo (3) Gaua</v>
          </cell>
          <cell r="BH331">
            <v>0</v>
          </cell>
          <cell r="BI331" t="str">
            <v>The greater and more effective application of locally and culturally appropriate mechanisms to conserve Vanuatu’s internationally significant biodiversity. Strengthen traditional and local mechanisms to conserve biodiversity on Gaua, Tanna and Santo. Provide an enabling environment and strengthen government capacity to support community-based conservation initiatives and replicate successes in other areas of Vanuatu. Monitor the impact and effectiveness of landholder based conservation activities to inform and direct work to adapt and strengthen traditional conservation approaches. Effective and efficient administration and management of Project activities.</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t="str">
            <v>Y</v>
          </cell>
        </row>
        <row r="332">
          <cell r="A332">
            <v>1694</v>
          </cell>
          <cell r="B332">
            <v>0</v>
          </cell>
          <cell r="C332">
            <v>0</v>
          </cell>
          <cell r="D332">
            <v>0</v>
          </cell>
          <cell r="E332" t="str">
            <v>Development of the Econet for Long-term Conservation of Biodiversity in the Central Asia Ecoregions</v>
          </cell>
          <cell r="F332" t="str">
            <v>UNEP</v>
          </cell>
          <cell r="G332" t="str">
            <v>WWF-Russian Programme Office (WWF-RPO)</v>
          </cell>
          <cell r="H332">
            <v>2002</v>
          </cell>
          <cell r="I332">
            <v>2003</v>
          </cell>
          <cell r="J332">
            <v>0</v>
          </cell>
          <cell r="K332">
            <v>2006</v>
          </cell>
          <cell r="L332">
            <v>2006</v>
          </cell>
          <cell r="M332" t="str">
            <v>Y</v>
          </cell>
          <cell r="N332" t="str">
            <v>YES</v>
          </cell>
          <cell r="O332">
            <v>0</v>
          </cell>
          <cell r="P332" t="str">
            <v>YES</v>
          </cell>
          <cell r="Q332" t="str">
            <v>WWF ($0.13), Centre for Development and Environment ($0.06),   Government ($1.195)</v>
          </cell>
          <cell r="R332">
            <v>0.77500000000000002</v>
          </cell>
          <cell r="S332">
            <v>0.77500000000000002</v>
          </cell>
          <cell r="T332">
            <v>2.16</v>
          </cell>
          <cell r="U332">
            <v>7.6</v>
          </cell>
          <cell r="V332">
            <v>0</v>
          </cell>
          <cell r="W332">
            <v>0</v>
          </cell>
          <cell r="X332" t="str">
            <v>In TER</v>
          </cell>
          <cell r="Y332">
            <v>0</v>
          </cell>
          <cell r="Z332">
            <v>0</v>
          </cell>
          <cell r="AA332">
            <v>0</v>
          </cell>
          <cell r="AB332">
            <v>0.75</v>
          </cell>
          <cell r="AC332">
            <v>0</v>
          </cell>
          <cell r="AD332">
            <v>2.16</v>
          </cell>
          <cell r="AE332">
            <v>0</v>
          </cell>
          <cell r="AF332" t="str">
            <v>PARTIAL</v>
          </cell>
          <cell r="AG332" t="str">
            <v>Disbursements are broken down really well on pages 57-60. Project not specifically about particular sites. But does break down into countries. But there is a component about a Map of PA's</v>
          </cell>
          <cell r="AH332" t="str">
            <v>YES</v>
          </cell>
          <cell r="AI332" t="str">
            <v>YES</v>
          </cell>
          <cell r="AJ332" t="str">
            <v>Project is GIS based.</v>
          </cell>
          <cell r="AK332" t="str">
            <v>MS</v>
          </cell>
          <cell r="AL332" t="str">
            <v>MS</v>
          </cell>
          <cell r="AM332" t="str">
            <v>MS</v>
          </cell>
          <cell r="AN332" t="str">
            <v>MU</v>
          </cell>
          <cell r="AO332">
            <v>0</v>
          </cell>
          <cell r="AP332" t="str">
            <v>T</v>
          </cell>
          <cell r="AQ332" t="str">
            <v>Middle East</v>
          </cell>
          <cell r="AR332" t="str">
            <v>Kazakhstan</v>
          </cell>
          <cell r="AS332" t="str">
            <v>Uzbekistan</v>
          </cell>
          <cell r="AT332" t="str">
            <v>Turkmenistan</v>
          </cell>
          <cell r="AU332" t="str">
            <v>Tajikistan</v>
          </cell>
          <cell r="AV332" t="str">
            <v>Kyrgyz Republic</v>
          </cell>
          <cell r="AW332">
            <v>0</v>
          </cell>
          <cell r="AX332">
            <v>0</v>
          </cell>
          <cell r="AY332">
            <v>0</v>
          </cell>
          <cell r="AZ332">
            <v>0</v>
          </cell>
          <cell r="BA332" t="str">
            <v>Regional/National/International</v>
          </cell>
          <cell r="BB332">
            <v>0</v>
          </cell>
          <cell r="BC332">
            <v>1</v>
          </cell>
          <cell r="BD332">
            <v>1</v>
          </cell>
          <cell r="BE332">
            <v>1</v>
          </cell>
          <cell r="BF332" t="str">
            <v>&gt; 4</v>
          </cell>
          <cell r="BG332" t="str">
            <v>There is a row in the budget called "general map of PA's" but there is no map available in the report. The PA's that can be found in the report include" (1) Sandalash zakaznik (2) Ugam Chatkal national park (3) Kaplankyr Reserve (4) Novinsky Reserve</v>
          </cell>
          <cell r="BH332">
            <v>0</v>
          </cell>
          <cell r="BI332" t="str">
            <v xml:space="preserve">To elaborate the scheme of econet development, based on a regionally unified and integrated information management system (GIS), combining existing data on biodiversity and natural resource (at the regional scale), existing system of protected areas, economic development (traditional, recent, planned and probable alternatives), together with newly obtained data through limited targeted research to fill key gaps. The creation and integration into the regional and national plans of sustainable development a joint scheme of Econet development in the Central Asian Region and the development and implementation of viable mechanisms for long term inter-state co-ordination and collaboration to conserve and sustainably utilize biodiversity” in five countries: Kazakhstan, Kyrgyzstan, Tajikistan, Turkmenistan and Uzbekistan. </v>
          </cell>
          <cell r="BJ332">
            <v>0</v>
          </cell>
          <cell r="BK332">
            <v>0</v>
          </cell>
          <cell r="BL332">
            <v>0</v>
          </cell>
          <cell r="BM332">
            <v>0</v>
          </cell>
          <cell r="BN332">
            <v>0</v>
          </cell>
          <cell r="BO332">
            <v>0</v>
          </cell>
          <cell r="BP332">
            <v>0</v>
          </cell>
          <cell r="BQ332">
            <v>0</v>
          </cell>
          <cell r="BR332">
            <v>0</v>
          </cell>
          <cell r="BS332">
            <v>0</v>
          </cell>
          <cell r="BT332">
            <v>0</v>
          </cell>
          <cell r="BU332">
            <v>0</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t="str">
            <v>Y2</v>
          </cell>
        </row>
        <row r="333">
          <cell r="A333">
            <v>1705</v>
          </cell>
          <cell r="B333">
            <v>0</v>
          </cell>
          <cell r="C333">
            <v>2255</v>
          </cell>
          <cell r="D333">
            <v>0</v>
          </cell>
          <cell r="E333" t="str">
            <v>Conservation of Biological Diversity of Carpathian Mountain Grasslands in the Czech Republic through Targeted Application of New EU Funding Mechanisms</v>
          </cell>
          <cell r="F333" t="str">
            <v>UNDP</v>
          </cell>
          <cell r="G333" t="str">
            <v>Ministry of Environment of the Czech Republic; Fund for Organic Agriculture (FOA);</v>
          </cell>
          <cell r="H333">
            <v>2005</v>
          </cell>
          <cell r="I333">
            <v>2005</v>
          </cell>
          <cell r="J333">
            <v>0</v>
          </cell>
          <cell r="K333">
            <v>2008</v>
          </cell>
          <cell r="L333">
            <v>2008</v>
          </cell>
          <cell r="M333" t="str">
            <v>Y</v>
          </cell>
          <cell r="N333" t="str">
            <v>YES</v>
          </cell>
          <cell r="O333">
            <v>0</v>
          </cell>
          <cell r="P333" t="str">
            <v>YES</v>
          </cell>
          <cell r="Q333" t="str">
            <v>Government  ($9.26),  Bilateral  ($0.085), NGO ($0.24)</v>
          </cell>
          <cell r="R333">
            <v>0</v>
          </cell>
          <cell r="S333">
            <v>0.97</v>
          </cell>
          <cell r="T333">
            <v>0</v>
          </cell>
          <cell r="U333">
            <v>20</v>
          </cell>
          <cell r="V333">
            <v>0</v>
          </cell>
          <cell r="W333">
            <v>0</v>
          </cell>
          <cell r="X333" t="str">
            <v>In TER</v>
          </cell>
          <cell r="Y333">
            <v>0</v>
          </cell>
          <cell r="Z333">
            <v>0</v>
          </cell>
          <cell r="AA333">
            <v>0</v>
          </cell>
          <cell r="AB333">
            <v>0.97499999999999998</v>
          </cell>
          <cell r="AC333">
            <v>0</v>
          </cell>
          <cell r="AD333">
            <v>10.3</v>
          </cell>
          <cell r="AE333">
            <v>0</v>
          </cell>
          <cell r="AF333" t="str">
            <v>PARTIAL</v>
          </cell>
          <cell r="AG333" t="str">
            <v>Broken down into objectives on page 19.</v>
          </cell>
          <cell r="AH333" t="str">
            <v>YES</v>
          </cell>
          <cell r="AI333" t="str">
            <v>YES</v>
          </cell>
          <cell r="AJ333" t="str">
            <v>"Monitoring of impact of farming practices on biodiversity", Environmental assessment information system, monitoring and early warning. Project monitoring.</v>
          </cell>
          <cell r="AK333" t="str">
            <v>S</v>
          </cell>
          <cell r="AL333" t="str">
            <v>S</v>
          </cell>
          <cell r="AM333" t="str">
            <v>MS</v>
          </cell>
          <cell r="AN333" t="str">
            <v>ML</v>
          </cell>
          <cell r="AO333" t="str">
            <v>UA</v>
          </cell>
          <cell r="AP333" t="str">
            <v>T</v>
          </cell>
          <cell r="AQ333" t="str">
            <v>Europe</v>
          </cell>
          <cell r="AR333" t="str">
            <v>Czech Republic</v>
          </cell>
          <cell r="AS333">
            <v>0</v>
          </cell>
          <cell r="AT333">
            <v>0</v>
          </cell>
          <cell r="AU333">
            <v>0</v>
          </cell>
          <cell r="AV333">
            <v>0</v>
          </cell>
          <cell r="AW333">
            <v>0</v>
          </cell>
          <cell r="AX333">
            <v>0</v>
          </cell>
          <cell r="AY333">
            <v>0</v>
          </cell>
          <cell r="AZ333">
            <v>0</v>
          </cell>
          <cell r="BA333" t="str">
            <v>Site/regional</v>
          </cell>
          <cell r="BB333">
            <v>1</v>
          </cell>
          <cell r="BC333">
            <v>1</v>
          </cell>
          <cell r="BD333">
            <v>0</v>
          </cell>
          <cell r="BE333">
            <v>0</v>
          </cell>
          <cell r="BF333">
            <v>2</v>
          </cell>
          <cell r="BG333" t="str">
            <v>Carpathian Mountain Grasslands: (1) Beskydy PLA (2) Bílé Karpaty PLA</v>
          </cell>
          <cell r="BH333">
            <v>0</v>
          </cell>
          <cell r="BI333" t="str">
            <v>To strengthen the conservation management of globally significant biodiversity in species-rich mountain grassland habitats (grasslands and pastures) in two Protected Landscape Areas (PLAs) in the Carpathian Mountains of the Czech Republic. Institutional capacity is in place to assess, plan and implement priority conservation management of mountain grasslands taking full advantage of newly available funding mechanisms under the EU CAP and Natura 2000. Farmers’ capacity and incentives for and participation in conservation‐ oriented management of mountain grasslands is improved. Monitoring and evaluation programme for mountain grassland biodiversity conservation management in place. National policy for agro‐environment schemes incorporates project experience</v>
          </cell>
          <cell r="BJ333">
            <v>0</v>
          </cell>
          <cell r="BK333">
            <v>0</v>
          </cell>
          <cell r="BL333" t="str">
            <v>Y</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0</v>
          </cell>
          <cell r="CB333" t="str">
            <v>Y</v>
          </cell>
          <cell r="CC333">
            <v>0</v>
          </cell>
          <cell r="CD333">
            <v>0</v>
          </cell>
          <cell r="CE333">
            <v>0</v>
          </cell>
          <cell r="CF333">
            <v>0</v>
          </cell>
          <cell r="CG333">
            <v>0</v>
          </cell>
          <cell r="CH333">
            <v>0</v>
          </cell>
          <cell r="CI333">
            <v>0</v>
          </cell>
          <cell r="CJ333">
            <v>0</v>
          </cell>
          <cell r="CK333">
            <v>0</v>
          </cell>
          <cell r="CL333">
            <v>0</v>
          </cell>
          <cell r="CM333">
            <v>0</v>
          </cell>
          <cell r="CN333">
            <v>0</v>
          </cell>
          <cell r="CO333">
            <v>0</v>
          </cell>
          <cell r="CP333">
            <v>0</v>
          </cell>
          <cell r="CQ333">
            <v>0</v>
          </cell>
          <cell r="CR333">
            <v>0</v>
          </cell>
          <cell r="CS333">
            <v>0</v>
          </cell>
          <cell r="CT333">
            <v>0</v>
          </cell>
          <cell r="CU333">
            <v>0</v>
          </cell>
          <cell r="CV333">
            <v>0</v>
          </cell>
          <cell r="CW333">
            <v>0</v>
          </cell>
          <cell r="CX333">
            <v>0</v>
          </cell>
        </row>
        <row r="334">
          <cell r="A334">
            <v>1707</v>
          </cell>
          <cell r="B334">
            <v>0</v>
          </cell>
          <cell r="C334">
            <v>0</v>
          </cell>
          <cell r="D334">
            <v>0</v>
          </cell>
          <cell r="E334" t="str">
            <v>Development of an Action Plan for Integrated Management of Forests and Assessment of Insect Infestation in Cedar Forests in the Mediterranean Region and with Particular Emphasis on the Tannourine-Hadath El-Jebbeh Cedars Forest</v>
          </cell>
          <cell r="F334" t="str">
            <v>UNEP</v>
          </cell>
          <cell r="G334" t="str">
            <v>FAO; Ministry of Environment, Lebanon; American University of Beirut; Other countries (Algeria, Cyprus, Morocco and Turkey)</v>
          </cell>
          <cell r="H334">
            <v>2004</v>
          </cell>
          <cell r="I334">
            <v>2004</v>
          </cell>
          <cell r="J334">
            <v>0</v>
          </cell>
          <cell r="K334">
            <v>2007</v>
          </cell>
          <cell r="L334">
            <v>2007</v>
          </cell>
          <cell r="M334" t="str">
            <v>Y</v>
          </cell>
          <cell r="N334" t="str">
            <v>YES</v>
          </cell>
          <cell r="O334">
            <v>0</v>
          </cell>
          <cell r="P334" t="str">
            <v>YES</v>
          </cell>
          <cell r="Q334" t="str">
            <v>Participating countries ($0.26), FAO ($0.15), CEDRE project ($0.03), LNCSR project ($0.015), Lebanese Gov. ($0.324), Private sector (0.095), PDF-A costs ($0.025)</v>
          </cell>
          <cell r="R334">
            <v>0</v>
          </cell>
          <cell r="S334">
            <v>0.49</v>
          </cell>
          <cell r="T334">
            <v>0</v>
          </cell>
          <cell r="U334">
            <v>1.36</v>
          </cell>
          <cell r="V334">
            <v>0.49</v>
          </cell>
          <cell r="W334">
            <v>1.36</v>
          </cell>
          <cell r="X334" t="str">
            <v>all actions site based</v>
          </cell>
          <cell r="Y334">
            <v>0</v>
          </cell>
          <cell r="Z334">
            <v>0</v>
          </cell>
          <cell r="AA334">
            <v>0</v>
          </cell>
          <cell r="AB334">
            <v>0.53</v>
          </cell>
          <cell r="AC334">
            <v>1.2</v>
          </cell>
          <cell r="AD334">
            <v>0</v>
          </cell>
          <cell r="AE334">
            <v>0</v>
          </cell>
          <cell r="AF334" t="str">
            <v>PARTIAL</v>
          </cell>
          <cell r="AG334" t="str">
            <v>The report is based only in one PA, but there is no break down in costs to determine how much exactly was directly invested into on ground work</v>
          </cell>
          <cell r="AH334" t="str">
            <v>YES</v>
          </cell>
          <cell r="AI334" t="str">
            <v>PARTIAL</v>
          </cell>
          <cell r="AJ334" t="str">
            <v>Implemented but strongly dependent on the will of the AUB to continue the researches in this field</v>
          </cell>
          <cell r="AK334" t="str">
            <v>S</v>
          </cell>
          <cell r="AL334" t="str">
            <v>S</v>
          </cell>
          <cell r="AM334" t="str">
            <v>S</v>
          </cell>
          <cell r="AN334" t="str">
            <v>ML</v>
          </cell>
          <cell r="AO334" t="str">
            <v>S</v>
          </cell>
          <cell r="AP334" t="str">
            <v>T</v>
          </cell>
          <cell r="AQ334" t="str">
            <v>Middle East</v>
          </cell>
          <cell r="AR334" t="str">
            <v>Lebanon</v>
          </cell>
          <cell r="AS334">
            <v>0</v>
          </cell>
          <cell r="AT334">
            <v>0</v>
          </cell>
          <cell r="AU334">
            <v>0</v>
          </cell>
          <cell r="AV334">
            <v>0</v>
          </cell>
          <cell r="AW334">
            <v>0</v>
          </cell>
          <cell r="AX334">
            <v>0</v>
          </cell>
          <cell r="AY334">
            <v>0</v>
          </cell>
          <cell r="AZ334">
            <v>0</v>
          </cell>
          <cell r="BA334" t="str">
            <v>Site</v>
          </cell>
          <cell r="BB334">
            <v>1</v>
          </cell>
          <cell r="BC334">
            <v>0</v>
          </cell>
          <cell r="BD334">
            <v>0</v>
          </cell>
          <cell r="BE334">
            <v>0</v>
          </cell>
          <cell r="BF334">
            <v>1</v>
          </cell>
          <cell r="BG334" t="str">
            <v>(1) Tannourine Reserve</v>
          </cell>
          <cell r="BH334">
            <v>0</v>
          </cell>
          <cell r="BI334" t="str">
            <v>Development of an action plan for integrated management of forests including assessment of insect infestation (Cephalcia) in cedar forests in the Mediterranean region with particular emphasis on the Tannourine-Hadath El-Jebbeh cedars forest.</v>
          </cell>
          <cell r="BJ334" t="str">
            <v>N</v>
          </cell>
          <cell r="BK334">
            <v>0</v>
          </cell>
          <cell r="BL334" t="str">
            <v>Y</v>
          </cell>
          <cell r="BM334">
            <v>0</v>
          </cell>
          <cell r="BN334">
            <v>0</v>
          </cell>
          <cell r="BO334">
            <v>0</v>
          </cell>
          <cell r="BP334">
            <v>0</v>
          </cell>
          <cell r="BQ334">
            <v>0</v>
          </cell>
          <cell r="BR334">
            <v>0</v>
          </cell>
          <cell r="BS334">
            <v>0</v>
          </cell>
          <cell r="BT334">
            <v>0</v>
          </cell>
          <cell r="BU334">
            <v>0</v>
          </cell>
          <cell r="BV334">
            <v>0</v>
          </cell>
          <cell r="BW334">
            <v>0</v>
          </cell>
          <cell r="BX334" t="str">
            <v>Y</v>
          </cell>
          <cell r="BY334">
            <v>0</v>
          </cell>
          <cell r="BZ334">
            <v>0</v>
          </cell>
          <cell r="CA334" t="str">
            <v>Y</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row>
        <row r="335">
          <cell r="A335">
            <v>1713</v>
          </cell>
          <cell r="B335">
            <v>0</v>
          </cell>
          <cell r="C335">
            <v>1332</v>
          </cell>
          <cell r="D335">
            <v>0</v>
          </cell>
          <cell r="E335" t="str">
            <v>Improved management and conservation practices for Cocos Island marine conservation area Project</v>
          </cell>
          <cell r="F335" t="str">
            <v>UNDP</v>
          </cell>
          <cell r="G335" t="str">
            <v>Not clearly stated in report:  National parks staff</v>
          </cell>
          <cell r="H335">
            <v>2004</v>
          </cell>
          <cell r="I335">
            <v>2005</v>
          </cell>
          <cell r="J335">
            <v>0</v>
          </cell>
          <cell r="K335">
            <v>2010</v>
          </cell>
          <cell r="L335">
            <v>2010</v>
          </cell>
          <cell r="M335" t="str">
            <v>Y</v>
          </cell>
          <cell r="N335" t="str">
            <v>YES</v>
          </cell>
          <cell r="O335">
            <v>0</v>
          </cell>
          <cell r="P335" t="str">
            <v>YES</v>
          </cell>
          <cell r="Q335" t="str">
            <v>FFEM ($0.92), Gov. of Japan ($0.1) Gov. of Germany ($0.03), UNESCO ($0.04), FAICO ($0.16), MARVIVA ($2.79), ANTENA ($0.08), Gov. of Costa Rica ($3.15), in kind Co-financing ($3.15).</v>
          </cell>
          <cell r="R335">
            <v>0</v>
          </cell>
          <cell r="S335">
            <v>0.92</v>
          </cell>
          <cell r="T335">
            <v>0</v>
          </cell>
          <cell r="U335">
            <v>7.3</v>
          </cell>
          <cell r="V335">
            <v>0.92</v>
          </cell>
          <cell r="W335">
            <v>7.3</v>
          </cell>
          <cell r="X335" t="str">
            <v>Not presented clearly in the report</v>
          </cell>
          <cell r="Y335">
            <v>0</v>
          </cell>
          <cell r="Z335">
            <v>0</v>
          </cell>
          <cell r="AA335">
            <v>0</v>
          </cell>
          <cell r="AB335">
            <v>0.92</v>
          </cell>
          <cell r="AC335">
            <v>7.3</v>
          </cell>
          <cell r="AD335">
            <v>0</v>
          </cell>
          <cell r="AE335">
            <v>0</v>
          </cell>
          <cell r="AF335" t="str">
            <v>PARTIAL</v>
          </cell>
          <cell r="AG335" t="str">
            <v>There was not breakdown of costs in the report, although all money had to of been invested in Coco's Island</v>
          </cell>
          <cell r="AH335" t="str">
            <v>YES</v>
          </cell>
          <cell r="AI335" t="str">
            <v>YES</v>
          </cell>
          <cell r="AJ335" t="str">
            <v>Continue monitoring of wildlife populations was included as a recommendation. Not enough staff seems to be the limiting factor for adequate monitoring</v>
          </cell>
          <cell r="AK335" t="str">
            <v>S</v>
          </cell>
          <cell r="AL335" t="str">
            <v>S</v>
          </cell>
          <cell r="AM335" t="str">
            <v>S</v>
          </cell>
          <cell r="AN335" t="str">
            <v>MU</v>
          </cell>
          <cell r="AO335" t="str">
            <v>S</v>
          </cell>
          <cell r="AP335" t="str">
            <v>T</v>
          </cell>
          <cell r="AQ335" t="str">
            <v>Central America</v>
          </cell>
          <cell r="AR335" t="str">
            <v>Costa Rica</v>
          </cell>
          <cell r="AS335">
            <v>0</v>
          </cell>
          <cell r="AT335">
            <v>0</v>
          </cell>
          <cell r="AU335">
            <v>0</v>
          </cell>
          <cell r="AV335">
            <v>0</v>
          </cell>
          <cell r="AW335">
            <v>0</v>
          </cell>
          <cell r="AX335">
            <v>0</v>
          </cell>
          <cell r="AY335">
            <v>0</v>
          </cell>
          <cell r="AZ335">
            <v>0</v>
          </cell>
          <cell r="BA335" t="str">
            <v>Site</v>
          </cell>
          <cell r="BB335">
            <v>1</v>
          </cell>
          <cell r="BC335">
            <v>0</v>
          </cell>
          <cell r="BD335">
            <v>0</v>
          </cell>
          <cell r="BE335">
            <v>0</v>
          </cell>
          <cell r="BF335">
            <v>2</v>
          </cell>
          <cell r="BG335" t="str">
            <v>(1) Cocos Island National Park (2) Cocos Island Marine Conservation Area</v>
          </cell>
          <cell r="BH335" t="str">
            <v>All Cocos Island- South-west Costa Rica</v>
          </cell>
          <cell r="BI335" t="str">
            <v>Improve enforcement and compliance with regulations for marine park protection . Improve management of diving and terrestrial tourism to reduce physical damage to the marine and terrestrial ecosystems. Eradicate pigs and control other key invasive species to allow restoration of native species. Develop financial instruments to generate revenues to sustain on-going conservation operations. Reform relevant policy and legislation.</v>
          </cell>
          <cell r="BJ335" t="str">
            <v>N</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t="str">
            <v>Y</v>
          </cell>
          <cell r="CA335">
            <v>0</v>
          </cell>
          <cell r="CB335">
            <v>0</v>
          </cell>
          <cell r="CC335">
            <v>0</v>
          </cell>
          <cell r="CD335">
            <v>0</v>
          </cell>
          <cell r="CE335">
            <v>0</v>
          </cell>
          <cell r="CF335">
            <v>0</v>
          </cell>
          <cell r="CG335">
            <v>0</v>
          </cell>
          <cell r="CH335">
            <v>0</v>
          </cell>
          <cell r="CI335">
            <v>0</v>
          </cell>
          <cell r="CJ335">
            <v>0</v>
          </cell>
          <cell r="CK335">
            <v>0</v>
          </cell>
          <cell r="CL335">
            <v>0</v>
          </cell>
          <cell r="CM335">
            <v>0</v>
          </cell>
          <cell r="CN335">
            <v>0</v>
          </cell>
          <cell r="CO335">
            <v>0</v>
          </cell>
          <cell r="CP335">
            <v>0</v>
          </cell>
          <cell r="CQ335">
            <v>0</v>
          </cell>
          <cell r="CR335">
            <v>0</v>
          </cell>
          <cell r="CS335">
            <v>0</v>
          </cell>
          <cell r="CT335">
            <v>0</v>
          </cell>
          <cell r="CU335">
            <v>0</v>
          </cell>
          <cell r="CV335">
            <v>0</v>
          </cell>
          <cell r="CW335">
            <v>0</v>
          </cell>
          <cell r="CX335">
            <v>0</v>
          </cell>
        </row>
        <row r="336">
          <cell r="A336">
            <v>1721</v>
          </cell>
          <cell r="B336">
            <v>0</v>
          </cell>
          <cell r="C336">
            <v>1261</v>
          </cell>
          <cell r="D336">
            <v>0</v>
          </cell>
          <cell r="E336" t="str">
            <v>Conservation of habitats and species of global significance in Arid and Semi-arid Ecosystems in Balochistan</v>
          </cell>
          <cell r="F336" t="str">
            <v>UNDP</v>
          </cell>
          <cell r="G336" t="str">
            <v>Forest and Wildlife Department of the Government of Balochistan</v>
          </cell>
          <cell r="H336">
            <v>2004</v>
          </cell>
          <cell r="I336">
            <v>2004</v>
          </cell>
          <cell r="J336">
            <v>0</v>
          </cell>
          <cell r="K336">
            <v>2012</v>
          </cell>
          <cell r="L336">
            <v>2012</v>
          </cell>
          <cell r="M336" t="str">
            <v>Y</v>
          </cell>
          <cell r="N336" t="str">
            <v>YES</v>
          </cell>
          <cell r="O336">
            <v>0</v>
          </cell>
          <cell r="P336" t="str">
            <v>YES</v>
          </cell>
          <cell r="Q336" t="str">
            <v>STEP  ($0.215),  UNDP Funds for year 2002  ($0.1),  Government of Balochistan  ($0.11),  Chagai Conservation Society ($0.013),  SUSG ($0.025)</v>
          </cell>
          <cell r="R336">
            <v>0</v>
          </cell>
          <cell r="S336">
            <v>0.76700000000000002</v>
          </cell>
          <cell r="T336">
            <v>0</v>
          </cell>
          <cell r="U336">
            <v>1.458</v>
          </cell>
          <cell r="V336">
            <v>0</v>
          </cell>
          <cell r="W336">
            <v>0</v>
          </cell>
          <cell r="X336" t="str">
            <v>In TE on page 18</v>
          </cell>
          <cell r="Y336">
            <v>0</v>
          </cell>
          <cell r="Z336">
            <v>0</v>
          </cell>
          <cell r="AA336">
            <v>0</v>
          </cell>
          <cell r="AB336">
            <v>0.76700000000000002</v>
          </cell>
          <cell r="AC336">
            <v>0</v>
          </cell>
          <cell r="AD336">
            <v>1.25</v>
          </cell>
          <cell r="AE336">
            <v>0</v>
          </cell>
          <cell r="AF336" t="str">
            <v>NO</v>
          </cell>
          <cell r="AG336" t="str">
            <v>Costs not broken down well, into objective nor into PA's</v>
          </cell>
          <cell r="AH336" t="str">
            <v>PARTIAL</v>
          </cell>
          <cell r="AI336" t="str">
            <v>PARTIAL</v>
          </cell>
          <cell r="AJ336" t="str">
            <v>Project monitoring.. Other monitoring is vague</v>
          </cell>
          <cell r="AK336" t="str">
            <v>UA</v>
          </cell>
          <cell r="AL336" t="str">
            <v>UA</v>
          </cell>
          <cell r="AM336" t="str">
            <v>UA</v>
          </cell>
          <cell r="AN336" t="str">
            <v>ML</v>
          </cell>
          <cell r="AO336" t="str">
            <v>UA</v>
          </cell>
          <cell r="AP336" t="str">
            <v>T</v>
          </cell>
          <cell r="AQ336" t="str">
            <v>Middle East</v>
          </cell>
          <cell r="AR336" t="str">
            <v>Pakistan</v>
          </cell>
          <cell r="AS336">
            <v>0</v>
          </cell>
          <cell r="AT336">
            <v>0</v>
          </cell>
          <cell r="AU336">
            <v>0</v>
          </cell>
          <cell r="AV336">
            <v>0</v>
          </cell>
          <cell r="AW336">
            <v>0</v>
          </cell>
          <cell r="AX336">
            <v>0</v>
          </cell>
          <cell r="AY336">
            <v>0</v>
          </cell>
          <cell r="AZ336">
            <v>0</v>
          </cell>
          <cell r="BA336" t="str">
            <v>Site/regional</v>
          </cell>
          <cell r="BB336">
            <v>1</v>
          </cell>
          <cell r="BC336">
            <v>1</v>
          </cell>
          <cell r="BD336">
            <v>0</v>
          </cell>
          <cell r="BE336">
            <v>0</v>
          </cell>
          <cell r="BF336" t="str">
            <v>&gt; 2</v>
          </cell>
          <cell r="BG336" t="str">
            <v>(1) Ziarat and (2) Hazarganji National Park.</v>
          </cell>
          <cell r="BH336">
            <v>0</v>
          </cell>
          <cell r="BI336" t="str">
            <v>To pilot a community based resource management approach that strengthens community institutions, knowledge and expertise for sustainable use of biodiversity within broader landscapes that will be managed as community conservation areas. To raise awareness of local communities and stakeholders about biodiversity conservation and sustainable use of natural resources. To create an enabling environment for community based biodiversity conservation and natural resources management. To build institutional capacity of local communities, NGOs, and government institutions to conserve and make sustainable use of biodiversity. To strengthen the Conservancies and establish management regimes for conservation and sustainable use of biodiversity. To diversify and improve rural livelihoods and reduce pressure on habitats through better agro-pastoral practices and sustainable resource use alternatives.</v>
          </cell>
          <cell r="BJ336" t="str">
            <v>Y</v>
          </cell>
          <cell r="BK336" t="str">
            <v>M&amp;E rating</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t="str">
            <v>Y</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row>
        <row r="337">
          <cell r="A337">
            <v>1725</v>
          </cell>
          <cell r="B337">
            <v>0</v>
          </cell>
          <cell r="C337">
            <v>1668</v>
          </cell>
          <cell r="D337">
            <v>0</v>
          </cell>
          <cell r="E337" t="str">
            <v>Conservatiońn de la Biodiversity en Los Altos de Cantillana</v>
          </cell>
          <cell r="F337" t="str">
            <v>UNDP</v>
          </cell>
          <cell r="G337">
            <v>0</v>
          </cell>
          <cell r="H337">
            <v>2005</v>
          </cell>
          <cell r="I337">
            <v>2005</v>
          </cell>
          <cell r="J337">
            <v>0</v>
          </cell>
          <cell r="K337">
            <v>2010</v>
          </cell>
          <cell r="L337">
            <v>2010</v>
          </cell>
          <cell r="M337" t="str">
            <v>Y</v>
          </cell>
          <cell r="N337" t="str">
            <v>YES</v>
          </cell>
          <cell r="O337">
            <v>0</v>
          </cell>
          <cell r="P337" t="str">
            <v>YES</v>
          </cell>
          <cell r="Q337" t="str">
            <v>Government ($1.1)</v>
          </cell>
          <cell r="R337">
            <v>0</v>
          </cell>
          <cell r="S337">
            <v>0.96</v>
          </cell>
          <cell r="T337">
            <v>0</v>
          </cell>
          <cell r="U337">
            <v>2.1</v>
          </cell>
          <cell r="V337">
            <v>0</v>
          </cell>
          <cell r="W337">
            <v>0</v>
          </cell>
          <cell r="X337">
            <v>0</v>
          </cell>
          <cell r="Y337">
            <v>0</v>
          </cell>
          <cell r="Z337">
            <v>0</v>
          </cell>
          <cell r="AA337">
            <v>0</v>
          </cell>
          <cell r="AB337">
            <v>0.96</v>
          </cell>
          <cell r="AC337">
            <v>2.1</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t="str">
            <v>South America</v>
          </cell>
          <cell r="AR337" t="str">
            <v>Chile</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0</v>
          </cell>
          <cell r="BH337">
            <v>0</v>
          </cell>
          <cell r="BI337">
            <v>0</v>
          </cell>
          <cell r="BJ337" t="str">
            <v>N</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0</v>
          </cell>
          <cell r="CD337">
            <v>0</v>
          </cell>
          <cell r="CE337">
            <v>0</v>
          </cell>
          <cell r="CF337">
            <v>0</v>
          </cell>
          <cell r="CG337" t="str">
            <v>Y</v>
          </cell>
          <cell r="CH337">
            <v>0</v>
          </cell>
          <cell r="CI337">
            <v>0</v>
          </cell>
          <cell r="CJ337">
            <v>0</v>
          </cell>
          <cell r="CK337">
            <v>0</v>
          </cell>
          <cell r="CL337">
            <v>0</v>
          </cell>
          <cell r="CM337">
            <v>0</v>
          </cell>
          <cell r="CN337">
            <v>0</v>
          </cell>
          <cell r="CO337">
            <v>0</v>
          </cell>
          <cell r="CP337">
            <v>0</v>
          </cell>
          <cell r="CQ337">
            <v>0</v>
          </cell>
          <cell r="CR337">
            <v>0</v>
          </cell>
          <cell r="CS337">
            <v>0</v>
          </cell>
          <cell r="CT337">
            <v>0</v>
          </cell>
          <cell r="CU337">
            <v>0</v>
          </cell>
          <cell r="CV337">
            <v>0</v>
          </cell>
          <cell r="CW337">
            <v>0</v>
          </cell>
          <cell r="CX337">
            <v>0</v>
          </cell>
        </row>
        <row r="338">
          <cell r="A338">
            <v>1727</v>
          </cell>
          <cell r="B338">
            <v>0</v>
          </cell>
          <cell r="C338">
            <v>1816</v>
          </cell>
          <cell r="D338">
            <v>0</v>
          </cell>
          <cell r="E338" t="str">
            <v>Conservation and sustainable use of biological diversity in Russia’s Taymir Peninsula: Maintaining connectivity across the landscape</v>
          </cell>
          <cell r="F338" t="str">
            <v>UNDP</v>
          </cell>
          <cell r="G338" t="str">
            <v>Center for Arctic Culture and Civilization (CACC)</v>
          </cell>
          <cell r="H338">
            <v>2006</v>
          </cell>
          <cell r="I338">
            <v>2006</v>
          </cell>
          <cell r="J338">
            <v>0</v>
          </cell>
          <cell r="K338">
            <v>2010</v>
          </cell>
          <cell r="L338">
            <v>2010</v>
          </cell>
          <cell r="M338" t="str">
            <v>Y</v>
          </cell>
          <cell r="N338" t="str">
            <v>YES</v>
          </cell>
          <cell r="O338">
            <v>0</v>
          </cell>
          <cell r="P338" t="str">
            <v>YES</v>
          </cell>
          <cell r="Q338" t="str">
            <v>GoTAO ($0.9),  Norilsk Nickel  ($1.14)</v>
          </cell>
          <cell r="R338">
            <v>0</v>
          </cell>
          <cell r="S338">
            <v>0.97</v>
          </cell>
          <cell r="T338">
            <v>0</v>
          </cell>
          <cell r="U338">
            <v>9.73</v>
          </cell>
          <cell r="V338">
            <v>0</v>
          </cell>
          <cell r="W338">
            <v>0</v>
          </cell>
          <cell r="X338" t="str">
            <v>in TE on page IV</v>
          </cell>
          <cell r="Y338">
            <v>0</v>
          </cell>
          <cell r="Z338">
            <v>0</v>
          </cell>
          <cell r="AA338">
            <v>0</v>
          </cell>
          <cell r="AB338">
            <v>0.97</v>
          </cell>
          <cell r="AC338">
            <v>0</v>
          </cell>
          <cell r="AD338">
            <v>3.03</v>
          </cell>
          <cell r="AE338">
            <v>0</v>
          </cell>
          <cell r="AF338" t="str">
            <v>NO</v>
          </cell>
          <cell r="AG338" t="str">
            <v>Costs not broken down into objective nor into PA's.. It is also inconclusive to the amount of PA's that were worked in</v>
          </cell>
          <cell r="AH338" t="str">
            <v>PARTIAL</v>
          </cell>
          <cell r="AI338" t="str">
            <v>YES</v>
          </cell>
          <cell r="AJ338" t="str">
            <v>Support of scientific and monitoring research executed by the Far North Research Institute and federal nature reserves</v>
          </cell>
          <cell r="AK338" t="str">
            <v>S</v>
          </cell>
          <cell r="AL338" t="str">
            <v>S/HS</v>
          </cell>
          <cell r="AM338" t="str">
            <v>S</v>
          </cell>
          <cell r="AN338" t="str">
            <v>ML</v>
          </cell>
          <cell r="AO338" t="str">
            <v>S</v>
          </cell>
          <cell r="AP338" t="str">
            <v>T</v>
          </cell>
          <cell r="AQ338" t="str">
            <v>Europe/North Asia</v>
          </cell>
          <cell r="AR338" t="str">
            <v>Russia</v>
          </cell>
          <cell r="AS338">
            <v>0</v>
          </cell>
          <cell r="AT338">
            <v>0</v>
          </cell>
          <cell r="AU338">
            <v>0</v>
          </cell>
          <cell r="AV338">
            <v>0</v>
          </cell>
          <cell r="AW338">
            <v>0</v>
          </cell>
          <cell r="AX338">
            <v>0</v>
          </cell>
          <cell r="AY338">
            <v>0</v>
          </cell>
          <cell r="AZ338">
            <v>0</v>
          </cell>
          <cell r="BA338" t="str">
            <v>Site/regional/national</v>
          </cell>
          <cell r="BB338">
            <v>1</v>
          </cell>
          <cell r="BC338">
            <v>1</v>
          </cell>
          <cell r="BD338">
            <v>1</v>
          </cell>
          <cell r="BE338">
            <v>0</v>
          </cell>
          <cell r="BF338" t="str">
            <v>&gt; 5</v>
          </cell>
          <cell r="BG338" t="str">
            <v>Taimyr Peninsula: (1) Purinsky zakaznik (2) Putorana Plateau zapovednik (3) the Great Arctic reserve (4) Taimyr Reserve (5) Putoransky reserve</v>
          </cell>
          <cell r="BH338">
            <v>0</v>
          </cell>
          <cell r="BI338" t="str">
            <v>Conservation and sustainable use of globally significant biodiversity across the tundra landscape of the Central Taimyr Landscape Corridor (CTLC). Stakeholders will devise innovative and adaptive practices to mitigate and prevent threats to biological diversity by applying new partnerships, conservation tools, information, and sustainable livelihoods to conserve biological diversity</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0</v>
          </cell>
          <cell r="CB338" t="str">
            <v>Y</v>
          </cell>
          <cell r="CC338">
            <v>0</v>
          </cell>
          <cell r="CD338">
            <v>0</v>
          </cell>
          <cell r="CE338">
            <v>0</v>
          </cell>
          <cell r="CF338">
            <v>0</v>
          </cell>
          <cell r="CG338">
            <v>0</v>
          </cell>
          <cell r="CH338">
            <v>0</v>
          </cell>
          <cell r="CI338">
            <v>0</v>
          </cell>
          <cell r="CJ338">
            <v>0</v>
          </cell>
          <cell r="CK338">
            <v>0</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row>
        <row r="339">
          <cell r="A339">
            <v>1733</v>
          </cell>
          <cell r="B339">
            <v>0</v>
          </cell>
          <cell r="C339">
            <v>1458</v>
          </cell>
          <cell r="D339">
            <v>0</v>
          </cell>
          <cell r="E339" t="str">
            <v>Consolidating a System of Municipal Regional Parks (MRPs) in Guatemala's Western Plateau</v>
          </cell>
          <cell r="F339" t="str">
            <v>UNDP</v>
          </cell>
          <cell r="G339" t="str">
            <v>HELVETAS, ProBosques, 5 municipalities, government institutiosn (CONAP, MARN, INAB-National Council of Protected Areas, Ministry of the Environment and Natural Resources, National Forest Institute), local communities</v>
          </cell>
          <cell r="H339">
            <v>2003</v>
          </cell>
          <cell r="I339">
            <v>2004</v>
          </cell>
          <cell r="J339">
            <v>0</v>
          </cell>
          <cell r="K339">
            <v>2009</v>
          </cell>
          <cell r="L339">
            <v>2009</v>
          </cell>
          <cell r="M339" t="str">
            <v>Y</v>
          </cell>
          <cell r="N339" t="str">
            <v>YES</v>
          </cell>
          <cell r="O339">
            <v>0</v>
          </cell>
          <cell r="P339" t="str">
            <v>YES</v>
          </cell>
          <cell r="Q339" t="str">
            <v>Gov. ($0.44), NGOs ($ 0.3), Other ($0.88)</v>
          </cell>
          <cell r="R339">
            <v>0</v>
          </cell>
          <cell r="S339" t="str">
            <v>0.75 - 0.94</v>
          </cell>
          <cell r="T339">
            <v>0</v>
          </cell>
          <cell r="U339" t="str">
            <v>2.2 5 - 2.35</v>
          </cell>
          <cell r="V339" t="str">
            <v>NA</v>
          </cell>
          <cell r="W339" t="str">
            <v>NA</v>
          </cell>
          <cell r="X339" t="str">
            <v>They do not know how much they spent in total.</v>
          </cell>
          <cell r="Y339">
            <v>0</v>
          </cell>
          <cell r="Z339">
            <v>0</v>
          </cell>
          <cell r="AA339">
            <v>0</v>
          </cell>
          <cell r="AB339">
            <v>0.94</v>
          </cell>
          <cell r="AC339">
            <v>0</v>
          </cell>
          <cell r="AD339">
            <v>2.25</v>
          </cell>
          <cell r="AE339">
            <v>0</v>
          </cell>
          <cell r="AF339">
            <v>0</v>
          </cell>
          <cell r="AG339">
            <v>0</v>
          </cell>
          <cell r="AH339">
            <v>0</v>
          </cell>
          <cell r="AI339">
            <v>0</v>
          </cell>
          <cell r="AJ339">
            <v>0</v>
          </cell>
          <cell r="AK339" t="str">
            <v>S</v>
          </cell>
          <cell r="AL339" t="str">
            <v>S</v>
          </cell>
          <cell r="AM339" t="str">
            <v>MS/S</v>
          </cell>
          <cell r="AN339" t="str">
            <v>S</v>
          </cell>
          <cell r="AO339" t="str">
            <v>S</v>
          </cell>
          <cell r="AP339" t="str">
            <v>T</v>
          </cell>
          <cell r="AQ339" t="str">
            <v>Central America</v>
          </cell>
          <cell r="AR339" t="str">
            <v>Guatemala</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cell r="BI339">
            <v>0</v>
          </cell>
          <cell r="BJ339" t="str">
            <v>N</v>
          </cell>
          <cell r="BK339">
            <v>0</v>
          </cell>
          <cell r="BL339">
            <v>0</v>
          </cell>
          <cell r="BM339">
            <v>0</v>
          </cell>
          <cell r="BN339">
            <v>0</v>
          </cell>
          <cell r="BO339">
            <v>0</v>
          </cell>
          <cell r="BP339">
            <v>0</v>
          </cell>
          <cell r="BQ339">
            <v>0</v>
          </cell>
          <cell r="BR339">
            <v>0</v>
          </cell>
          <cell r="BS339">
            <v>0</v>
          </cell>
          <cell r="BT339">
            <v>0</v>
          </cell>
          <cell r="BU339">
            <v>0</v>
          </cell>
          <cell r="BV339">
            <v>0</v>
          </cell>
          <cell r="BW339">
            <v>0</v>
          </cell>
          <cell r="BX339">
            <v>0</v>
          </cell>
          <cell r="BY339">
            <v>0</v>
          </cell>
          <cell r="BZ339">
            <v>0</v>
          </cell>
          <cell r="CA339">
            <v>0</v>
          </cell>
          <cell r="CB339" t="str">
            <v>Y</v>
          </cell>
          <cell r="CC339">
            <v>0</v>
          </cell>
          <cell r="CD339">
            <v>0</v>
          </cell>
          <cell r="CE339">
            <v>0</v>
          </cell>
          <cell r="CF339">
            <v>0</v>
          </cell>
          <cell r="CG339" t="str">
            <v>Y</v>
          </cell>
          <cell r="CH339">
            <v>0</v>
          </cell>
          <cell r="CI339">
            <v>0</v>
          </cell>
          <cell r="CJ339">
            <v>0</v>
          </cell>
          <cell r="CK339">
            <v>0</v>
          </cell>
          <cell r="CL339">
            <v>0</v>
          </cell>
          <cell r="CM339">
            <v>0</v>
          </cell>
          <cell r="CN339">
            <v>0</v>
          </cell>
          <cell r="CO339">
            <v>0</v>
          </cell>
          <cell r="CP339">
            <v>0</v>
          </cell>
          <cell r="CQ339">
            <v>0</v>
          </cell>
          <cell r="CR339">
            <v>0</v>
          </cell>
          <cell r="CS339">
            <v>0</v>
          </cell>
          <cell r="CT339">
            <v>0</v>
          </cell>
          <cell r="CU339">
            <v>0</v>
          </cell>
          <cell r="CV339">
            <v>0</v>
          </cell>
          <cell r="CW339">
            <v>0</v>
          </cell>
          <cell r="CX339">
            <v>0</v>
          </cell>
        </row>
        <row r="340">
          <cell r="A340">
            <v>1734</v>
          </cell>
          <cell r="B340">
            <v>0</v>
          </cell>
          <cell r="C340">
            <v>1135</v>
          </cell>
          <cell r="D340">
            <v>0</v>
          </cell>
          <cell r="E340" t="str">
            <v>The Development and Management of the Selous-Nissa Wildlife Corridore</v>
          </cell>
          <cell r="F340" t="str">
            <v>UNDP</v>
          </cell>
          <cell r="G340" t="str">
            <v>Government of Tanzania, Ministry of Natural Resources and Tourism</v>
          </cell>
          <cell r="H340">
            <v>2005</v>
          </cell>
          <cell r="I340">
            <v>2005</v>
          </cell>
          <cell r="J340">
            <v>0</v>
          </cell>
          <cell r="K340">
            <v>2009</v>
          </cell>
          <cell r="L340">
            <v>2009</v>
          </cell>
          <cell r="M340" t="str">
            <v>Y</v>
          </cell>
          <cell r="N340" t="str">
            <v>YES</v>
          </cell>
          <cell r="O340">
            <v>0</v>
          </cell>
          <cell r="P340" t="str">
            <v>YES</v>
          </cell>
          <cell r="Q340" t="str">
            <v>PDFA ($0.01), UNDP Core Funding ($0.2), GTZ/SCP ().5), CWM ($0.2), KfW ($6.5), IZW/GTZ ($0.34), Gov. Contribution ($0.16), UNDP ($0.06), ADAP ($025), InWent ($0.06)</v>
          </cell>
          <cell r="R340">
            <v>0</v>
          </cell>
          <cell r="S340">
            <v>1</v>
          </cell>
          <cell r="T340">
            <v>0</v>
          </cell>
          <cell r="U340">
            <v>9.27</v>
          </cell>
          <cell r="V340" t="str">
            <v>NA</v>
          </cell>
          <cell r="W340" t="str">
            <v>NA</v>
          </cell>
          <cell r="X340" t="str">
            <v>Report doesn't state a breakdown of project costs</v>
          </cell>
          <cell r="Y340">
            <v>0</v>
          </cell>
          <cell r="Z340">
            <v>0</v>
          </cell>
          <cell r="AA340">
            <v>0</v>
          </cell>
          <cell r="AB340">
            <v>1</v>
          </cell>
          <cell r="AC340">
            <v>9.27</v>
          </cell>
          <cell r="AD340">
            <v>0</v>
          </cell>
          <cell r="AE340">
            <v>0</v>
          </cell>
          <cell r="AF340" t="str">
            <v>PARTIAL</v>
          </cell>
          <cell r="AG340" t="str">
            <v>Report does not mention how much was invested into which PA</v>
          </cell>
          <cell r="AH340" t="str">
            <v>YES</v>
          </cell>
          <cell r="AI340" t="str">
            <v>YES</v>
          </cell>
          <cell r="AJ340" t="str">
            <v>UNDP and GEF provided on-going monitoring of project implementation through periodic visits to the project site</v>
          </cell>
          <cell r="AK340" t="str">
            <v>MS</v>
          </cell>
          <cell r="AL340" t="str">
            <v>S</v>
          </cell>
          <cell r="AM340" t="str">
            <v>UA</v>
          </cell>
          <cell r="AN340" t="str">
            <v>ML</v>
          </cell>
          <cell r="AO340" t="str">
            <v>S</v>
          </cell>
          <cell r="AP340" t="str">
            <v>T</v>
          </cell>
          <cell r="AQ340" t="str">
            <v>Africa</v>
          </cell>
          <cell r="AR340" t="str">
            <v>Tanzania</v>
          </cell>
          <cell r="AS340">
            <v>0</v>
          </cell>
          <cell r="AT340">
            <v>0</v>
          </cell>
          <cell r="AU340">
            <v>0</v>
          </cell>
          <cell r="AV340">
            <v>0</v>
          </cell>
          <cell r="AW340">
            <v>0</v>
          </cell>
          <cell r="AX340">
            <v>0</v>
          </cell>
          <cell r="AY340">
            <v>0</v>
          </cell>
          <cell r="AZ340">
            <v>0</v>
          </cell>
          <cell r="BA340" t="str">
            <v>Site/Regional</v>
          </cell>
          <cell r="BB340">
            <v>1</v>
          </cell>
          <cell r="BC340">
            <v>1</v>
          </cell>
          <cell r="BD340">
            <v>0</v>
          </cell>
          <cell r="BE340">
            <v>0</v>
          </cell>
          <cell r="BF340" t="str">
            <v>&gt;6</v>
          </cell>
          <cell r="BG340" t="str">
            <v>Selous Niassa Wildlife Corridor: (1) Selous Game Reserve (2) Ruaha National Park (3) Iringa region (4) Niassa Reserve (5) Sasawara Forest Reserve (6) Niassa  Game Reserve</v>
          </cell>
          <cell r="BH340">
            <v>0</v>
          </cell>
          <cell r="BI340" t="str">
            <v>The wide scale adoption of the Wildlife Management Areas Initiative throughout the country increases area of land under biodiversity conservation while the biodiversity and habitats are conserved in the globally significant Selous - Niassa Miombo forest corridor of Tanzania</v>
          </cell>
          <cell r="BJ340" t="str">
            <v>N</v>
          </cell>
          <cell r="BK340">
            <v>0</v>
          </cell>
          <cell r="BL340" t="str">
            <v>Y</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row>
        <row r="341">
          <cell r="A341">
            <v>1735</v>
          </cell>
          <cell r="B341">
            <v>0</v>
          </cell>
          <cell r="C341">
            <v>1824</v>
          </cell>
          <cell r="D341">
            <v>0</v>
          </cell>
          <cell r="E341" t="str">
            <v>Conservation of Dry Forest and Coastal Biodiversity of the Pacific South of Nicaragua: Building Private-Public Partnerships.</v>
          </cell>
          <cell r="F341" t="str">
            <v>UNDP</v>
          </cell>
          <cell r="G341" t="str">
            <v>Fauna &amp; Flora International (FFI) (NGO)</v>
          </cell>
          <cell r="H341">
            <v>2004</v>
          </cell>
          <cell r="I341">
            <v>2005</v>
          </cell>
          <cell r="J341">
            <v>0</v>
          </cell>
          <cell r="K341">
            <v>2010</v>
          </cell>
          <cell r="L341">
            <v>2010</v>
          </cell>
          <cell r="M341" t="str">
            <v>Y</v>
          </cell>
          <cell r="N341" t="str">
            <v>YES</v>
          </cell>
          <cell r="O341">
            <v>0</v>
          </cell>
          <cell r="P341" t="str">
            <v>YES</v>
          </cell>
          <cell r="Q341" t="str">
            <v>Government of Nicaragua  ($0.75), UNDP ($0.06), UN ($0.003), Gov. of Germany ($0.868), Gov. of Japan ($0.3), Gov. of Denmark ($0.024) NGOs ($0.291)</v>
          </cell>
          <cell r="R341">
            <v>0</v>
          </cell>
          <cell r="S341">
            <v>0.96</v>
          </cell>
          <cell r="T341">
            <v>0</v>
          </cell>
          <cell r="U341">
            <v>3.26</v>
          </cell>
          <cell r="V341">
            <v>0.96</v>
          </cell>
          <cell r="W341">
            <v>3.26</v>
          </cell>
          <cell r="X341" t="str">
            <v>all actions site based</v>
          </cell>
          <cell r="Y341">
            <v>0</v>
          </cell>
          <cell r="Z341">
            <v>0</v>
          </cell>
          <cell r="AA341">
            <v>0</v>
          </cell>
          <cell r="AB341">
            <v>0.96</v>
          </cell>
          <cell r="AC341">
            <v>4.88</v>
          </cell>
          <cell r="AD341">
            <v>0</v>
          </cell>
          <cell r="AE341">
            <v>0</v>
          </cell>
          <cell r="AF341" t="str">
            <v>PARTIAL</v>
          </cell>
          <cell r="AG341" t="str">
            <v>$268,642.40  thousand was put toward refuge management</v>
          </cell>
          <cell r="AH341" t="str">
            <v>NO</v>
          </cell>
          <cell r="AI341" t="str">
            <v>PARTIAL</v>
          </cell>
          <cell r="AJ341" t="str">
            <v>During most of the first two years of the project, lack of compliance by the State with its commitment to provide the physical and financial resources required for monitoring. Although ($159,000 thousand) was invested into M&amp;E.</v>
          </cell>
          <cell r="AK341" t="str">
            <v>S</v>
          </cell>
          <cell r="AL341" t="str">
            <v>S</v>
          </cell>
          <cell r="AM341" t="str">
            <v>S</v>
          </cell>
          <cell r="AN341" t="str">
            <v>ML</v>
          </cell>
          <cell r="AO341" t="str">
            <v>S</v>
          </cell>
          <cell r="AP341" t="str">
            <v>T/M/F</v>
          </cell>
          <cell r="AQ341" t="str">
            <v>Central America</v>
          </cell>
          <cell r="AR341" t="str">
            <v>Nicaragua</v>
          </cell>
          <cell r="AS341">
            <v>0</v>
          </cell>
          <cell r="AT341">
            <v>0</v>
          </cell>
          <cell r="AU341">
            <v>0</v>
          </cell>
          <cell r="AV341">
            <v>0</v>
          </cell>
          <cell r="AW341">
            <v>0</v>
          </cell>
          <cell r="AX341">
            <v>0</v>
          </cell>
          <cell r="AY341">
            <v>0</v>
          </cell>
          <cell r="AZ341">
            <v>0</v>
          </cell>
          <cell r="BA341" t="str">
            <v>Site/Regional</v>
          </cell>
          <cell r="BB341">
            <v>1</v>
          </cell>
          <cell r="BC341">
            <v>1</v>
          </cell>
          <cell r="BD341">
            <v>0</v>
          </cell>
          <cell r="BE341">
            <v>0</v>
          </cell>
          <cell r="BF341">
            <v>1</v>
          </cell>
          <cell r="BG341" t="str">
            <v>(1)  Chacocente Río Esca- lante Wildlife Refuge</v>
          </cell>
          <cell r="BH341">
            <v>0</v>
          </cell>
          <cell r="BI341" t="str">
            <v>Conservation of the tropical dry forest and the marine turtle nesting area. Conservation of the biodiversity in the terrestrial area of the refuge . Turtle nesting site conservation. Address the conflict between the global public interest in conservation decreed in 1983 and the private interests of the individuals who want to use the natural resources of the refuge</v>
          </cell>
          <cell r="BJ341" t="str">
            <v>N</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t="str">
            <v>Y</v>
          </cell>
          <cell r="CB341" t="str">
            <v>Y</v>
          </cell>
          <cell r="CC341">
            <v>0</v>
          </cell>
          <cell r="CD341">
            <v>0</v>
          </cell>
          <cell r="CE341">
            <v>0</v>
          </cell>
          <cell r="CF341">
            <v>0</v>
          </cell>
          <cell r="CG341">
            <v>0</v>
          </cell>
          <cell r="CH341">
            <v>0</v>
          </cell>
          <cell r="CI341">
            <v>0</v>
          </cell>
          <cell r="CJ341">
            <v>0</v>
          </cell>
          <cell r="CK341">
            <v>0</v>
          </cell>
          <cell r="CL341">
            <v>0</v>
          </cell>
          <cell r="CM341">
            <v>0</v>
          </cell>
          <cell r="CN341">
            <v>0</v>
          </cell>
          <cell r="CO341">
            <v>0</v>
          </cell>
          <cell r="CP341">
            <v>0</v>
          </cell>
          <cell r="CQ341">
            <v>0</v>
          </cell>
          <cell r="CR341">
            <v>0</v>
          </cell>
          <cell r="CS341">
            <v>0</v>
          </cell>
          <cell r="CT341">
            <v>0</v>
          </cell>
          <cell r="CU341">
            <v>0</v>
          </cell>
          <cell r="CV341" t="str">
            <v>one of the TE's is not written in English</v>
          </cell>
          <cell r="CW341">
            <v>0</v>
          </cell>
          <cell r="CX341">
            <v>0</v>
          </cell>
        </row>
        <row r="342">
          <cell r="A342">
            <v>1749</v>
          </cell>
          <cell r="B342">
            <v>77800</v>
          </cell>
          <cell r="C342">
            <v>0</v>
          </cell>
          <cell r="D342">
            <v>0</v>
          </cell>
          <cell r="E342" t="str">
            <v>Lake Pomorie Conservation, Restoration and Sustainable Management Project</v>
          </cell>
          <cell r="F342" t="str">
            <v>The World Bank</v>
          </cell>
          <cell r="G342" t="str">
            <v>GREEN BALKANS CONSERVATION NGO, Municipal government, private sector, Ministry of Environment and Waters</v>
          </cell>
          <cell r="H342">
            <v>2005</v>
          </cell>
          <cell r="I342">
            <v>2005</v>
          </cell>
          <cell r="J342">
            <v>0</v>
          </cell>
          <cell r="K342">
            <v>2010</v>
          </cell>
          <cell r="L342">
            <v>2010</v>
          </cell>
          <cell r="M342" t="str">
            <v>Y</v>
          </cell>
          <cell r="N342" t="str">
            <v>YES</v>
          </cell>
          <cell r="O342">
            <v>0</v>
          </cell>
          <cell r="P342" t="str">
            <v>YES</v>
          </cell>
          <cell r="Q342" t="str">
            <v>Green Balkans  ($0.154),  Pomorie Municipality  ($0.846),  MoEW ($0.048),  Local Stakeholders ($0.022),  Project preparation ($0.046)</v>
          </cell>
          <cell r="R342">
            <v>0</v>
          </cell>
          <cell r="S342">
            <v>0.86</v>
          </cell>
          <cell r="T342">
            <v>0</v>
          </cell>
          <cell r="U342" t="str">
            <v>UA</v>
          </cell>
          <cell r="V342">
            <v>0</v>
          </cell>
          <cell r="W342">
            <v>0</v>
          </cell>
          <cell r="X342" t="str">
            <v>In GRM report</v>
          </cell>
          <cell r="Y342">
            <v>0</v>
          </cell>
          <cell r="Z342">
            <v>0</v>
          </cell>
          <cell r="AA342">
            <v>0</v>
          </cell>
          <cell r="AB342">
            <v>0.86299999999999999</v>
          </cell>
          <cell r="AC342">
            <v>0</v>
          </cell>
          <cell r="AD342">
            <v>2</v>
          </cell>
          <cell r="AE342">
            <v>0</v>
          </cell>
          <cell r="AF342" t="str">
            <v>NO</v>
          </cell>
          <cell r="AG342" t="str">
            <v>Costs not broken down</v>
          </cell>
          <cell r="AH342" t="str">
            <v>PARTIAL</v>
          </cell>
          <cell r="AI342" t="str">
            <v>YES</v>
          </cell>
          <cell r="AJ342" t="str">
            <v>Management plan for the sustainable use of natural resources developed and under implementation (including management, conservation, monitoring, education and tourism programs), adopted by all stakeholders and implemented according to the Bulgarian Protected Areas Law.</v>
          </cell>
          <cell r="AK342" t="str">
            <v>UA</v>
          </cell>
          <cell r="AL342" t="str">
            <v>UA</v>
          </cell>
          <cell r="AM342" t="str">
            <v>UA</v>
          </cell>
          <cell r="AN342" t="str">
            <v>UA</v>
          </cell>
          <cell r="AO342" t="str">
            <v>UA</v>
          </cell>
          <cell r="AP342" t="str">
            <v>M/F</v>
          </cell>
          <cell r="AQ342" t="str">
            <v>Europe</v>
          </cell>
          <cell r="AR342" t="str">
            <v>Bulgaria</v>
          </cell>
          <cell r="AS342">
            <v>0</v>
          </cell>
          <cell r="AT342">
            <v>0</v>
          </cell>
          <cell r="AU342">
            <v>0</v>
          </cell>
          <cell r="AV342">
            <v>0</v>
          </cell>
          <cell r="AW342">
            <v>0</v>
          </cell>
          <cell r="AX342">
            <v>0</v>
          </cell>
          <cell r="AY342">
            <v>0</v>
          </cell>
          <cell r="AZ342">
            <v>0</v>
          </cell>
          <cell r="BA342" t="str">
            <v>Site/regional/national</v>
          </cell>
          <cell r="BB342">
            <v>1</v>
          </cell>
          <cell r="BC342">
            <v>1</v>
          </cell>
          <cell r="BD342">
            <v>1</v>
          </cell>
          <cell r="BE342">
            <v>0</v>
          </cell>
          <cell r="BF342">
            <v>1</v>
          </cell>
          <cell r="BG342" t="str">
            <v>Lake Pomorie and wetland ecosystem: (1) Pomorie Lake Protected Site</v>
          </cell>
          <cell r="BH342">
            <v>0</v>
          </cell>
          <cell r="BI342" t="str">
            <v>Promote the sustainable management of the Lake Pomorie and wetland ecosystem by fostering a combination of restoration, conservation and sustainable production activities. (i) support the development and implementation of long-term protected area management plans which emphasize natural resource conservation, restoration, and
management, (ii) restore the ecosystem's natural resources base and hydrological balance; (iii) promote the sustainable management of the lake's natural resources through an innovative multi-stakeholder partnership; (iv) build awareness among local communities and the tourism sector about the benefits of eco-tourism; and (v) improve collaboration with other wetland restoration sites in Bulgaria.</v>
          </cell>
          <cell r="BJ342" t="str">
            <v>Y</v>
          </cell>
          <cell r="BK342" t="str">
            <v>M&amp;E rating  and more cost information</v>
          </cell>
          <cell r="BL342">
            <v>0</v>
          </cell>
          <cell r="BM342">
            <v>0</v>
          </cell>
          <cell r="BN342">
            <v>0</v>
          </cell>
          <cell r="BO342">
            <v>0</v>
          </cell>
          <cell r="BP342">
            <v>0</v>
          </cell>
          <cell r="BQ342">
            <v>0</v>
          </cell>
          <cell r="BR342">
            <v>0</v>
          </cell>
          <cell r="BS342">
            <v>0</v>
          </cell>
          <cell r="BT342">
            <v>0</v>
          </cell>
          <cell r="BU342">
            <v>0</v>
          </cell>
          <cell r="BV342" t="str">
            <v>Y</v>
          </cell>
          <cell r="BW342">
            <v>0</v>
          </cell>
          <cell r="BX342">
            <v>0</v>
          </cell>
          <cell r="BY342">
            <v>0</v>
          </cell>
          <cell r="BZ342">
            <v>0</v>
          </cell>
          <cell r="CA342">
            <v>0</v>
          </cell>
          <cell r="CB342">
            <v>0</v>
          </cell>
          <cell r="CC342">
            <v>0</v>
          </cell>
          <cell r="CD342">
            <v>0</v>
          </cell>
          <cell r="CE342">
            <v>0</v>
          </cell>
          <cell r="CF342" t="str">
            <v>Y</v>
          </cell>
          <cell r="CG342">
            <v>0</v>
          </cell>
          <cell r="CH342">
            <v>0</v>
          </cell>
          <cell r="CI342">
            <v>0</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row>
        <row r="343">
          <cell r="A343">
            <v>1776</v>
          </cell>
          <cell r="B343">
            <v>0</v>
          </cell>
          <cell r="C343">
            <v>0</v>
          </cell>
          <cell r="D343">
            <v>0</v>
          </cell>
          <cell r="E343" t="str">
            <v>Strengthening the Network of Training Centers for Protected Area Management through Demonstration of a Tested Approach</v>
          </cell>
          <cell r="F343" t="str">
            <v>UNEP</v>
          </cell>
          <cell r="G343" t="str">
            <v>The Center "Zapovedniks"</v>
          </cell>
          <cell r="H343">
            <v>2005</v>
          </cell>
          <cell r="I343">
            <v>2005</v>
          </cell>
          <cell r="J343">
            <v>0</v>
          </cell>
          <cell r="K343">
            <v>2008</v>
          </cell>
          <cell r="L343">
            <v>2008</v>
          </cell>
          <cell r="M343" t="str">
            <v>Y</v>
          </cell>
          <cell r="N343" t="str">
            <v>YES</v>
          </cell>
          <cell r="O343">
            <v>0</v>
          </cell>
          <cell r="P343" t="str">
            <v>YES</v>
          </cell>
          <cell r="Q343" t="str">
            <v>Government (collectively) ($0.94), NGOs ($0.43)</v>
          </cell>
          <cell r="R343">
            <v>0</v>
          </cell>
          <cell r="S343">
            <v>0.97</v>
          </cell>
          <cell r="T343">
            <v>0</v>
          </cell>
          <cell r="U343">
            <v>2.81</v>
          </cell>
          <cell r="V343" t="str">
            <v>NA</v>
          </cell>
          <cell r="W343" t="str">
            <v>NA</v>
          </cell>
          <cell r="X343" t="str">
            <v>They didn’t keep very good track of finances- "Total co-financing realized ($1.85)"</v>
          </cell>
          <cell r="Y343">
            <v>0</v>
          </cell>
          <cell r="Z343">
            <v>0</v>
          </cell>
          <cell r="AA343">
            <v>0</v>
          </cell>
          <cell r="AB343">
            <v>1</v>
          </cell>
          <cell r="AC343">
            <v>2.4</v>
          </cell>
          <cell r="AD343">
            <v>0</v>
          </cell>
          <cell r="AE343">
            <v>0</v>
          </cell>
          <cell r="AF343" t="str">
            <v>NO</v>
          </cell>
          <cell r="AG343" t="str">
            <v>Doesn’t detail where funds were spent</v>
          </cell>
          <cell r="AH343" t="str">
            <v>PARTIAL</v>
          </cell>
          <cell r="AI343" t="str">
            <v>PARTIAL</v>
          </cell>
          <cell r="AJ343" t="str">
            <v>M&amp;E was un organized from the beginning of the project, the project doesn’t mention any wildlife surveys of biological monitoring that took place. If the biodiversity was significantly increase there must have been some monitoring??</v>
          </cell>
          <cell r="AK343" t="str">
            <v>S</v>
          </cell>
          <cell r="AL343" t="str">
            <v>S</v>
          </cell>
          <cell r="AM343" t="str">
            <v>MS</v>
          </cell>
          <cell r="AN343" t="str">
            <v>ML</v>
          </cell>
          <cell r="AO343" t="str">
            <v>S/HS</v>
          </cell>
          <cell r="AP343" t="str">
            <v>T</v>
          </cell>
          <cell r="AQ343" t="str">
            <v>Middle East/Asia</v>
          </cell>
          <cell r="AR343" t="str">
            <v>Russia</v>
          </cell>
          <cell r="AS343" t="str">
            <v>Ukraine</v>
          </cell>
          <cell r="AT343" t="str">
            <v>Belarus</v>
          </cell>
          <cell r="AU343" t="str">
            <v>Kazakhstan</v>
          </cell>
          <cell r="AV343">
            <v>0</v>
          </cell>
          <cell r="AW343">
            <v>0</v>
          </cell>
          <cell r="AX343">
            <v>0</v>
          </cell>
          <cell r="AY343">
            <v>0</v>
          </cell>
          <cell r="AZ343">
            <v>0</v>
          </cell>
          <cell r="BA343" t="str">
            <v>Site/regional/National/International</v>
          </cell>
          <cell r="BB343">
            <v>1</v>
          </cell>
          <cell r="BC343">
            <v>1</v>
          </cell>
          <cell r="BD343">
            <v>1</v>
          </cell>
          <cell r="BE343">
            <v>1</v>
          </cell>
          <cell r="BF343" t="str">
            <v>&gt; 6</v>
          </cell>
          <cell r="BG343" t="str">
            <v>(1) Ugra National Park (2) Plescheevo Ozero National Park (3) Samarskay Luka National Park (4) Volzhsko-Kamsky Zapovedniki (5) Bitsy Nature Park and (6) Meschora National Park</v>
          </cell>
          <cell r="BH343">
            <v>0</v>
          </cell>
          <cell r="BI343" t="str">
            <v>Improve the skills of Protected Area (PA) managers and staff in critical aspects of PA management in four countries: Russia, Ukraine, Kazakhstan and Belarus; and (ii) Secure stronger political and other stakeholder support for PAs in the region.</v>
          </cell>
          <cell r="BJ343" t="str">
            <v>Y</v>
          </cell>
          <cell r="BK343" t="str">
            <v>M&amp;E and Cost Information</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t="str">
            <v>Y</v>
          </cell>
          <cell r="BZ343">
            <v>0</v>
          </cell>
          <cell r="CA343">
            <v>0</v>
          </cell>
          <cell r="CB343">
            <v>0</v>
          </cell>
          <cell r="CC343">
            <v>0</v>
          </cell>
          <cell r="CD343">
            <v>0</v>
          </cell>
          <cell r="CE343">
            <v>0</v>
          </cell>
          <cell r="CF343">
            <v>0</v>
          </cell>
          <cell r="CG343" t="str">
            <v>Y</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row>
        <row r="344">
          <cell r="A344">
            <v>1782</v>
          </cell>
          <cell r="B344">
            <v>64442</v>
          </cell>
          <cell r="C344">
            <v>0</v>
          </cell>
          <cell r="D344">
            <v>0</v>
          </cell>
          <cell r="E344" t="str">
            <v>Richtersveld Community Biodiversity Conservation Project</v>
          </cell>
          <cell r="F344" t="str">
            <v>The World Bank</v>
          </cell>
          <cell r="G344" t="str">
            <v>Dept. Environmental Affairs &amp; Tourism, Richtersveld Municipality</v>
          </cell>
          <cell r="H344">
            <v>2004</v>
          </cell>
          <cell r="I344">
            <v>2004</v>
          </cell>
          <cell r="J344">
            <v>0</v>
          </cell>
          <cell r="K344">
            <v>2009</v>
          </cell>
          <cell r="L344">
            <v>2009</v>
          </cell>
          <cell r="M344" t="str">
            <v>Y</v>
          </cell>
          <cell r="N344" t="str">
            <v>YES</v>
          </cell>
          <cell r="O344">
            <v>0</v>
          </cell>
          <cell r="P344" t="str">
            <v>YES</v>
          </cell>
          <cell r="Q344" t="str">
            <v>Cofinancing made up ($1.6) not detailed which stakeholders contributed</v>
          </cell>
          <cell r="R344">
            <v>0</v>
          </cell>
          <cell r="S344">
            <v>0.45</v>
          </cell>
          <cell r="T344">
            <v>0</v>
          </cell>
          <cell r="U344" t="str">
            <v>2.02-2.4</v>
          </cell>
          <cell r="V344" t="str">
            <v>NA</v>
          </cell>
          <cell r="W344" t="str">
            <v>NA</v>
          </cell>
          <cell r="X344" t="str">
            <v>Project costs not broken down</v>
          </cell>
          <cell r="Y344">
            <v>0</v>
          </cell>
          <cell r="Z344">
            <v>0</v>
          </cell>
          <cell r="AA344">
            <v>0</v>
          </cell>
          <cell r="AB344">
            <v>0.877</v>
          </cell>
          <cell r="AC344">
            <v>2.06</v>
          </cell>
          <cell r="AD344">
            <v>0</v>
          </cell>
          <cell r="AE344">
            <v>0</v>
          </cell>
          <cell r="AF344" t="str">
            <v>NO</v>
          </cell>
          <cell r="AG344" t="str">
            <v>PA's used in project not directly mentioned</v>
          </cell>
          <cell r="AH344" t="str">
            <v>YES</v>
          </cell>
          <cell r="AI344" t="str">
            <v>NO</v>
          </cell>
          <cell r="AJ344" t="str">
            <v>A monitoring system has been developed and some related training has been carried out. However, it was also planned to procure equipment but this has not been done.</v>
          </cell>
          <cell r="AK344" t="str">
            <v>U</v>
          </cell>
          <cell r="AL344" t="str">
            <v>U</v>
          </cell>
          <cell r="AM344" t="str">
            <v>UA</v>
          </cell>
          <cell r="AN344" t="str">
            <v>U</v>
          </cell>
          <cell r="AO344" t="str">
            <v>U</v>
          </cell>
          <cell r="AP344" t="str">
            <v>T</v>
          </cell>
          <cell r="AQ344" t="str">
            <v>Africa</v>
          </cell>
          <cell r="AR344" t="str">
            <v>South Africa</v>
          </cell>
          <cell r="AS344">
            <v>0</v>
          </cell>
          <cell r="AT344">
            <v>0</v>
          </cell>
          <cell r="AU344">
            <v>0</v>
          </cell>
          <cell r="AV344">
            <v>0</v>
          </cell>
          <cell r="AW344">
            <v>0</v>
          </cell>
          <cell r="AX344">
            <v>0</v>
          </cell>
          <cell r="AY344">
            <v>0</v>
          </cell>
          <cell r="AZ344">
            <v>0</v>
          </cell>
          <cell r="BA344" t="str">
            <v>Site/Regional</v>
          </cell>
          <cell r="BB344">
            <v>1</v>
          </cell>
          <cell r="BC344">
            <v>1</v>
          </cell>
          <cell r="BD344">
            <v>0</v>
          </cell>
          <cell r="BE344">
            <v>0</v>
          </cell>
          <cell r="BF344">
            <v>1</v>
          </cell>
          <cell r="BG344" t="str">
            <v>(1) Succulent Karoo biome</v>
          </cell>
          <cell r="BH344">
            <v>0</v>
          </cell>
          <cell r="BI344" t="str">
            <v>To protect globally significant biodiversity in the Succulent Karoo biome” and to establish a “strong system of community-based biodiversity conservation in partnership with key stakeholders. Trust fund.</v>
          </cell>
          <cell r="BJ344" t="str">
            <v>N</v>
          </cell>
          <cell r="BK344">
            <v>0</v>
          </cell>
          <cell r="BL344" t="str">
            <v>Y</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D344">
            <v>0</v>
          </cell>
          <cell r="CE344">
            <v>0</v>
          </cell>
          <cell r="CF344" t="str">
            <v>Y</v>
          </cell>
          <cell r="CG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row>
        <row r="345">
          <cell r="A345">
            <v>1794</v>
          </cell>
          <cell r="B345">
            <v>70338</v>
          </cell>
          <cell r="C345">
            <v>0</v>
          </cell>
          <cell r="D345">
            <v>0</v>
          </cell>
          <cell r="E345" t="str">
            <v>Removing Obstacles to Direct Private-Sector Participation in In-situ Biodiversity Conservation</v>
          </cell>
          <cell r="F345" t="str">
            <v>The World Bank</v>
          </cell>
          <cell r="G345" t="str">
            <v>PROMETA</v>
          </cell>
          <cell r="H345">
            <v>2002</v>
          </cell>
          <cell r="I345" t="str">
            <v>UA</v>
          </cell>
          <cell r="J345">
            <v>0</v>
          </cell>
          <cell r="K345">
            <v>2005</v>
          </cell>
          <cell r="L345">
            <v>2005</v>
          </cell>
          <cell r="M345" t="str">
            <v>Y</v>
          </cell>
          <cell r="N345" t="str">
            <v>YES</v>
          </cell>
          <cell r="O345">
            <v>0</v>
          </cell>
          <cell r="P345" t="str">
            <v>YES</v>
          </cell>
          <cell r="Q345" t="str">
            <v>The Nature Conservancy ($0.15),   USAID Bolivia ($0.015),   Tinker Foundation ($0.075),   Pilot Area Owners ($0.04),   PROMETA ($0.132), PDF-A Cofin ($0.015)</v>
          </cell>
          <cell r="R345">
            <v>0.68</v>
          </cell>
          <cell r="S345">
            <v>0.68</v>
          </cell>
          <cell r="T345">
            <v>1.0900000000000001</v>
          </cell>
          <cell r="U345">
            <v>1.25</v>
          </cell>
          <cell r="V345">
            <v>0</v>
          </cell>
          <cell r="W345">
            <v>0</v>
          </cell>
          <cell r="X345" t="str">
            <v>In TE on page 6</v>
          </cell>
          <cell r="Y345">
            <v>0</v>
          </cell>
          <cell r="Z345">
            <v>0</v>
          </cell>
          <cell r="AA345">
            <v>0</v>
          </cell>
          <cell r="AB345">
            <v>0.68</v>
          </cell>
          <cell r="AC345">
            <v>0</v>
          </cell>
          <cell r="AD345">
            <v>1.1319999999999999</v>
          </cell>
          <cell r="AE345">
            <v>0</v>
          </cell>
          <cell r="AF345" t="str">
            <v>PARTIAL</v>
          </cell>
          <cell r="AG345" t="str">
            <v>Broken down into categories on page 7</v>
          </cell>
          <cell r="AH345" t="str">
            <v>YES</v>
          </cell>
          <cell r="AI345" t="str">
            <v>YES</v>
          </cell>
          <cell r="AJ345" t="str">
            <v>Created a monitoring manual for private land owners</v>
          </cell>
          <cell r="AK345" t="str">
            <v>UA</v>
          </cell>
          <cell r="AL345" t="str">
            <v>UA</v>
          </cell>
          <cell r="AM345" t="str">
            <v>UA</v>
          </cell>
          <cell r="AN345" t="str">
            <v>UA</v>
          </cell>
          <cell r="AO345">
            <v>0</v>
          </cell>
          <cell r="AP345" t="str">
            <v>T</v>
          </cell>
          <cell r="AQ345" t="str">
            <v>South America</v>
          </cell>
          <cell r="AR345" t="str">
            <v>Bolivia</v>
          </cell>
          <cell r="AS345">
            <v>0</v>
          </cell>
          <cell r="AT345">
            <v>0</v>
          </cell>
          <cell r="AU345">
            <v>0</v>
          </cell>
          <cell r="AV345">
            <v>0</v>
          </cell>
          <cell r="AW345">
            <v>0</v>
          </cell>
          <cell r="AX345">
            <v>0</v>
          </cell>
          <cell r="AY345">
            <v>0</v>
          </cell>
          <cell r="AZ345">
            <v>0</v>
          </cell>
          <cell r="BA345" t="str">
            <v>Site/Regional</v>
          </cell>
          <cell r="BB345">
            <v>1</v>
          </cell>
          <cell r="BC345">
            <v>1</v>
          </cell>
          <cell r="BD345">
            <v>0</v>
          </cell>
          <cell r="BE345">
            <v>0</v>
          </cell>
          <cell r="BF345">
            <v>7</v>
          </cell>
          <cell r="BG345" t="str">
            <v>(1) El Corbalán, (2) Laguna Verde, (3) Los Laguitos y (4) Alarachi (5) La Capilla (6) Itika Guasu y (7) El Charal. As well as private parks</v>
          </cell>
          <cell r="BH345">
            <v>0</v>
          </cell>
          <cell r="BI345" t="str">
            <v>The objective of this project was to consolidate methodology, policy and innovative procedures in order to facilitate and develop private conservation initiatives that will contribute to globally-significant biodiversity conservation in high-priority eco-regions in Bolivia.  The project proposed an alternative course of action over a three-year period in order to produce the following four outcomes:  i)  Regulatory and incentive framework strengthened;  ii)  Benefits of private conservation instruments and incentives demonstrated in three pilot areas and through land acquisition experiences;  iii)  Landowners outside of pilot sites enabled and encouraged to participate in private conservation;  and  iv)  Project impact maximized through the dissemination of results in Bolivia and elsewhere in Latin America.</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D345">
            <v>0</v>
          </cell>
          <cell r="CE345">
            <v>0</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t="str">
            <v>Y2</v>
          </cell>
        </row>
        <row r="346">
          <cell r="A346">
            <v>1830</v>
          </cell>
          <cell r="B346">
            <v>75932</v>
          </cell>
          <cell r="C346">
            <v>0</v>
          </cell>
          <cell r="D346">
            <v>0</v>
          </cell>
          <cell r="E346" t="str">
            <v>Protected Areas Management and Sustainable Use (PAMSU)</v>
          </cell>
          <cell r="F346" t="str">
            <v>The World Bank</v>
          </cell>
          <cell r="G346" t="str">
            <v>Ministry of Toursim, Wildlife and Antiquities</v>
          </cell>
          <cell r="H346">
            <v>2002</v>
          </cell>
          <cell r="I346">
            <v>2002</v>
          </cell>
          <cell r="J346">
            <v>0</v>
          </cell>
          <cell r="K346">
            <v>2010</v>
          </cell>
          <cell r="L346">
            <v>2010</v>
          </cell>
          <cell r="M346" t="str">
            <v>Y</v>
          </cell>
          <cell r="N346" t="str">
            <v>YES</v>
          </cell>
          <cell r="O346">
            <v>0</v>
          </cell>
          <cell r="P346" t="str">
            <v>YES</v>
          </cell>
          <cell r="Q346" t="str">
            <v>IDA ($27), Government ($3)</v>
          </cell>
          <cell r="R346">
            <v>8</v>
          </cell>
          <cell r="S346">
            <v>8</v>
          </cell>
          <cell r="T346">
            <v>38</v>
          </cell>
          <cell r="U346">
            <v>38</v>
          </cell>
          <cell r="V346">
            <v>0</v>
          </cell>
          <cell r="W346">
            <v>0</v>
          </cell>
          <cell r="X346" t="str">
            <v>Components broken down on page 33-35, I don’t have much confidence in these values that they are the actual cost of the project.</v>
          </cell>
          <cell r="Y346">
            <v>0</v>
          </cell>
          <cell r="Z346">
            <v>0</v>
          </cell>
          <cell r="AA346">
            <v>0</v>
          </cell>
          <cell r="AB346">
            <v>8</v>
          </cell>
          <cell r="AC346">
            <v>38</v>
          </cell>
          <cell r="AD346">
            <v>0</v>
          </cell>
          <cell r="AE346">
            <v>38</v>
          </cell>
          <cell r="AF346" t="str">
            <v>PARTIAL</v>
          </cell>
          <cell r="AG346" t="str">
            <v>Broken down into components on page 33-35</v>
          </cell>
          <cell r="AH346" t="str">
            <v>PARTIAL</v>
          </cell>
          <cell r="AI346" t="str">
            <v>YES</v>
          </cell>
          <cell r="AJ346" t="str">
            <v>Project management monitoring. The capacity to undertake wildlife surveys and environmental monitoring was enhanced. UWA took the lead in monitoring of oil exploration impacts with the help of NEMA</v>
          </cell>
          <cell r="AK346" t="str">
            <v>MS</v>
          </cell>
          <cell r="AL346" t="str">
            <v>MS</v>
          </cell>
          <cell r="AM346" t="str">
            <v>UA</v>
          </cell>
          <cell r="AN346" t="str">
            <v>UA</v>
          </cell>
          <cell r="AO346">
            <v>0</v>
          </cell>
          <cell r="AP346" t="str">
            <v>T</v>
          </cell>
          <cell r="AQ346" t="str">
            <v>Africa</v>
          </cell>
          <cell r="AR346" t="str">
            <v>Uganda</v>
          </cell>
          <cell r="AS346">
            <v>0</v>
          </cell>
          <cell r="AT346">
            <v>0</v>
          </cell>
          <cell r="AU346">
            <v>0</v>
          </cell>
          <cell r="AV346">
            <v>0</v>
          </cell>
          <cell r="AW346">
            <v>0</v>
          </cell>
          <cell r="AX346">
            <v>0</v>
          </cell>
          <cell r="AY346">
            <v>0</v>
          </cell>
          <cell r="AZ346">
            <v>0</v>
          </cell>
          <cell r="BA346" t="str">
            <v>Site/Regional</v>
          </cell>
          <cell r="BB346">
            <v>1</v>
          </cell>
          <cell r="BC346">
            <v>1</v>
          </cell>
          <cell r="BD346">
            <v>0</v>
          </cell>
          <cell r="BE346">
            <v>0</v>
          </cell>
          <cell r="BF346">
            <v>5</v>
          </cell>
          <cell r="BG346" t="str">
            <v>(1) Mt. Elgon National Park, (2) Katonga Wildlife Reserve, (3) Pian Upe Wildlife Reserve (4) Murchison Falls National Park (5) Queen Elizabeth National Park</v>
          </cell>
          <cell r="BH346">
            <v>0</v>
          </cell>
          <cell r="BI346" t="str">
            <v>Sustainable and cost-effective management of Uganda's wildlife and cultural resources. Sustainability is promoted through a combination of (1) providing funds for improving Uganda's ability to attract tourists to its wildlife and cultural heritage while, (2) encouraging cost-effective management strategies so as to reduce overall operating costs of the institutions managing these resources.</v>
          </cell>
          <cell r="BJ346">
            <v>0</v>
          </cell>
          <cell r="BK346">
            <v>0</v>
          </cell>
          <cell r="BL346" t="str">
            <v>Y</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t="str">
            <v>Y</v>
          </cell>
        </row>
        <row r="347">
          <cell r="A347">
            <v>1836</v>
          </cell>
          <cell r="B347">
            <v>80765</v>
          </cell>
          <cell r="C347">
            <v>0</v>
          </cell>
          <cell r="D347">
            <v>0</v>
          </cell>
          <cell r="E347" t="str">
            <v>Integrated Ecosystem and Wildlife Management Project in Bolikhamxay</v>
          </cell>
          <cell r="F347" t="str">
            <v>The World Bank</v>
          </cell>
          <cell r="G347" t="str">
            <v>Wildlife Conservation Society (WCS)</v>
          </cell>
          <cell r="H347">
            <v>2002</v>
          </cell>
          <cell r="I347">
            <v>2002</v>
          </cell>
          <cell r="J347">
            <v>0</v>
          </cell>
          <cell r="K347">
            <v>2010</v>
          </cell>
          <cell r="L347">
            <v>2010</v>
          </cell>
          <cell r="M347" t="str">
            <v>Y</v>
          </cell>
          <cell r="N347" t="str">
            <v>YES</v>
          </cell>
          <cell r="O347">
            <v>0</v>
          </cell>
          <cell r="P347" t="str">
            <v>YES</v>
          </cell>
          <cell r="Q347" t="str">
            <v>Government ($0.15), Bilateral ($0.026), WCS ($0.129), Others ($0.3).</v>
          </cell>
          <cell r="R347">
            <v>0</v>
          </cell>
          <cell r="S347">
            <v>0.95</v>
          </cell>
          <cell r="T347">
            <v>0</v>
          </cell>
          <cell r="U347">
            <v>1.6</v>
          </cell>
          <cell r="V347">
            <v>0.95</v>
          </cell>
          <cell r="W347">
            <v>1.6</v>
          </cell>
          <cell r="X347" t="str">
            <v>All actions site based directly through restoration, establishment and community education</v>
          </cell>
          <cell r="Y347">
            <v>0</v>
          </cell>
          <cell r="Z347">
            <v>0</v>
          </cell>
          <cell r="AA347">
            <v>0</v>
          </cell>
          <cell r="AB347">
            <v>0.97499999999999998</v>
          </cell>
          <cell r="AC347">
            <v>1.6</v>
          </cell>
          <cell r="AD347">
            <v>0</v>
          </cell>
          <cell r="AE347">
            <v>0</v>
          </cell>
          <cell r="AF347" t="str">
            <v>PARTIAL</v>
          </cell>
          <cell r="AG347" t="str">
            <v>The report is based only in one PA, but there is no break down in costs to determine how much exactly was directly invested into on ground work</v>
          </cell>
          <cell r="AH347" t="str">
            <v>YES</v>
          </cell>
          <cell r="AI347" t="str">
            <v>YES</v>
          </cell>
          <cell r="AJ347" t="str">
            <v>ICM Report p 5 table listing monitoring and target dates.</v>
          </cell>
          <cell r="AK347" t="str">
            <v>S</v>
          </cell>
          <cell r="AL347" t="str">
            <v>S</v>
          </cell>
          <cell r="AM347" t="str">
            <v>S</v>
          </cell>
          <cell r="AN347" t="str">
            <v>S</v>
          </cell>
          <cell r="AO347" t="str">
            <v>S</v>
          </cell>
          <cell r="AP347" t="str">
            <v>T</v>
          </cell>
          <cell r="AQ347" t="str">
            <v>Asia</v>
          </cell>
          <cell r="AR347" t="str">
            <v>Laos</v>
          </cell>
          <cell r="AS347">
            <v>0</v>
          </cell>
          <cell r="AT347">
            <v>0</v>
          </cell>
          <cell r="AU347">
            <v>0</v>
          </cell>
          <cell r="AV347">
            <v>0</v>
          </cell>
          <cell r="AW347">
            <v>0</v>
          </cell>
          <cell r="AX347">
            <v>0</v>
          </cell>
          <cell r="AY347">
            <v>0</v>
          </cell>
          <cell r="AZ347">
            <v>0</v>
          </cell>
          <cell r="BA347" t="str">
            <v>Site</v>
          </cell>
          <cell r="BB347">
            <v>1</v>
          </cell>
          <cell r="BC347">
            <v>0</v>
          </cell>
          <cell r="BD347">
            <v>0</v>
          </cell>
          <cell r="BE347">
            <v>0</v>
          </cell>
          <cell r="BF347">
            <v>1</v>
          </cell>
          <cell r="BG347" t="str">
            <v>(1) Nam Kading National Protected Area</v>
          </cell>
          <cell r="BH347">
            <v>0</v>
          </cell>
          <cell r="BI347" t="str">
            <v>Strengthen capacity for Bolikhamxay Province's protected area management and community liaison. Produce, implement and trust fund. Adjust the provinces rural development programs to make rural development more biodiversity conservation-friendly</v>
          </cell>
          <cell r="BJ347" t="str">
            <v>N</v>
          </cell>
          <cell r="BK347">
            <v>0</v>
          </cell>
          <cell r="BL347">
            <v>0</v>
          </cell>
          <cell r="BM347">
            <v>0</v>
          </cell>
          <cell r="BN347">
            <v>0</v>
          </cell>
          <cell r="BO347">
            <v>0</v>
          </cell>
          <cell r="BP347">
            <v>0</v>
          </cell>
          <cell r="BQ347">
            <v>0</v>
          </cell>
          <cell r="BR347">
            <v>0</v>
          </cell>
          <cell r="BS347">
            <v>0</v>
          </cell>
          <cell r="BT347">
            <v>0</v>
          </cell>
          <cell r="BU347">
            <v>0</v>
          </cell>
          <cell r="BV347" t="str">
            <v>Y</v>
          </cell>
          <cell r="BW347">
            <v>0</v>
          </cell>
          <cell r="BX347">
            <v>0</v>
          </cell>
          <cell r="BY347">
            <v>0</v>
          </cell>
          <cell r="BZ347">
            <v>0</v>
          </cell>
          <cell r="CA347">
            <v>0</v>
          </cell>
          <cell r="CB347">
            <v>0</v>
          </cell>
          <cell r="CC347">
            <v>0</v>
          </cell>
          <cell r="CD347">
            <v>0</v>
          </cell>
          <cell r="CE347">
            <v>0</v>
          </cell>
          <cell r="CF347" t="str">
            <v>Y</v>
          </cell>
          <cell r="CG347">
            <v>0</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row>
        <row r="348">
          <cell r="A348">
            <v>1837</v>
          </cell>
          <cell r="B348">
            <v>0</v>
          </cell>
          <cell r="C348">
            <v>1610</v>
          </cell>
          <cell r="D348">
            <v>0</v>
          </cell>
          <cell r="E348" t="str">
            <v>Extending Wetland protected Areas through Community Based Conservation Initiatives</v>
          </cell>
          <cell r="F348" t="str">
            <v>UNDP</v>
          </cell>
          <cell r="G348" t="str">
            <v>IUCN</v>
          </cell>
          <cell r="H348">
            <v>2008</v>
          </cell>
          <cell r="I348">
            <v>2008</v>
          </cell>
          <cell r="J348">
            <v>2013</v>
          </cell>
          <cell r="K348">
            <v>0</v>
          </cell>
          <cell r="L348">
            <v>0</v>
          </cell>
          <cell r="M348" t="str">
            <v>N</v>
          </cell>
          <cell r="N348" t="str">
            <v>YES</v>
          </cell>
          <cell r="O348">
            <v>0</v>
          </cell>
          <cell r="P348" t="str">
            <v>YES</v>
          </cell>
          <cell r="Q348" t="str">
            <v>Government WMDUWA PDF ($0.007), Nature Uganda ($0.002), International Conservation Union IUCN PDF ($0.005), Uganda Wildlife Society PDF In Kind ($0.002), UNDP TRAC Resources Grant ($0.1), IUCN ($0.04),   Nature Uganda ($0.052),   Nature Uganda (0.025), Belgian Technical Aid ($1.2), Gov. Uganda ($1.6)</v>
          </cell>
          <cell r="R348">
            <v>0</v>
          </cell>
          <cell r="S348">
            <v>0</v>
          </cell>
          <cell r="T348">
            <v>0</v>
          </cell>
          <cell r="U348">
            <v>0</v>
          </cell>
          <cell r="V348">
            <v>0</v>
          </cell>
          <cell r="W348">
            <v>0</v>
          </cell>
          <cell r="X348">
            <v>0</v>
          </cell>
          <cell r="Y348">
            <v>0</v>
          </cell>
          <cell r="Z348">
            <v>0</v>
          </cell>
          <cell r="AA348">
            <v>0</v>
          </cell>
          <cell r="AB348">
            <v>0.8</v>
          </cell>
          <cell r="AC348">
            <v>3.85</v>
          </cell>
          <cell r="AD348">
            <v>0</v>
          </cell>
          <cell r="AE348">
            <v>0</v>
          </cell>
          <cell r="AF348">
            <v>0</v>
          </cell>
          <cell r="AG348">
            <v>0</v>
          </cell>
          <cell r="AH348">
            <v>0</v>
          </cell>
          <cell r="AI348">
            <v>0</v>
          </cell>
          <cell r="AJ348">
            <v>0</v>
          </cell>
          <cell r="AK348">
            <v>0</v>
          </cell>
          <cell r="AL348">
            <v>0</v>
          </cell>
          <cell r="AM348">
            <v>0</v>
          </cell>
          <cell r="AN348">
            <v>0</v>
          </cell>
          <cell r="AO348">
            <v>0</v>
          </cell>
          <cell r="AP348" t="str">
            <v>M/F</v>
          </cell>
          <cell r="AQ348" t="str">
            <v>Africa</v>
          </cell>
          <cell r="AR348" t="str">
            <v>Uganda</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t="str">
            <v>Y</v>
          </cell>
          <cell r="BK348" t="str">
            <v>Check project status, can we get any TE/TER documents? Estimated project finish time is within the time period that reports should be released</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row>
        <row r="349">
          <cell r="A349">
            <v>1848</v>
          </cell>
          <cell r="B349">
            <v>0</v>
          </cell>
          <cell r="C349">
            <v>3273</v>
          </cell>
          <cell r="D349">
            <v>0</v>
          </cell>
          <cell r="E349" t="str">
            <v>Mount Kenya East Pilot Project for Natural Resource Management (MKEPP)</v>
          </cell>
          <cell r="F349" t="str">
            <v>IFAD</v>
          </cell>
          <cell r="G349" t="str">
            <v>International Fund for Agricultural Development (IFAD)</v>
          </cell>
          <cell r="H349">
            <v>2006</v>
          </cell>
          <cell r="I349">
            <v>2007</v>
          </cell>
          <cell r="J349">
            <v>0</v>
          </cell>
          <cell r="K349">
            <v>2012</v>
          </cell>
          <cell r="L349">
            <v>2012</v>
          </cell>
          <cell r="M349" t="str">
            <v>Y</v>
          </cell>
          <cell r="N349" t="str">
            <v>YES</v>
          </cell>
          <cell r="O349">
            <v>0</v>
          </cell>
          <cell r="P349" t="str">
            <v>YES</v>
          </cell>
          <cell r="Q349" t="str">
            <v>Government of Kenya (in kind) ($1.8), IFAD ($16.7),   Beneficiaries ($2.52)</v>
          </cell>
          <cell r="R349">
            <v>0</v>
          </cell>
          <cell r="S349">
            <v>0</v>
          </cell>
          <cell r="T349">
            <v>0</v>
          </cell>
          <cell r="U349">
            <v>0</v>
          </cell>
          <cell r="V349">
            <v>0</v>
          </cell>
          <cell r="W349">
            <v>0</v>
          </cell>
          <cell r="X349">
            <v>0</v>
          </cell>
          <cell r="Y349">
            <v>0</v>
          </cell>
          <cell r="Z349">
            <v>0</v>
          </cell>
          <cell r="AA349">
            <v>0</v>
          </cell>
          <cell r="AB349">
            <v>4.7</v>
          </cell>
          <cell r="AC349">
            <v>26.12</v>
          </cell>
          <cell r="AD349">
            <v>0</v>
          </cell>
          <cell r="AE349">
            <v>26.91</v>
          </cell>
          <cell r="AF349">
            <v>0</v>
          </cell>
          <cell r="AG349">
            <v>0</v>
          </cell>
          <cell r="AH349">
            <v>0</v>
          </cell>
          <cell r="AI349">
            <v>0</v>
          </cell>
          <cell r="AJ349">
            <v>0</v>
          </cell>
          <cell r="AK349">
            <v>0</v>
          </cell>
          <cell r="AL349">
            <v>0</v>
          </cell>
          <cell r="AM349">
            <v>0</v>
          </cell>
          <cell r="AN349">
            <v>0</v>
          </cell>
          <cell r="AO349">
            <v>0</v>
          </cell>
          <cell r="AP349" t="str">
            <v>T</v>
          </cell>
          <cell r="AQ349" t="str">
            <v>Africa</v>
          </cell>
          <cell r="AR349" t="str">
            <v>Kenya</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t="str">
            <v>Y</v>
          </cell>
          <cell r="BK349" t="str">
            <v>No TE  or TER on GEF website</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t="str">
            <v>Y</v>
          </cell>
        </row>
        <row r="350">
          <cell r="A350">
            <v>1852</v>
          </cell>
          <cell r="B350">
            <v>0</v>
          </cell>
          <cell r="C350">
            <v>1366</v>
          </cell>
          <cell r="D350">
            <v>0</v>
          </cell>
          <cell r="E350" t="str">
            <v>Linking and Enhancing Protected Areas in the Temperate Broadleaf Forest Ecoregion of Bhutan (LINKPA)</v>
          </cell>
          <cell r="F350" t="str">
            <v>UNDP</v>
          </cell>
          <cell r="G350" t="str">
            <v>WWF Bhutan</v>
          </cell>
          <cell r="H350">
            <v>2003</v>
          </cell>
          <cell r="I350">
            <v>2003</v>
          </cell>
          <cell r="J350">
            <v>2008</v>
          </cell>
          <cell r="K350" t="str">
            <v>NA</v>
          </cell>
          <cell r="L350" t="str">
            <v>NA</v>
          </cell>
          <cell r="M350" t="str">
            <v>UA</v>
          </cell>
          <cell r="N350" t="str">
            <v>YES</v>
          </cell>
          <cell r="O350">
            <v>0</v>
          </cell>
          <cell r="P350" t="str">
            <v>YES</v>
          </cell>
          <cell r="Q350" t="str">
            <v>Co-financed ($1.063)</v>
          </cell>
          <cell r="R350">
            <v>0</v>
          </cell>
          <cell r="S350">
            <v>0</v>
          </cell>
          <cell r="T350">
            <v>0</v>
          </cell>
          <cell r="U350">
            <v>0</v>
          </cell>
          <cell r="V350">
            <v>0</v>
          </cell>
          <cell r="W350">
            <v>0</v>
          </cell>
          <cell r="X350" t="str">
            <v>No TE information- it is unclear if the project has finished. Costs are not broken down in the report as to where they were invested.</v>
          </cell>
          <cell r="Y350">
            <v>0</v>
          </cell>
          <cell r="Z350">
            <v>0</v>
          </cell>
          <cell r="AA350">
            <v>0</v>
          </cell>
          <cell r="AB350">
            <v>0.79</v>
          </cell>
          <cell r="AC350">
            <v>1.85</v>
          </cell>
          <cell r="AD350">
            <v>0</v>
          </cell>
          <cell r="AE350">
            <v>0</v>
          </cell>
          <cell r="AF350" t="str">
            <v>NO</v>
          </cell>
          <cell r="AG350" t="str">
            <v>No TE information- it is unclear if the project has finished. Costs are not broken down in the report as to where they were invested.</v>
          </cell>
          <cell r="AH350" t="str">
            <v>NO</v>
          </cell>
          <cell r="AI350" t="str">
            <v>NO</v>
          </cell>
          <cell r="AJ350" t="str">
            <v>Monitoring was not an objective. They state in the report that the flaw in the project was the fact that there was poor monitoring and provide solutions as to how the problems may be solved.</v>
          </cell>
          <cell r="AK350" t="str">
            <v>HS</v>
          </cell>
          <cell r="AL350" t="str">
            <v>HS</v>
          </cell>
          <cell r="AM350" t="str">
            <v>UA</v>
          </cell>
          <cell r="AN350" t="str">
            <v>UA</v>
          </cell>
          <cell r="AO350" t="str">
            <v>UA</v>
          </cell>
          <cell r="AP350" t="str">
            <v>T</v>
          </cell>
          <cell r="AQ350" t="str">
            <v>Asia</v>
          </cell>
          <cell r="AR350" t="str">
            <v>Bhutan</v>
          </cell>
          <cell r="AS350">
            <v>0</v>
          </cell>
          <cell r="AT350">
            <v>0</v>
          </cell>
          <cell r="AU350">
            <v>0</v>
          </cell>
          <cell r="AV350">
            <v>0</v>
          </cell>
          <cell r="AW350">
            <v>0</v>
          </cell>
          <cell r="AX350">
            <v>0</v>
          </cell>
          <cell r="AY350">
            <v>0</v>
          </cell>
          <cell r="AZ350">
            <v>0</v>
          </cell>
          <cell r="BA350" t="str">
            <v>Site</v>
          </cell>
          <cell r="BB350">
            <v>0</v>
          </cell>
          <cell r="BC350">
            <v>0</v>
          </cell>
          <cell r="BD350">
            <v>0</v>
          </cell>
          <cell r="BE350">
            <v>0</v>
          </cell>
          <cell r="BF350">
            <v>1</v>
          </cell>
          <cell r="BG350" t="str">
            <v>(1) Thrumshingla National Park</v>
          </cell>
          <cell r="BH350">
            <v>0</v>
          </cell>
          <cell r="BI350" t="str">
            <v>Ensure long term conservation and management of the temperate forest and mountain ecosystem in the newly established Thrumshingla National Park, which forms the nerve center of the biological corridors system of Bhutan.</v>
          </cell>
          <cell r="BJ350" t="str">
            <v>Y</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0</v>
          </cell>
          <cell r="CB350">
            <v>0</v>
          </cell>
          <cell r="CC350">
            <v>0</v>
          </cell>
          <cell r="CD350">
            <v>0</v>
          </cell>
          <cell r="CE350">
            <v>0</v>
          </cell>
          <cell r="CF350">
            <v>0</v>
          </cell>
          <cell r="CG350" t="str">
            <v>Y</v>
          </cell>
          <cell r="CH350">
            <v>0</v>
          </cell>
          <cell r="CI350">
            <v>0</v>
          </cell>
          <cell r="CJ350">
            <v>0</v>
          </cell>
          <cell r="CK350" t="str">
            <v>Y</v>
          </cell>
          <cell r="CL350">
            <v>0</v>
          </cell>
          <cell r="CM350">
            <v>0</v>
          </cell>
          <cell r="CN350">
            <v>0</v>
          </cell>
          <cell r="CO350">
            <v>0</v>
          </cell>
          <cell r="CP350">
            <v>0</v>
          </cell>
          <cell r="CQ350">
            <v>0</v>
          </cell>
          <cell r="CR350">
            <v>0</v>
          </cell>
          <cell r="CS350">
            <v>0</v>
          </cell>
          <cell r="CT350">
            <v>0</v>
          </cell>
          <cell r="CU350">
            <v>0</v>
          </cell>
          <cell r="CV350">
            <v>0</v>
          </cell>
          <cell r="CW350">
            <v>0</v>
          </cell>
          <cell r="CX350">
            <v>0</v>
          </cell>
        </row>
        <row r="351">
          <cell r="A351">
            <v>1854</v>
          </cell>
          <cell r="B351">
            <v>0</v>
          </cell>
          <cell r="C351">
            <v>1786</v>
          </cell>
          <cell r="D351">
            <v>0</v>
          </cell>
          <cell r="E351" t="str">
            <v>Demonstrating New Approaches to Protected Areas and Biodiversity Management in the Gissar Mountains as a Model for Strengthening the National Tajikistan Protected Areas System</v>
          </cell>
          <cell r="F351" t="str">
            <v>UNDP</v>
          </cell>
          <cell r="G351" t="str">
            <v>Not attached "Annex 1 (provisionally attached separately as 24 pages!)"</v>
          </cell>
          <cell r="H351">
            <v>2005</v>
          </cell>
          <cell r="I351">
            <v>2006</v>
          </cell>
          <cell r="J351">
            <v>0</v>
          </cell>
          <cell r="K351">
            <v>2010</v>
          </cell>
          <cell r="L351">
            <v>2010</v>
          </cell>
          <cell r="M351" t="str">
            <v>Y</v>
          </cell>
          <cell r="N351" t="str">
            <v>YES</v>
          </cell>
          <cell r="O351">
            <v>0</v>
          </cell>
          <cell r="P351" t="str">
            <v>YES</v>
          </cell>
          <cell r="Q351" t="str">
            <v>In-kind contribution from bilateral and multilateral donor agencies, and national and international NGOs ($0.06),  CARE Tajikistan ($0.29), UNDP Tajikistan ($0.14)</v>
          </cell>
          <cell r="R351">
            <v>0</v>
          </cell>
          <cell r="S351">
            <v>1</v>
          </cell>
          <cell r="T351">
            <v>0</v>
          </cell>
          <cell r="U351">
            <v>1.8</v>
          </cell>
          <cell r="V351">
            <v>1</v>
          </cell>
          <cell r="W351">
            <v>1.8</v>
          </cell>
          <cell r="X351" t="str">
            <v>Table 3.4 p28</v>
          </cell>
          <cell r="Y351">
            <v>0</v>
          </cell>
          <cell r="Z351">
            <v>0</v>
          </cell>
          <cell r="AA351">
            <v>0</v>
          </cell>
          <cell r="AB351">
            <v>0.97499999999999998</v>
          </cell>
          <cell r="AC351">
            <v>1.74</v>
          </cell>
          <cell r="AD351">
            <v>0</v>
          </cell>
          <cell r="AE351">
            <v>0</v>
          </cell>
          <cell r="AF351" t="str">
            <v>PARTIAL</v>
          </cell>
          <cell r="AG351" t="str">
            <v>Details how much money they put toward each objective not into the Pas directly</v>
          </cell>
          <cell r="AH351" t="str">
            <v>NO</v>
          </cell>
          <cell r="AI351" t="str">
            <v>PARTIAL</v>
          </cell>
          <cell r="AJ351" t="str">
            <v>Only project M&amp;E doesn’t detail biodiversity M&amp;E</v>
          </cell>
          <cell r="AK351" t="str">
            <v>S</v>
          </cell>
          <cell r="AL351" t="str">
            <v>S</v>
          </cell>
          <cell r="AM351" t="str">
            <v>S</v>
          </cell>
          <cell r="AN351" t="str">
            <v>ML</v>
          </cell>
          <cell r="AO351" t="str">
            <v>UA</v>
          </cell>
          <cell r="AP351" t="str">
            <v>T</v>
          </cell>
          <cell r="AQ351" t="str">
            <v>Middle East</v>
          </cell>
          <cell r="AR351" t="str">
            <v>Tajikistan</v>
          </cell>
          <cell r="AS351">
            <v>0</v>
          </cell>
          <cell r="AT351">
            <v>0</v>
          </cell>
          <cell r="AU351">
            <v>0</v>
          </cell>
          <cell r="AV351">
            <v>0</v>
          </cell>
          <cell r="AW351">
            <v>0</v>
          </cell>
          <cell r="AX351">
            <v>0</v>
          </cell>
          <cell r="AY351">
            <v>0</v>
          </cell>
          <cell r="AZ351">
            <v>0</v>
          </cell>
          <cell r="BA351" t="str">
            <v>Site/Regional</v>
          </cell>
          <cell r="BB351">
            <v>1</v>
          </cell>
          <cell r="BC351">
            <v>1</v>
          </cell>
          <cell r="BD351">
            <v>0</v>
          </cell>
          <cell r="BE351">
            <v>0</v>
          </cell>
          <cell r="BF351">
            <v>3</v>
          </cell>
          <cell r="BG351" t="str">
            <v>(1) Romit Zapovednik, (2) Almosi Zakaznik (3) Shirkent Natural Historical Park</v>
          </cell>
          <cell r="BH351">
            <v>0</v>
          </cell>
          <cell r="BI351" t="str">
            <v>Conserve biodiversity through the expansion, consolidation, and rationalization of national PA systems.  Long-term sustainability within a PA systems context.</v>
          </cell>
          <cell r="BJ351" t="str">
            <v>N</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t="str">
            <v>Y</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row>
        <row r="352">
          <cell r="A352">
            <v>1855</v>
          </cell>
          <cell r="B352">
            <v>78138</v>
          </cell>
          <cell r="C352">
            <v>0</v>
          </cell>
          <cell r="D352">
            <v>0</v>
          </cell>
          <cell r="E352" t="str">
            <v>Community-Based Ecosystem Management Project</v>
          </cell>
          <cell r="F352" t="str">
            <v>The World Bank</v>
          </cell>
          <cell r="G352" t="str">
            <v>Chad Ministry of Environment and Water</v>
          </cell>
          <cell r="H352">
            <v>2005</v>
          </cell>
          <cell r="I352">
            <v>2006</v>
          </cell>
          <cell r="J352">
            <v>0</v>
          </cell>
          <cell r="K352">
            <v>2011</v>
          </cell>
          <cell r="L352">
            <v>2011</v>
          </cell>
          <cell r="M352" t="str">
            <v>Y</v>
          </cell>
          <cell r="N352" t="str">
            <v>YES</v>
          </cell>
          <cell r="O352">
            <v>0</v>
          </cell>
          <cell r="P352" t="str">
            <v>YES</v>
          </cell>
          <cell r="Q352" t="str">
            <v>Government ($17.11),   AFD/France ($5.45), IDA ($39.76),   Germany: BMZ ($22),   Local communities ($3.6)</v>
          </cell>
          <cell r="R352">
            <v>6</v>
          </cell>
          <cell r="S352">
            <v>5.32</v>
          </cell>
          <cell r="T352">
            <v>0</v>
          </cell>
          <cell r="U352">
            <v>8.4</v>
          </cell>
          <cell r="V352">
            <v>0</v>
          </cell>
          <cell r="W352">
            <v>0</v>
          </cell>
          <cell r="X352" t="str">
            <v>Broken down into categories on page 5-6</v>
          </cell>
          <cell r="Y352">
            <v>0</v>
          </cell>
          <cell r="Z352">
            <v>0</v>
          </cell>
          <cell r="AA352">
            <v>0</v>
          </cell>
          <cell r="AB352">
            <v>6</v>
          </cell>
          <cell r="AC352">
            <v>94.17</v>
          </cell>
          <cell r="AD352">
            <v>0</v>
          </cell>
          <cell r="AE352">
            <v>52.25</v>
          </cell>
          <cell r="AF352" t="str">
            <v>PARTIAL</v>
          </cell>
          <cell r="AG352" t="str">
            <v>Broken down into categories on page 5-6</v>
          </cell>
          <cell r="AH352" t="str">
            <v>YES</v>
          </cell>
          <cell r="AI352" t="str">
            <v>YES</v>
          </cell>
          <cell r="AJ352" t="str">
            <v>GIS databases and other management information systems to monitor targeted ecosystems are developed. Project monitoring reports.</v>
          </cell>
          <cell r="AK352" t="str">
            <v>MS</v>
          </cell>
          <cell r="AL352" t="str">
            <v>MS</v>
          </cell>
          <cell r="AM352" t="str">
            <v>UA</v>
          </cell>
          <cell r="AN352" t="str">
            <v>UA</v>
          </cell>
          <cell r="AO352">
            <v>0</v>
          </cell>
          <cell r="AP352" t="str">
            <v>T/M/F</v>
          </cell>
          <cell r="AQ352" t="str">
            <v>Africa</v>
          </cell>
          <cell r="AR352" t="str">
            <v>Chad</v>
          </cell>
          <cell r="AS352">
            <v>0</v>
          </cell>
          <cell r="AT352">
            <v>0</v>
          </cell>
          <cell r="AU352">
            <v>0</v>
          </cell>
          <cell r="AV352">
            <v>0</v>
          </cell>
          <cell r="AW352">
            <v>0</v>
          </cell>
          <cell r="AX352">
            <v>0</v>
          </cell>
          <cell r="AY352">
            <v>0</v>
          </cell>
          <cell r="AZ352">
            <v>0</v>
          </cell>
          <cell r="BA352" t="str">
            <v>Site/Regional</v>
          </cell>
          <cell r="BB352">
            <v>1</v>
          </cell>
          <cell r="BC352">
            <v>1</v>
          </cell>
          <cell r="BD352">
            <v>0</v>
          </cell>
          <cell r="BE352">
            <v>0</v>
          </cell>
          <cell r="BF352">
            <v>5</v>
          </cell>
          <cell r="BG352" t="str">
            <v>(1) Lac Weye and the Moundou charcoal supply basin, (2) Binder-Léré Wildlife Reserve and Lake Léré, (3) Bahr el Gazal, (4) the Ouaddai-Biltine watershed system, and (5) Mandelia Fauna Reserve.</v>
          </cell>
          <cell r="BH352">
            <v>0</v>
          </cell>
          <cell r="BI352" t="str">
            <v xml:space="preserve">Multiple local, national, and global benefits through the widespread adoption of farming and resource exploitation practices integrating ecological, economic, and social goals. Financial support for community-based ecosystem management subprojects. Capacity building for integrated ecosystem management. Support for an enabling environment for community-based ecosystem management. Management and Monitoring and Evaluation support. </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t="str">
            <v>Y2</v>
          </cell>
        </row>
        <row r="353">
          <cell r="A353">
            <v>1876</v>
          </cell>
          <cell r="B353">
            <v>57026</v>
          </cell>
          <cell r="C353">
            <v>0</v>
          </cell>
          <cell r="D353">
            <v>0</v>
          </cell>
          <cell r="E353" t="str">
            <v>Naya Biological Corridor (NBC) in the Munchique-Pinche Sector</v>
          </cell>
          <cell r="F353" t="str">
            <v>The World Bank</v>
          </cell>
          <cell r="G353" t="str">
            <v>The Center for Research in Sustainable Agricultural Production Systems (CIPAV Foundation)</v>
          </cell>
          <cell r="H353">
            <v>2003</v>
          </cell>
          <cell r="I353">
            <v>2003</v>
          </cell>
          <cell r="J353">
            <v>0</v>
          </cell>
          <cell r="K353">
            <v>2007</v>
          </cell>
          <cell r="L353">
            <v>2007</v>
          </cell>
          <cell r="M353" t="str">
            <v>Y</v>
          </cell>
          <cell r="N353" t="str">
            <v>YES</v>
          </cell>
          <cell r="O353">
            <v>0</v>
          </cell>
          <cell r="P353" t="str">
            <v>YES</v>
          </cell>
          <cell r="Q353" t="str">
            <v>Recipient (CIPAV Foundation)  ($0.03), Other ($0.38)</v>
          </cell>
          <cell r="R353">
            <v>0</v>
          </cell>
          <cell r="S353">
            <v>0.72499999999999998</v>
          </cell>
          <cell r="T353">
            <v>0</v>
          </cell>
          <cell r="U353">
            <v>1.1399999999999999</v>
          </cell>
          <cell r="V353" t="str">
            <v>NA</v>
          </cell>
          <cell r="W353" t="str">
            <v>NA</v>
          </cell>
          <cell r="X353" t="str">
            <v>Not broken down in the report, project focused on connectivity between PA's not necessarily the PA's themselves</v>
          </cell>
          <cell r="Y353">
            <v>0</v>
          </cell>
          <cell r="Z353">
            <v>0</v>
          </cell>
          <cell r="AA353">
            <v>0</v>
          </cell>
          <cell r="AB353">
            <v>0.72499999999999998</v>
          </cell>
          <cell r="AC353">
            <v>1.1399999999999999</v>
          </cell>
          <cell r="AD353">
            <v>0</v>
          </cell>
          <cell r="AE353">
            <v>0</v>
          </cell>
          <cell r="AF353" t="str">
            <v>NO</v>
          </cell>
          <cell r="AG353" t="str">
            <v>Not broken down in the report, project focused on connectivity between PA's not necessarily the PA's themselves</v>
          </cell>
          <cell r="AH353" t="str">
            <v>NO</v>
          </cell>
          <cell r="AI353" t="str">
            <v>PARTIAL</v>
          </cell>
          <cell r="AJ353" t="str">
            <v>Design of monitoring program for the Munchique Pinche Corridor based on the baseline and annual land use changes</v>
          </cell>
          <cell r="AK353" t="str">
            <v>MS</v>
          </cell>
          <cell r="AL353" t="str">
            <v>S</v>
          </cell>
          <cell r="AM353" t="str">
            <v>S</v>
          </cell>
          <cell r="AN353" t="str">
            <v>ML</v>
          </cell>
          <cell r="AO353" t="str">
            <v>S</v>
          </cell>
          <cell r="AP353" t="str">
            <v>T</v>
          </cell>
          <cell r="AQ353" t="str">
            <v>Central America</v>
          </cell>
          <cell r="AR353" t="str">
            <v>Columbia</v>
          </cell>
          <cell r="AS353">
            <v>0</v>
          </cell>
          <cell r="AT353">
            <v>0</v>
          </cell>
          <cell r="AU353">
            <v>0</v>
          </cell>
          <cell r="AV353">
            <v>0</v>
          </cell>
          <cell r="AW353">
            <v>0</v>
          </cell>
          <cell r="AX353">
            <v>0</v>
          </cell>
          <cell r="AY353">
            <v>0</v>
          </cell>
          <cell r="AZ353">
            <v>0</v>
          </cell>
          <cell r="BA353" t="str">
            <v>Site/Regional</v>
          </cell>
          <cell r="BB353">
            <v>1</v>
          </cell>
          <cell r="BC353">
            <v>1</v>
          </cell>
          <cell r="BD353">
            <v>0</v>
          </cell>
          <cell r="BE353">
            <v>0</v>
          </cell>
          <cell r="BF353">
            <v>3</v>
          </cell>
          <cell r="BG353" t="str">
            <v>(1) Nature Reserve Network in La Gallera (2) Pico de Aguila (3) Santa Clara ñ Naranjal (4) Tambito</v>
          </cell>
          <cell r="BH353">
            <v>0</v>
          </cell>
          <cell r="BI353" t="str">
            <v>Establish an integrated ecosystem management program in the area of the Naya Biological Corridor in the Munchique-Pinche Sector, integrating the use and management of biodiversity while encouraging biodiversity-friendly sustainable agricultural production systems. This main objective remained unchanged throughout the TF implementation.</v>
          </cell>
          <cell r="BJ353" t="str">
            <v>N</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cell r="CD353">
            <v>0</v>
          </cell>
          <cell r="CE353">
            <v>0</v>
          </cell>
          <cell r="CF353" t="str">
            <v>Y</v>
          </cell>
          <cell r="CG353" t="str">
            <v>Y</v>
          </cell>
          <cell r="CH353">
            <v>0</v>
          </cell>
          <cell r="CI353">
            <v>0</v>
          </cell>
          <cell r="CJ353">
            <v>0</v>
          </cell>
          <cell r="CK353">
            <v>0</v>
          </cell>
          <cell r="CL353">
            <v>0</v>
          </cell>
          <cell r="CM353">
            <v>0</v>
          </cell>
          <cell r="CN353">
            <v>0</v>
          </cell>
          <cell r="CO353">
            <v>0</v>
          </cell>
          <cell r="CP353">
            <v>0</v>
          </cell>
          <cell r="CQ353">
            <v>0</v>
          </cell>
          <cell r="CR353">
            <v>0</v>
          </cell>
          <cell r="CS353">
            <v>0</v>
          </cell>
          <cell r="CT353">
            <v>0</v>
          </cell>
          <cell r="CU353">
            <v>0</v>
          </cell>
          <cell r="CV353">
            <v>0</v>
          </cell>
          <cell r="CW353">
            <v>0</v>
          </cell>
          <cell r="CX353">
            <v>0</v>
          </cell>
        </row>
        <row r="354">
          <cell r="A354">
            <v>1884</v>
          </cell>
          <cell r="B354">
            <v>74236</v>
          </cell>
          <cell r="C354">
            <v>2762</v>
          </cell>
          <cell r="D354">
            <v>0</v>
          </cell>
          <cell r="E354" t="str">
            <v>Third Environment Programme</v>
          </cell>
          <cell r="F354" t="str">
            <v>The World Bank/UNDP</v>
          </cell>
          <cell r="G354" t="str">
            <v>Ministry of the Environment, Ministry of Water and Forests</v>
          </cell>
          <cell r="H354">
            <v>2004</v>
          </cell>
          <cell r="I354">
            <v>2004</v>
          </cell>
          <cell r="J354">
            <v>0</v>
          </cell>
          <cell r="K354">
            <v>2009</v>
          </cell>
          <cell r="L354">
            <v>2009</v>
          </cell>
          <cell r="M354" t="str">
            <v>Y</v>
          </cell>
          <cell r="N354" t="str">
            <v>YES</v>
          </cell>
          <cell r="O354">
            <v>0</v>
          </cell>
          <cell r="P354" t="str">
            <v>YES</v>
          </cell>
          <cell r="Q354" t="str">
            <v>World Bank ($35), UNDP ($1.8), Gov., Madagascar ($18.5), Other ($80.05).</v>
          </cell>
          <cell r="R354">
            <v>0</v>
          </cell>
          <cell r="S354">
            <v>4.5</v>
          </cell>
          <cell r="T354">
            <v>0</v>
          </cell>
          <cell r="U354">
            <v>17.8</v>
          </cell>
          <cell r="V354">
            <v>4.5</v>
          </cell>
          <cell r="W354">
            <v>17.8</v>
          </cell>
          <cell r="X354" t="str">
            <v>I think the difference between the online data base is that it may be documenting the total project cost rather than the 'Phase3' cost.</v>
          </cell>
          <cell r="Y354">
            <v>0</v>
          </cell>
          <cell r="Z354">
            <v>0</v>
          </cell>
          <cell r="AA354">
            <v>0</v>
          </cell>
          <cell r="AB354">
            <v>13.5</v>
          </cell>
          <cell r="AC354">
            <v>148.9</v>
          </cell>
          <cell r="AD354">
            <v>0</v>
          </cell>
          <cell r="AE354">
            <v>0</v>
          </cell>
          <cell r="AF354" t="str">
            <v>NO</v>
          </cell>
          <cell r="AG354" t="str">
            <v>Costs not broken down into which PA they were invested in</v>
          </cell>
          <cell r="AH354" t="str">
            <v>PARTIAL</v>
          </cell>
          <cell r="AI354" t="str">
            <v>YES</v>
          </cell>
          <cell r="AJ354" t="str">
            <v>Monitoring was not directly written in the objectives although they cant really achieve their other objectives without monitoring. underwater diving and marine environment monitoring (not sure how extensive this was).</v>
          </cell>
          <cell r="AK354" t="str">
            <v>S</v>
          </cell>
          <cell r="AL354" t="str">
            <v>S</v>
          </cell>
          <cell r="AM354" t="str">
            <v>MU</v>
          </cell>
          <cell r="AN354" t="str">
            <v>ML</v>
          </cell>
          <cell r="AO354" t="str">
            <v>UA</v>
          </cell>
          <cell r="AP354" t="str">
            <v>T/M/F</v>
          </cell>
          <cell r="AQ354" t="str">
            <v>Africa</v>
          </cell>
          <cell r="AR354" t="str">
            <v>Madagascar</v>
          </cell>
          <cell r="AS354">
            <v>0</v>
          </cell>
          <cell r="AT354">
            <v>0</v>
          </cell>
          <cell r="AU354">
            <v>0</v>
          </cell>
          <cell r="AV354">
            <v>0</v>
          </cell>
          <cell r="AW354">
            <v>0</v>
          </cell>
          <cell r="AX354">
            <v>0</v>
          </cell>
          <cell r="AY354">
            <v>0</v>
          </cell>
          <cell r="AZ354">
            <v>0</v>
          </cell>
          <cell r="BA354" t="str">
            <v>Site/Regional</v>
          </cell>
          <cell r="BB354">
            <v>1</v>
          </cell>
          <cell r="BC354">
            <v>1</v>
          </cell>
          <cell r="BD354">
            <v>0</v>
          </cell>
          <cell r="BE354">
            <v>0</v>
          </cell>
          <cell r="BF354">
            <v>13</v>
          </cell>
          <cell r="BG354" t="str">
            <v>(1) Lokobe/Nosy Tanikely and (2) Sahamalaza/Radama Islands in the north and (3) Mikea and (4) Nosy- Ve/Androka in the south: these PA's containes smaller PA's (1) Ambatozavavy (2) Antanamitarana (3) Nosy Sakatia (4) Nosy Berafia, Antsatrana (5) Antsahampano (6) Maromandia (7) Sept Lacs (8) Ranobe (9)  Amboboaka (10) Anakao (11) Ifaty Mangily (12) Manombo (10 marine reference sites comprising 30 fishing villages 3 forest reference sites comprising 4 villages)</v>
          </cell>
          <cell r="BH354">
            <v>0</v>
          </cell>
          <cell r="BI354" t="str">
            <v>Phase 3: Field mission in Madagascar, interviews with stakeholders in Antananarivo and visit to seven reference sites: Sustainable National Resource Management (SNRM) in the PA Support Zones. SRNM Knowledge Management The environmental dimension is integrated into development activities; Incomes are generated for communities through the exploitation of biodiversity; Resource management is transferred to communities; Scientific knowledge and traditional knowledge of biodiversity conservation become tools for biodiversity conservation.</v>
          </cell>
          <cell r="BJ354">
            <v>0</v>
          </cell>
          <cell r="BK354">
            <v>0</v>
          </cell>
          <cell r="BL354">
            <v>0</v>
          </cell>
          <cell r="BM354">
            <v>0</v>
          </cell>
          <cell r="BN354">
            <v>0</v>
          </cell>
          <cell r="BO354">
            <v>0</v>
          </cell>
          <cell r="BP354">
            <v>0</v>
          </cell>
          <cell r="BQ354">
            <v>0</v>
          </cell>
          <cell r="BR354">
            <v>0</v>
          </cell>
          <cell r="BS354">
            <v>0</v>
          </cell>
          <cell r="BT354">
            <v>0</v>
          </cell>
          <cell r="BU354">
            <v>0</v>
          </cell>
          <cell r="BV354">
            <v>0</v>
          </cell>
          <cell r="BW354">
            <v>0</v>
          </cell>
          <cell r="BX354">
            <v>0</v>
          </cell>
          <cell r="BY354">
            <v>0</v>
          </cell>
          <cell r="BZ354">
            <v>0</v>
          </cell>
          <cell r="CA354">
            <v>0</v>
          </cell>
          <cell r="CB354">
            <v>0</v>
          </cell>
          <cell r="CC354">
            <v>0</v>
          </cell>
          <cell r="CD354">
            <v>0</v>
          </cell>
          <cell r="CE354">
            <v>0</v>
          </cell>
          <cell r="CF354">
            <v>0</v>
          </cell>
          <cell r="CG354" t="str">
            <v>Y</v>
          </cell>
          <cell r="CH354">
            <v>0</v>
          </cell>
          <cell r="CI354">
            <v>0</v>
          </cell>
          <cell r="CJ354">
            <v>0</v>
          </cell>
          <cell r="CK354">
            <v>0</v>
          </cell>
          <cell r="CL354">
            <v>0</v>
          </cell>
          <cell r="CM354">
            <v>0</v>
          </cell>
          <cell r="CN354" t="str">
            <v>Y</v>
          </cell>
          <cell r="CO354">
            <v>0</v>
          </cell>
          <cell r="CP354">
            <v>0</v>
          </cell>
          <cell r="CQ354">
            <v>0</v>
          </cell>
          <cell r="CR354">
            <v>0</v>
          </cell>
          <cell r="CS354">
            <v>0</v>
          </cell>
          <cell r="CT354">
            <v>0</v>
          </cell>
          <cell r="CU354">
            <v>0</v>
          </cell>
          <cell r="CV354">
            <v>0</v>
          </cell>
          <cell r="CW354">
            <v>0</v>
          </cell>
          <cell r="CX354">
            <v>0</v>
          </cell>
        </row>
        <row r="355">
          <cell r="A355">
            <v>1918</v>
          </cell>
          <cell r="B355">
            <v>0</v>
          </cell>
          <cell r="C355">
            <v>0</v>
          </cell>
          <cell r="D355">
            <v>0</v>
          </cell>
          <cell r="E355" t="str">
            <v>Conservation of the Biodiversity of the Paramo in the Northern and Central Andes</v>
          </cell>
          <cell r="F355" t="str">
            <v>UNEP</v>
          </cell>
          <cell r="G355" t="str">
            <v>National - Instituto de Ciencias Ambientales y Ecologicas, University of Los Andes (ICAE-ULA)-Venezuela, Regional - Consortium for the Sustainable Development of the Andean Ecoregion (CONDESAN)-Lead executing agency, International - Univ. of Amsterdam</v>
          </cell>
          <cell r="H355">
            <v>2005</v>
          </cell>
          <cell r="I355">
            <v>2006</v>
          </cell>
          <cell r="J355">
            <v>0</v>
          </cell>
          <cell r="K355">
            <v>2012</v>
          </cell>
          <cell r="L355">
            <v>2012</v>
          </cell>
          <cell r="M355" t="str">
            <v>Y</v>
          </cell>
          <cell r="N355" t="str">
            <v>YES</v>
          </cell>
          <cell r="O355">
            <v>0</v>
          </cell>
          <cell r="P355" t="str">
            <v>YES</v>
          </cell>
          <cell r="Q355" t="str">
            <v>Gov. ($1.4), Bilateral ($0.42), NGO ($3.77), Other ($4.9)</v>
          </cell>
          <cell r="R355">
            <v>0</v>
          </cell>
          <cell r="S355">
            <v>9.1999999999999993</v>
          </cell>
          <cell r="T355">
            <v>0</v>
          </cell>
          <cell r="U355">
            <v>22.8</v>
          </cell>
          <cell r="V355">
            <v>9.1999999999999993</v>
          </cell>
          <cell r="W355">
            <v>22.8</v>
          </cell>
          <cell r="X355" t="str">
            <v>on page 4</v>
          </cell>
          <cell r="Y355">
            <v>0</v>
          </cell>
          <cell r="Z355">
            <v>0</v>
          </cell>
          <cell r="AA355">
            <v>0</v>
          </cell>
          <cell r="AB355">
            <v>8.1999999999999993</v>
          </cell>
          <cell r="AC355">
            <v>19.36</v>
          </cell>
          <cell r="AD355">
            <v>0</v>
          </cell>
          <cell r="AE355">
            <v>0</v>
          </cell>
          <cell r="AF355" t="str">
            <v>PARTIAL</v>
          </cell>
          <cell r="AG355" t="str">
            <v>Costs broken down into objectives on p 13.</v>
          </cell>
          <cell r="AH355" t="str">
            <v>PARTIAL</v>
          </cell>
          <cell r="AI355" t="str">
            <v>PARTIAL</v>
          </cell>
          <cell r="AJ355" t="str">
            <v>Monitoring was not directly written in the objectives although they cant really achieve their other objectives without monitoring.</v>
          </cell>
          <cell r="AK355" t="str">
            <v>S</v>
          </cell>
          <cell r="AL355" t="str">
            <v>S</v>
          </cell>
          <cell r="AM355" t="str">
            <v>MS</v>
          </cell>
          <cell r="AN355" t="str">
            <v>MU/ML</v>
          </cell>
          <cell r="AO355" t="str">
            <v>UA</v>
          </cell>
          <cell r="AP355" t="str">
            <v>T</v>
          </cell>
          <cell r="AQ355" t="str">
            <v>Central America/ South America</v>
          </cell>
          <cell r="AR355" t="str">
            <v>Columbia</v>
          </cell>
          <cell r="AS355" t="str">
            <v>Ecuador</v>
          </cell>
          <cell r="AT355" t="str">
            <v>Venezuela</v>
          </cell>
          <cell r="AU355" t="str">
            <v>Peru</v>
          </cell>
          <cell r="AV355">
            <v>0</v>
          </cell>
          <cell r="AW355">
            <v>0</v>
          </cell>
          <cell r="AX355">
            <v>0</v>
          </cell>
          <cell r="AY355">
            <v>0</v>
          </cell>
          <cell r="AZ355">
            <v>0</v>
          </cell>
          <cell r="BA355" t="str">
            <v>Site/Regional/National/International</v>
          </cell>
          <cell r="BB355">
            <v>1</v>
          </cell>
          <cell r="BC355">
            <v>1</v>
          </cell>
          <cell r="BD355">
            <v>1</v>
          </cell>
          <cell r="BE355">
            <v>1</v>
          </cell>
          <cell r="BF355">
            <v>10</v>
          </cell>
          <cell r="BG355" t="str">
            <v>(1) Páramo Biosphere Reserve (2) Santuario Nacional Tabaconas Namballe (3) Cotacachi-Cayapas reserve (4) Yacuri National Park  (5) El Duende (6)  Belmira (7) Rabanal (8) Zuleta  (9) Mojanda  (10) Sexemayo</v>
          </cell>
          <cell r="BH355">
            <v>0</v>
          </cell>
          <cell r="BI355" t="str">
            <v>(i) Sustainable Management of the Páramo and its Areas of Influence, including participatory management plans (PMP) for the Páramo at nine critical intervention sites, (ii) Policy Development and Advocacy, (iii) Training and Capacity Building (iv) Information and Communication comprising awareness raising and reporting on the Páramo to decision makers and the general public, and (v) Replication, entailing the development of a replication strategy of the lessons learned for other areas.</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t="str">
            <v>Y</v>
          </cell>
          <cell r="CC355">
            <v>0</v>
          </cell>
          <cell r="CD355">
            <v>0</v>
          </cell>
          <cell r="CE355">
            <v>0</v>
          </cell>
          <cell r="CF355">
            <v>0</v>
          </cell>
          <cell r="CG355" t="str">
            <v>Y</v>
          </cell>
          <cell r="CH355">
            <v>0</v>
          </cell>
          <cell r="CI355">
            <v>0</v>
          </cell>
          <cell r="CJ355">
            <v>0</v>
          </cell>
          <cell r="CK355">
            <v>0</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row>
        <row r="356">
          <cell r="A356">
            <v>1929</v>
          </cell>
          <cell r="B356">
            <v>0</v>
          </cell>
          <cell r="C356">
            <v>1290</v>
          </cell>
          <cell r="D356">
            <v>0</v>
          </cell>
          <cell r="E356" t="str">
            <v>Participatory Community-based Conservation in the Anjozorobe Forest Corridor</v>
          </cell>
          <cell r="F356" t="str">
            <v>UNDP</v>
          </cell>
          <cell r="G356" t="str">
            <v>FANAMBY and WWF</v>
          </cell>
          <cell r="H356">
            <v>2004</v>
          </cell>
          <cell r="I356">
            <v>2004</v>
          </cell>
          <cell r="J356">
            <v>0</v>
          </cell>
          <cell r="K356">
            <v>2008</v>
          </cell>
          <cell r="L356">
            <v>2008</v>
          </cell>
          <cell r="M356" t="str">
            <v>Y</v>
          </cell>
          <cell r="N356" t="str">
            <v>YES</v>
          </cell>
          <cell r="O356">
            <v>0</v>
          </cell>
          <cell r="P356" t="str">
            <v>YES</v>
          </cell>
          <cell r="Q356" t="str">
            <v>UNDP grant ($0.1), WWF ($0.13), TANY MEVA Foundation ($0.07), In-kind Private Sector Contribution ($0.04),   In-kind Funds d'Intervention pour le Development ($0.03), In-kind FANAMBY contribution ($0.06), In-kind counter part contribution from Government ($0.1),   In-kind contribution of communities (0.04)</v>
          </cell>
          <cell r="R356">
            <v>0</v>
          </cell>
          <cell r="S356">
            <v>0.93600000000000005</v>
          </cell>
          <cell r="T356">
            <v>0</v>
          </cell>
          <cell r="U356">
            <v>1.66</v>
          </cell>
          <cell r="V356">
            <v>0.93600000000000005</v>
          </cell>
          <cell r="W356">
            <v>1.66</v>
          </cell>
          <cell r="X356" t="str">
            <v>On page 5</v>
          </cell>
          <cell r="Y356">
            <v>0</v>
          </cell>
          <cell r="Z356">
            <v>0</v>
          </cell>
          <cell r="AA356">
            <v>0</v>
          </cell>
          <cell r="AB356">
            <v>0.97499999999999998</v>
          </cell>
          <cell r="AC356">
            <v>1.55</v>
          </cell>
          <cell r="AD356">
            <v>0</v>
          </cell>
          <cell r="AE356">
            <v>0</v>
          </cell>
          <cell r="AF356" t="str">
            <v>PARTIAL</v>
          </cell>
          <cell r="AG356" t="str">
            <v>Cost expenditure sheet on page 10, Broken down into objectives not into PA's</v>
          </cell>
          <cell r="AH356" t="str">
            <v>PARTIAL</v>
          </cell>
          <cell r="AI356" t="str">
            <v>NO</v>
          </cell>
          <cell r="AJ356" t="str">
            <v>New ecological monitoring protocol  was developed for :  Weather data
 Water flow measurement
 Fire occurrence
 Logging occurrence
 Tree fern trunk harvest occurrence
 Lemur distribution and abundance
 Freshwater crayfish distribution and abundance.... Although it evaluated the Environmental monitoring as MU- it was never actually implemented</v>
          </cell>
          <cell r="AK356" t="str">
            <v>UA</v>
          </cell>
          <cell r="AL356" t="str">
            <v>UA</v>
          </cell>
          <cell r="AM356" t="str">
            <v>UA</v>
          </cell>
          <cell r="AN356" t="str">
            <v>UA</v>
          </cell>
          <cell r="AO356" t="str">
            <v>UA</v>
          </cell>
          <cell r="AP356" t="str">
            <v>T</v>
          </cell>
          <cell r="AQ356" t="str">
            <v>Africa</v>
          </cell>
          <cell r="AR356" t="str">
            <v>Madagascar</v>
          </cell>
          <cell r="AS356">
            <v>0</v>
          </cell>
          <cell r="AT356">
            <v>0</v>
          </cell>
          <cell r="AU356">
            <v>0</v>
          </cell>
          <cell r="AV356">
            <v>0</v>
          </cell>
          <cell r="AW356">
            <v>0</v>
          </cell>
          <cell r="AX356">
            <v>0</v>
          </cell>
          <cell r="AY356">
            <v>0</v>
          </cell>
          <cell r="AZ356">
            <v>0</v>
          </cell>
          <cell r="BA356" t="str">
            <v>Site/Regional</v>
          </cell>
          <cell r="BB356">
            <v>1</v>
          </cell>
          <cell r="BC356">
            <v>1</v>
          </cell>
          <cell r="BD356">
            <v>0</v>
          </cell>
          <cell r="BE356">
            <v>0</v>
          </cell>
          <cell r="BF356" t="str">
            <v>&gt;1</v>
          </cell>
          <cell r="BG356" t="str">
            <v>Developing PA system,  (1) Anjozorobe–Angavo Forest Corridor</v>
          </cell>
          <cell r="BH356">
            <v>0</v>
          </cell>
          <cell r="BI356" t="str">
            <v>To conserve and develop the habitats and biodiversity in the Anjozorobe – Angavo forest corridor in partnership with, and to the benefit of, women and men living there.</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cell r="CD356">
            <v>0</v>
          </cell>
          <cell r="CE356">
            <v>0</v>
          </cell>
          <cell r="CF356">
            <v>0</v>
          </cell>
          <cell r="CG356" t="str">
            <v>Y</v>
          </cell>
          <cell r="CH356">
            <v>0</v>
          </cell>
          <cell r="CI356">
            <v>0</v>
          </cell>
          <cell r="CJ356">
            <v>0</v>
          </cell>
          <cell r="CK356">
            <v>0</v>
          </cell>
          <cell r="CL356">
            <v>0</v>
          </cell>
          <cell r="CM356">
            <v>0</v>
          </cell>
          <cell r="CN356">
            <v>0</v>
          </cell>
          <cell r="CO356">
            <v>0</v>
          </cell>
          <cell r="CP356" t="str">
            <v>Y</v>
          </cell>
          <cell r="CQ356">
            <v>0</v>
          </cell>
          <cell r="CR356">
            <v>0</v>
          </cell>
          <cell r="CS356">
            <v>0</v>
          </cell>
          <cell r="CT356">
            <v>0</v>
          </cell>
          <cell r="CU356">
            <v>0</v>
          </cell>
          <cell r="CV356">
            <v>0</v>
          </cell>
          <cell r="CW356">
            <v>0</v>
          </cell>
          <cell r="CX356">
            <v>0</v>
          </cell>
        </row>
        <row r="357">
          <cell r="A357">
            <v>1943</v>
          </cell>
          <cell r="B357">
            <v>68249</v>
          </cell>
          <cell r="C357">
            <v>0</v>
          </cell>
          <cell r="D357">
            <v>0</v>
          </cell>
          <cell r="E357" t="str">
            <v>Integrating Watershed and Biodiversity Management in Chu Yang Sin National Park</v>
          </cell>
          <cell r="F357" t="str">
            <v>The World Bank</v>
          </cell>
          <cell r="G357" t="str">
            <v>BirdLife, Dak Lak People’s Committee</v>
          </cell>
          <cell r="H357">
            <v>2005</v>
          </cell>
          <cell r="I357">
            <v>2005</v>
          </cell>
          <cell r="J357">
            <v>0</v>
          </cell>
          <cell r="K357">
            <v>2010</v>
          </cell>
          <cell r="L357">
            <v>2010</v>
          </cell>
          <cell r="M357" t="str">
            <v>Y</v>
          </cell>
          <cell r="N357" t="str">
            <v>YES</v>
          </cell>
          <cell r="O357">
            <v>0</v>
          </cell>
          <cell r="P357" t="str">
            <v>YES</v>
          </cell>
          <cell r="Q357" t="str">
            <v>Gov. ($0.66), Birdlife ($0.03), GEF ($0.025), Other ($0.08)</v>
          </cell>
          <cell r="R357">
            <v>0</v>
          </cell>
          <cell r="S357">
            <v>0.97</v>
          </cell>
          <cell r="T357">
            <v>0</v>
          </cell>
          <cell r="U357">
            <v>1.77</v>
          </cell>
          <cell r="V357">
            <v>0.97</v>
          </cell>
          <cell r="W357">
            <v>1.77</v>
          </cell>
          <cell r="X357" t="str">
            <v>all actions site based</v>
          </cell>
          <cell r="Y357">
            <v>0</v>
          </cell>
          <cell r="Z357">
            <v>0</v>
          </cell>
          <cell r="AA357">
            <v>0</v>
          </cell>
          <cell r="AB357">
            <v>0.97</v>
          </cell>
          <cell r="AC357">
            <v>20.97</v>
          </cell>
          <cell r="AD357">
            <v>0</v>
          </cell>
          <cell r="AE357">
            <v>0</v>
          </cell>
          <cell r="AF357" t="str">
            <v>PARTIAL</v>
          </cell>
          <cell r="AG357" t="str">
            <v>The report is based only in one PA, but there is no break down in costs to determine how much exactly was directly invested into on ground work</v>
          </cell>
          <cell r="AH357" t="str">
            <v>YES</v>
          </cell>
          <cell r="AI357" t="str">
            <v>YES</v>
          </cell>
          <cell r="AJ357" t="str">
            <v>High Quality Surveys, Monitoring and Species Conservation</v>
          </cell>
          <cell r="AK357" t="str">
            <v>S</v>
          </cell>
          <cell r="AL357" t="str">
            <v>S</v>
          </cell>
          <cell r="AM357" t="str">
            <v>HS</v>
          </cell>
          <cell r="AN357" t="str">
            <v>L</v>
          </cell>
          <cell r="AO357" t="str">
            <v>HS</v>
          </cell>
          <cell r="AP357" t="str">
            <v>T</v>
          </cell>
          <cell r="AQ357" t="str">
            <v>Asia</v>
          </cell>
          <cell r="AR357" t="str">
            <v>Vietnam</v>
          </cell>
          <cell r="AS357">
            <v>0</v>
          </cell>
          <cell r="AT357">
            <v>0</v>
          </cell>
          <cell r="AU357">
            <v>0</v>
          </cell>
          <cell r="AV357">
            <v>0</v>
          </cell>
          <cell r="AW357">
            <v>0</v>
          </cell>
          <cell r="AX357">
            <v>0</v>
          </cell>
          <cell r="AY357">
            <v>0</v>
          </cell>
          <cell r="AZ357">
            <v>0</v>
          </cell>
          <cell r="BA357" t="str">
            <v>Site</v>
          </cell>
          <cell r="BB357">
            <v>1</v>
          </cell>
          <cell r="BC357">
            <v>0</v>
          </cell>
          <cell r="BD357">
            <v>0</v>
          </cell>
          <cell r="BE357">
            <v>0</v>
          </cell>
          <cell r="BF357">
            <v>1</v>
          </cell>
          <cell r="BG357" t="str">
            <v>(1) Chu Yang Sin National Park</v>
          </cell>
          <cell r="BH357">
            <v>0</v>
          </cell>
          <cell r="BI357" t="str">
            <v>Integrated watershed and biodiversity management. Enforcement and forest protection. Monitor. Establish public support and effective management.</v>
          </cell>
          <cell r="BJ357" t="str">
            <v>N</v>
          </cell>
          <cell r="BK357">
            <v>0</v>
          </cell>
          <cell r="BL357">
            <v>0</v>
          </cell>
          <cell r="BM357">
            <v>0</v>
          </cell>
          <cell r="BN357">
            <v>0</v>
          </cell>
          <cell r="BO357" t="str">
            <v>Y</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t="str">
            <v>Y</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row>
        <row r="358">
          <cell r="A358">
            <v>1945</v>
          </cell>
          <cell r="B358">
            <v>0</v>
          </cell>
          <cell r="C358">
            <v>1430</v>
          </cell>
          <cell r="D358">
            <v>0</v>
          </cell>
          <cell r="E358" t="str">
            <v>Preserving Biodiversity and Socio-Economic Value of Mangrove Ecosystems in Tropical America</v>
          </cell>
          <cell r="F358" t="str">
            <v>UNDP/UNESCO</v>
          </cell>
          <cell r="G358" t="str">
            <v>Ministry of the Environment of Brazil</v>
          </cell>
          <cell r="H358" t="str">
            <v>UA</v>
          </cell>
          <cell r="I358">
            <v>1995</v>
          </cell>
          <cell r="J358" t="str">
            <v>UA</v>
          </cell>
          <cell r="K358" t="str">
            <v>UA</v>
          </cell>
          <cell r="L358" t="str">
            <v>UA</v>
          </cell>
          <cell r="M358" t="str">
            <v>UA</v>
          </cell>
          <cell r="N358" t="str">
            <v>UA</v>
          </cell>
          <cell r="O358">
            <v>0</v>
          </cell>
          <cell r="P358" t="str">
            <v>UA</v>
          </cell>
          <cell r="Q358" t="str">
            <v>UA</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1</v>
          </cell>
          <cell r="AF358">
            <v>0</v>
          </cell>
          <cell r="AG358">
            <v>0</v>
          </cell>
          <cell r="AH358">
            <v>0</v>
          </cell>
          <cell r="AI358">
            <v>0</v>
          </cell>
          <cell r="AJ358">
            <v>0</v>
          </cell>
          <cell r="AK358">
            <v>0</v>
          </cell>
          <cell r="AL358">
            <v>0</v>
          </cell>
          <cell r="AM358">
            <v>0</v>
          </cell>
          <cell r="AN358">
            <v>0</v>
          </cell>
          <cell r="AO358">
            <v>0</v>
          </cell>
          <cell r="AP358">
            <v>0</v>
          </cell>
          <cell r="AQ358" t="str">
            <v>Central and South America</v>
          </cell>
          <cell r="AR358" t="str">
            <v>Costa Rica</v>
          </cell>
          <cell r="AS358" t="str">
            <v>Colombia</v>
          </cell>
          <cell r="AT358" t="str">
            <v>Ecuador</v>
          </cell>
          <cell r="AU358" t="str">
            <v>Brazil</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t="str">
            <v>Y</v>
          </cell>
          <cell r="BK358" t="str">
            <v>No TE or TER- project may not be complete</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t="str">
            <v>Y2</v>
          </cell>
        </row>
        <row r="359">
          <cell r="A359">
            <v>1994</v>
          </cell>
          <cell r="B359">
            <v>0</v>
          </cell>
          <cell r="C359">
            <v>0</v>
          </cell>
          <cell r="D359">
            <v>0</v>
          </cell>
          <cell r="E359" t="str">
            <v>Conservation and Sustainable Use of Biodiversity through Sound Tourism Development in Biosphere Reserves in Central and Eastern Europe</v>
          </cell>
          <cell r="F359" t="str">
            <v>UNEP</v>
          </cell>
          <cell r="G359" t="str">
            <v>Ecological Tourism in Europe (ETE)</v>
          </cell>
          <cell r="H359">
            <v>2005</v>
          </cell>
          <cell r="I359">
            <v>2005</v>
          </cell>
          <cell r="J359">
            <v>0</v>
          </cell>
          <cell r="K359">
            <v>2008</v>
          </cell>
          <cell r="L359">
            <v>2008</v>
          </cell>
          <cell r="M359" t="str">
            <v>Y</v>
          </cell>
          <cell r="N359" t="str">
            <v>YES</v>
          </cell>
          <cell r="O359">
            <v>0</v>
          </cell>
          <cell r="P359" t="str">
            <v>YES</v>
          </cell>
          <cell r="Q359" t="str">
            <v>Government  ($0.314),  NGOs ($0.83),  Others ($0.034)</v>
          </cell>
          <cell r="R359">
            <v>0</v>
          </cell>
          <cell r="S359">
            <v>0.94099999999999995</v>
          </cell>
          <cell r="T359">
            <v>0</v>
          </cell>
          <cell r="U359">
            <v>3.4</v>
          </cell>
          <cell r="V359">
            <v>0</v>
          </cell>
          <cell r="W359">
            <v>0</v>
          </cell>
          <cell r="X359" t="str">
            <v>In TE page 3</v>
          </cell>
          <cell r="Y359">
            <v>0</v>
          </cell>
          <cell r="Z359">
            <v>0</v>
          </cell>
          <cell r="AA359">
            <v>0</v>
          </cell>
          <cell r="AB359">
            <v>0.94099999999999995</v>
          </cell>
          <cell r="AC359">
            <v>0</v>
          </cell>
          <cell r="AD359">
            <v>2.14</v>
          </cell>
          <cell r="AE359">
            <v>0</v>
          </cell>
          <cell r="AF359" t="str">
            <v>PARTIAL</v>
          </cell>
          <cell r="AG359" t="str">
            <v>Some expenditure on page 27 but it is not conclusive</v>
          </cell>
          <cell r="AH359" t="str">
            <v>NO</v>
          </cell>
          <cell r="AI359" t="str">
            <v>PARTIAL</v>
          </cell>
          <cell r="AJ359" t="str">
            <v>Project and tourist activities and tourist trade monitoring in some reserves. Monitoring systems have been established in all three Biosphere Reserves.</v>
          </cell>
          <cell r="AK359" t="str">
            <v>S</v>
          </cell>
          <cell r="AL359" t="str">
            <v>S</v>
          </cell>
          <cell r="AM359" t="str">
            <v>S</v>
          </cell>
          <cell r="AN359" t="str">
            <v>ML</v>
          </cell>
          <cell r="AO359" t="str">
            <v>UA</v>
          </cell>
          <cell r="AP359" t="str">
            <v>T</v>
          </cell>
          <cell r="AQ359" t="str">
            <v>Europe</v>
          </cell>
          <cell r="AR359" t="str">
            <v>Czech Republic</v>
          </cell>
          <cell r="AS359" t="str">
            <v>Hungary</v>
          </cell>
          <cell r="AT359" t="str">
            <v>Poland</v>
          </cell>
          <cell r="AU359">
            <v>0</v>
          </cell>
          <cell r="AV359">
            <v>0</v>
          </cell>
          <cell r="AW359">
            <v>0</v>
          </cell>
          <cell r="AX359">
            <v>0</v>
          </cell>
          <cell r="AY359">
            <v>0</v>
          </cell>
          <cell r="AZ359">
            <v>0</v>
          </cell>
          <cell r="BA359" t="str">
            <v>Site/regional/national/international</v>
          </cell>
          <cell r="BB359">
            <v>1</v>
          </cell>
          <cell r="BC359">
            <v>1</v>
          </cell>
          <cell r="BD359">
            <v>1</v>
          </cell>
          <cell r="BE359">
            <v>1</v>
          </cell>
          <cell r="BF359">
            <v>3</v>
          </cell>
          <cell r="BG359" t="str">
            <v>(1) Aggtelek Biosphere Reserve (2) Šumava Biosphere Reserve (3)  Babia Góra Biosphere Reserve</v>
          </cell>
          <cell r="BH359">
            <v>0</v>
          </cell>
          <cell r="BI359" t="str">
            <v>Promote the conservation and sustainable use of biological diversity through the development and implementation of sustainable tourism practices in the three Biosphere Reserves. Support the development and implementation of Tourism Management Plans in relation to biodiversity objectives. Create and strengthen an enabling environment for combining sustainable tourism development and biodiversity conservation. Support international cooperation among the participating countries, especially with regard to trans-boundary cooperation, to enhance knowledge on tourism and biodiversity.Facilitate a consultative process with key stakeholders (in the public and private sectors) to ensure their active participation and influence in the development of public policies for sustainable tourism development and management in vulnerable mountain and forest areas.</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t="str">
            <v>Y</v>
          </cell>
          <cell r="BY359" t="str">
            <v>Y</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row>
        <row r="360">
          <cell r="A360">
            <v>1999</v>
          </cell>
          <cell r="B360">
            <v>83172</v>
          </cell>
          <cell r="C360">
            <v>0</v>
          </cell>
          <cell r="D360">
            <v>0</v>
          </cell>
          <cell r="E360" t="str">
            <v>Wildlife Conservation Leasing Demonstration</v>
          </cell>
          <cell r="F360" t="str">
            <v>The World Bank</v>
          </cell>
          <cell r="G360" t="str">
            <v>The Wildlife Foundation</v>
          </cell>
          <cell r="H360">
            <v>2008</v>
          </cell>
          <cell r="I360">
            <v>2008</v>
          </cell>
          <cell r="J360">
            <v>0</v>
          </cell>
          <cell r="K360">
            <v>2012</v>
          </cell>
          <cell r="L360">
            <v>2012</v>
          </cell>
          <cell r="M360" t="str">
            <v>Y</v>
          </cell>
          <cell r="N360" t="str">
            <v>YES</v>
          </cell>
          <cell r="O360">
            <v>0</v>
          </cell>
          <cell r="P360" t="str">
            <v>YES</v>
          </cell>
          <cell r="Q360" t="str">
            <v>Gov. ($0.22), NGO ($0.29)</v>
          </cell>
          <cell r="R360">
            <v>0</v>
          </cell>
          <cell r="S360">
            <v>0.72</v>
          </cell>
          <cell r="T360">
            <v>0</v>
          </cell>
          <cell r="U360">
            <v>1.2</v>
          </cell>
          <cell r="V360">
            <v>0.77</v>
          </cell>
          <cell r="W360">
            <v>1.2</v>
          </cell>
          <cell r="X360" t="str">
            <v>All objectives were contributing to site biodiversity, although not all money was directly investing in the PA system</v>
          </cell>
          <cell r="Y360">
            <v>0</v>
          </cell>
          <cell r="Z360">
            <v>0</v>
          </cell>
          <cell r="AA360">
            <v>0</v>
          </cell>
          <cell r="AB360">
            <v>0.77</v>
          </cell>
          <cell r="AC360">
            <v>1.2</v>
          </cell>
          <cell r="AD360">
            <v>0</v>
          </cell>
          <cell r="AE360">
            <v>0</v>
          </cell>
          <cell r="AF360" t="str">
            <v>PARTIAL</v>
          </cell>
          <cell r="AG360" t="str">
            <v>There was only one PA the money could have been invested toward, although not all money was directly investing in the PA system as the project also worked with private land</v>
          </cell>
          <cell r="AH360" t="str">
            <v>PARTIAL</v>
          </cell>
          <cell r="AI360" t="str">
            <v>PARTIAL</v>
          </cell>
          <cell r="AJ360" t="str">
            <v>There is no mention about wildlife surveying or monitoring although, Implementing and monitoring of the approved Land Use Master plan in the Wildlife Dispersal Area.</v>
          </cell>
          <cell r="AK360" t="str">
            <v>S</v>
          </cell>
          <cell r="AL360" t="str">
            <v>S</v>
          </cell>
          <cell r="AM360" t="str">
            <v>S</v>
          </cell>
          <cell r="AN360" t="str">
            <v>L</v>
          </cell>
          <cell r="AO360" t="str">
            <v>S</v>
          </cell>
          <cell r="AP360" t="str">
            <v>T</v>
          </cell>
          <cell r="AQ360" t="str">
            <v>Africa</v>
          </cell>
          <cell r="AR360" t="str">
            <v>Kenya</v>
          </cell>
          <cell r="AS360">
            <v>0</v>
          </cell>
          <cell r="AT360">
            <v>0</v>
          </cell>
          <cell r="AU360">
            <v>0</v>
          </cell>
          <cell r="AV360">
            <v>0</v>
          </cell>
          <cell r="AW360">
            <v>0</v>
          </cell>
          <cell r="AX360">
            <v>0</v>
          </cell>
          <cell r="AY360">
            <v>0</v>
          </cell>
          <cell r="AZ360">
            <v>0</v>
          </cell>
          <cell r="BA360" t="str">
            <v>Site</v>
          </cell>
          <cell r="BB360">
            <v>1</v>
          </cell>
          <cell r="BC360">
            <v>0</v>
          </cell>
          <cell r="BD360">
            <v>0</v>
          </cell>
          <cell r="BE360">
            <v>0</v>
          </cell>
          <cell r="BF360">
            <v>1</v>
          </cell>
          <cell r="BG360" t="str">
            <v>(1) Nairobi National Park</v>
          </cell>
          <cell r="BH360">
            <v>0</v>
          </cell>
          <cell r="BI360" t="str">
            <v>Ensure long term ecological viability of Nairobi National Park by maintaining seasonal dispersal areas and migration corridors on adjacent privately owned lands and demonstrating the use of wildlife conservation leases as a conservation tool outside the Protected Areas</v>
          </cell>
          <cell r="BJ360" t="str">
            <v>N</v>
          </cell>
          <cell r="BK360">
            <v>0</v>
          </cell>
          <cell r="BL360">
            <v>0</v>
          </cell>
          <cell r="BM360">
            <v>0</v>
          </cell>
          <cell r="BN360">
            <v>0</v>
          </cell>
          <cell r="BO360" t="str">
            <v>Y</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t="str">
            <v>Y</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row>
        <row r="361">
          <cell r="A361">
            <v>2003</v>
          </cell>
          <cell r="B361">
            <v>76809</v>
          </cell>
          <cell r="C361">
            <v>0</v>
          </cell>
          <cell r="D361">
            <v>0</v>
          </cell>
          <cell r="E361" t="str">
            <v>Transfrontier Conservation Areas and Sustainable Tourism Development Project</v>
          </cell>
          <cell r="F361" t="str">
            <v>The World Bank</v>
          </cell>
          <cell r="G361" t="str">
            <v>Ministry of Tourism, Mozambique</v>
          </cell>
          <cell r="H361">
            <v>2005</v>
          </cell>
          <cell r="I361">
            <v>2006</v>
          </cell>
          <cell r="J361">
            <v>2013</v>
          </cell>
          <cell r="K361">
            <v>0</v>
          </cell>
          <cell r="L361">
            <v>0</v>
          </cell>
          <cell r="M361" t="str">
            <v>N</v>
          </cell>
          <cell r="N361" t="str">
            <v>YES</v>
          </cell>
          <cell r="O361">
            <v>0</v>
          </cell>
          <cell r="P361" t="str">
            <v>YES</v>
          </cell>
          <cell r="Q361" t="str">
            <v>IDA ($20),  Government  ($0.78),  Japan - MoF PHRD Grants  ($3.72),  Local Sources  ($2.2)</v>
          </cell>
          <cell r="R361">
            <v>0</v>
          </cell>
          <cell r="S361">
            <v>0</v>
          </cell>
          <cell r="T361">
            <v>0</v>
          </cell>
          <cell r="U361">
            <v>0</v>
          </cell>
          <cell r="V361">
            <v>0</v>
          </cell>
          <cell r="W361">
            <v>0</v>
          </cell>
          <cell r="X361">
            <v>0</v>
          </cell>
          <cell r="Y361">
            <v>0</v>
          </cell>
          <cell r="Z361">
            <v>0</v>
          </cell>
          <cell r="AA361">
            <v>0</v>
          </cell>
          <cell r="AB361">
            <v>10</v>
          </cell>
          <cell r="AC361">
            <v>37</v>
          </cell>
          <cell r="AD361">
            <v>0</v>
          </cell>
          <cell r="AE361">
            <v>34.340000000000003</v>
          </cell>
          <cell r="AF361">
            <v>0</v>
          </cell>
          <cell r="AG361">
            <v>0</v>
          </cell>
          <cell r="AH361">
            <v>0</v>
          </cell>
          <cell r="AI361">
            <v>0</v>
          </cell>
          <cell r="AJ361">
            <v>0</v>
          </cell>
          <cell r="AK361">
            <v>0</v>
          </cell>
          <cell r="AL361">
            <v>0</v>
          </cell>
          <cell r="AM361">
            <v>0</v>
          </cell>
          <cell r="AN361">
            <v>0</v>
          </cell>
          <cell r="AO361">
            <v>0</v>
          </cell>
          <cell r="AP361" t="str">
            <v>T/M/F</v>
          </cell>
          <cell r="AQ361" t="str">
            <v>Africa</v>
          </cell>
          <cell r="AR361" t="str">
            <v>Mozambique</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5</v>
          </cell>
          <cell r="BG361" t="str">
            <v>(1) Chimanimani TFCA (2) Limpopo (formerly Gaza) TFCA (3) Lubombo TFCA (4) Niassa (5) ZIMOZA</v>
          </cell>
          <cell r="BH361">
            <v>0</v>
          </cell>
          <cell r="BI361">
            <v>0</v>
          </cell>
          <cell r="BJ361" t="str">
            <v>Y</v>
          </cell>
          <cell r="BK361" t="str">
            <v>Check project status, can we get any TE/TER documents? Estimated project finish time is within the time period that reports should be released</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cell r="CD361">
            <v>0</v>
          </cell>
          <cell r="CE361">
            <v>0</v>
          </cell>
          <cell r="CF361">
            <v>0</v>
          </cell>
          <cell r="CG361">
            <v>0</v>
          </cell>
          <cell r="CH361">
            <v>0</v>
          </cell>
          <cell r="CI361">
            <v>0</v>
          </cell>
          <cell r="CJ361">
            <v>0</v>
          </cell>
          <cell r="CK361">
            <v>0</v>
          </cell>
          <cell r="CL361">
            <v>0</v>
          </cell>
          <cell r="CM361">
            <v>0</v>
          </cell>
          <cell r="CN361">
            <v>0</v>
          </cell>
          <cell r="CO361">
            <v>0</v>
          </cell>
          <cell r="CP361">
            <v>0</v>
          </cell>
          <cell r="CQ361">
            <v>0</v>
          </cell>
          <cell r="CR361">
            <v>0</v>
          </cell>
          <cell r="CS361">
            <v>0</v>
          </cell>
          <cell r="CT361">
            <v>0</v>
          </cell>
          <cell r="CU361">
            <v>0</v>
          </cell>
          <cell r="CV361">
            <v>0</v>
          </cell>
          <cell r="CW361">
            <v>0</v>
          </cell>
          <cell r="CX361">
            <v>0</v>
          </cell>
        </row>
        <row r="362">
          <cell r="A362">
            <v>2035</v>
          </cell>
          <cell r="B362">
            <v>0</v>
          </cell>
          <cell r="C362">
            <v>2496</v>
          </cell>
          <cell r="D362">
            <v>0</v>
          </cell>
          <cell r="E362" t="str">
            <v>SFM Strengthening Protected Area System of the Komi Republic to Conserve Virgin Forest Biodiversity in the Pechora River Headwaters Region</v>
          </cell>
          <cell r="F362" t="str">
            <v>UNDP</v>
          </cell>
          <cell r="G362" t="str">
            <v>State Department for Natural Resources and Environment Protection for the Republic of Komi, Ministr of Natural Resources</v>
          </cell>
          <cell r="H362">
            <v>2008</v>
          </cell>
          <cell r="I362">
            <v>2008</v>
          </cell>
          <cell r="J362">
            <v>2013</v>
          </cell>
          <cell r="K362">
            <v>0</v>
          </cell>
          <cell r="L362">
            <v>0</v>
          </cell>
          <cell r="M362" t="str">
            <v>N</v>
          </cell>
          <cell r="N362" t="str">
            <v>YES</v>
          </cell>
          <cell r="O362">
            <v>0</v>
          </cell>
          <cell r="P362" t="str">
            <v>YES</v>
          </cell>
          <cell r="Q362" t="str">
            <v>Gov. ($12.59), Bilateral Aid ($1.63), Private Sector ($1.4), NGO ($0.27)</v>
          </cell>
          <cell r="R362">
            <v>0</v>
          </cell>
          <cell r="S362">
            <v>0</v>
          </cell>
          <cell r="T362">
            <v>0</v>
          </cell>
          <cell r="U362">
            <v>0</v>
          </cell>
          <cell r="V362">
            <v>0</v>
          </cell>
          <cell r="W362">
            <v>0</v>
          </cell>
          <cell r="X362">
            <v>0</v>
          </cell>
          <cell r="Y362">
            <v>0</v>
          </cell>
          <cell r="Z362">
            <v>0</v>
          </cell>
          <cell r="AA362">
            <v>0</v>
          </cell>
          <cell r="AB362">
            <v>4.5</v>
          </cell>
          <cell r="AC362">
            <v>20.75</v>
          </cell>
          <cell r="AD362">
            <v>0</v>
          </cell>
          <cell r="AE362">
            <v>0</v>
          </cell>
          <cell r="AF362">
            <v>0</v>
          </cell>
          <cell r="AG362">
            <v>0</v>
          </cell>
          <cell r="AH362">
            <v>0</v>
          </cell>
          <cell r="AI362">
            <v>0</v>
          </cell>
          <cell r="AJ362">
            <v>0</v>
          </cell>
          <cell r="AK362">
            <v>0</v>
          </cell>
          <cell r="AL362">
            <v>0</v>
          </cell>
          <cell r="AM362">
            <v>0</v>
          </cell>
          <cell r="AN362">
            <v>0</v>
          </cell>
          <cell r="AO362">
            <v>0</v>
          </cell>
          <cell r="AP362" t="str">
            <v>T/M/F</v>
          </cell>
          <cell r="AQ362" t="str">
            <v>Asia</v>
          </cell>
          <cell r="AR362" t="str">
            <v>Russia</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t="str">
            <v>Y</v>
          </cell>
          <cell r="BK362" t="str">
            <v>Check project status, can we get any TE/TER documents? Estimated project finish time is within the time period that reports should be released</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0</v>
          </cell>
          <cell r="CM362">
            <v>0</v>
          </cell>
          <cell r="CN362">
            <v>0</v>
          </cell>
          <cell r="CO362">
            <v>0</v>
          </cell>
          <cell r="CP362">
            <v>0</v>
          </cell>
          <cell r="CQ362">
            <v>0</v>
          </cell>
          <cell r="CR362">
            <v>0</v>
          </cell>
          <cell r="CS362">
            <v>0</v>
          </cell>
          <cell r="CT362">
            <v>0</v>
          </cell>
          <cell r="CU362">
            <v>0</v>
          </cell>
          <cell r="CV362">
            <v>0</v>
          </cell>
          <cell r="CW362">
            <v>0</v>
          </cell>
          <cell r="CX362">
            <v>0</v>
          </cell>
        </row>
        <row r="363">
          <cell r="A363">
            <v>2037</v>
          </cell>
          <cell r="B363">
            <v>82599</v>
          </cell>
          <cell r="C363">
            <v>0</v>
          </cell>
          <cell r="D363">
            <v>0</v>
          </cell>
          <cell r="E363" t="str">
            <v>Dashtidzhum Biodiversity Conservation</v>
          </cell>
          <cell r="F363" t="str">
            <v>The World Bank</v>
          </cell>
          <cell r="G363" t="str">
            <v>Republican Environmental Association "Noosfera"</v>
          </cell>
          <cell r="H363">
            <v>2004</v>
          </cell>
          <cell r="I363">
            <v>2004</v>
          </cell>
          <cell r="J363">
            <v>0</v>
          </cell>
          <cell r="K363">
            <v>2007</v>
          </cell>
          <cell r="L363">
            <v>2007</v>
          </cell>
          <cell r="M363" t="str">
            <v>Y</v>
          </cell>
          <cell r="N363" t="str">
            <v>YES</v>
          </cell>
          <cell r="O363">
            <v>0</v>
          </cell>
          <cell r="P363" t="str">
            <v>YES</v>
          </cell>
          <cell r="Q363" t="str">
            <v xml:space="preserve">Dashtidzhum Lesvos ($0.033), National Biodiversity   Grant Beneficiaries ($0.1), Conservation Center ($0.021), NGO Noosfera ($0.04) </v>
          </cell>
          <cell r="R363">
            <v>0.77500000000000002</v>
          </cell>
          <cell r="S363">
            <v>0.75</v>
          </cell>
          <cell r="T363">
            <v>0.94199999999999995</v>
          </cell>
          <cell r="U363">
            <v>1.012</v>
          </cell>
          <cell r="V363">
            <v>0</v>
          </cell>
          <cell r="W363">
            <v>0</v>
          </cell>
          <cell r="X363" t="str">
            <v>Trust fund established.. Cost information on page 12 of TE</v>
          </cell>
          <cell r="Y363">
            <v>0</v>
          </cell>
          <cell r="Z363">
            <v>0</v>
          </cell>
          <cell r="AA363">
            <v>0</v>
          </cell>
          <cell r="AB363">
            <v>0.75</v>
          </cell>
          <cell r="AC363">
            <v>0</v>
          </cell>
          <cell r="AD363">
            <v>0.97299999999999998</v>
          </cell>
          <cell r="AE363">
            <v>0</v>
          </cell>
          <cell r="AF363" t="str">
            <v>PARTIAL</v>
          </cell>
          <cell r="AG363" t="str">
            <v>Project was broken down into components on pages 2-3 in TE</v>
          </cell>
          <cell r="AH363" t="str">
            <v>YES</v>
          </cell>
          <cell r="AI363" t="str">
            <v>PARTIAL</v>
          </cell>
          <cell r="AJ363" t="str">
            <v>"To support the setting up of a biodiversity baseline and the design and piloting of a biodiversity monitoring system. To finance basic laboratory equipment, basic GIS system, field surveys, and publication." Plans were prepared, but not implemented as of yet.</v>
          </cell>
          <cell r="AK363" t="str">
            <v>S</v>
          </cell>
          <cell r="AL363" t="str">
            <v>S</v>
          </cell>
          <cell r="AM363" t="str">
            <v>S</v>
          </cell>
          <cell r="AN363" t="str">
            <v>S</v>
          </cell>
          <cell r="AO363">
            <v>0</v>
          </cell>
          <cell r="AP363" t="str">
            <v>T</v>
          </cell>
          <cell r="AQ363" t="str">
            <v>Middle East</v>
          </cell>
          <cell r="AR363" t="str">
            <v>Tajikistan</v>
          </cell>
          <cell r="AS363">
            <v>0</v>
          </cell>
          <cell r="AT363">
            <v>0</v>
          </cell>
          <cell r="AU363">
            <v>0</v>
          </cell>
          <cell r="AV363">
            <v>0</v>
          </cell>
          <cell r="AW363">
            <v>0</v>
          </cell>
          <cell r="AX363">
            <v>0</v>
          </cell>
          <cell r="AY363">
            <v>0</v>
          </cell>
          <cell r="AZ363">
            <v>0</v>
          </cell>
          <cell r="BA363" t="str">
            <v>Site/Regional</v>
          </cell>
          <cell r="BB363">
            <v>1</v>
          </cell>
          <cell r="BC363">
            <v>1</v>
          </cell>
          <cell r="BD363">
            <v>0</v>
          </cell>
          <cell r="BE363">
            <v>0</v>
          </cell>
          <cell r="BF363">
            <v>1</v>
          </cell>
          <cell r="BG363" t="str">
            <v>(1) Dashtidzhum National Park</v>
          </cell>
          <cell r="BH363">
            <v>0</v>
          </cell>
          <cell r="BI363" t="str">
            <v>The global environmental objective was to demonstrate and provide for replication of in situ conservation of globally significant biodiversity of the Dashtidzhum Zakaznik. In support of this objective, the project assisted in: (i) supporting protected areas management planning and monitoring activities; (ii) strengthening capacity to protect globally important flora and fauna species and ecosystems; (iii) supporting local population in the Zakaznik surroundings to adopt environmentally friendly economic activities compatible with biodiversity conservation objectives; (iv) raising public awareness on conservation issues; and (v) involving local communities and NGOs in the decision making process</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t="str">
            <v>Y</v>
          </cell>
        </row>
        <row r="364">
          <cell r="A364">
            <v>2068</v>
          </cell>
          <cell r="B364">
            <v>0</v>
          </cell>
          <cell r="C364">
            <v>1740</v>
          </cell>
          <cell r="D364">
            <v>0</v>
          </cell>
          <cell r="E364" t="str">
            <v>Integrating Protected Area and Landscape Management in the Golden Stream Watershed</v>
          </cell>
          <cell r="F364" t="str">
            <v>UNDP</v>
          </cell>
          <cell r="G364" t="str">
            <v>FFI</v>
          </cell>
          <cell r="H364">
            <v>2006</v>
          </cell>
          <cell r="I364">
            <v>2007</v>
          </cell>
          <cell r="J364">
            <v>0</v>
          </cell>
          <cell r="K364">
            <v>2011</v>
          </cell>
          <cell r="L364">
            <v>2011</v>
          </cell>
          <cell r="M364" t="str">
            <v>Y</v>
          </cell>
          <cell r="N364" t="str">
            <v>YES</v>
          </cell>
          <cell r="O364">
            <v>0</v>
          </cell>
          <cell r="P364" t="str">
            <v>YES</v>
          </cell>
          <cell r="Q364" t="str">
            <v>FFI ($0.126), PACT ($0.0173), Oak Found. ($0.89), Sea World / Busch Gardens ($0.015), Peace Corps ($0.096), Darwin / NHM ($0.028), Ecologic ($0.08), Nando Peretti Foundation ($194), TIDE ($0.17), FD ($0.08)</v>
          </cell>
          <cell r="R364">
            <v>0</v>
          </cell>
          <cell r="S364">
            <v>0</v>
          </cell>
          <cell r="T364">
            <v>0</v>
          </cell>
          <cell r="U364">
            <v>0</v>
          </cell>
          <cell r="V364">
            <v>0</v>
          </cell>
          <cell r="W364">
            <v>0</v>
          </cell>
          <cell r="X364">
            <v>0</v>
          </cell>
          <cell r="Y364">
            <v>0</v>
          </cell>
          <cell r="Z364">
            <v>0</v>
          </cell>
          <cell r="AA364">
            <v>0</v>
          </cell>
          <cell r="AB364">
            <v>0.97499999999999998</v>
          </cell>
          <cell r="AC364">
            <v>2.12</v>
          </cell>
          <cell r="AD364">
            <v>0</v>
          </cell>
          <cell r="AE364">
            <v>0</v>
          </cell>
          <cell r="AF364">
            <v>0</v>
          </cell>
          <cell r="AG364">
            <v>0</v>
          </cell>
          <cell r="AH364">
            <v>0</v>
          </cell>
          <cell r="AI364">
            <v>0</v>
          </cell>
          <cell r="AJ364">
            <v>0</v>
          </cell>
          <cell r="AK364">
            <v>0</v>
          </cell>
          <cell r="AL364">
            <v>0</v>
          </cell>
          <cell r="AM364">
            <v>0</v>
          </cell>
          <cell r="AN364">
            <v>0</v>
          </cell>
          <cell r="AO364">
            <v>0</v>
          </cell>
          <cell r="AP364" t="str">
            <v>T</v>
          </cell>
          <cell r="AQ364" t="str">
            <v>Central America</v>
          </cell>
          <cell r="AR364" t="str">
            <v>Belize</v>
          </cell>
          <cell r="AS364">
            <v>0</v>
          </cell>
          <cell r="AT364">
            <v>0</v>
          </cell>
          <cell r="AU364">
            <v>0</v>
          </cell>
          <cell r="AV364">
            <v>0</v>
          </cell>
          <cell r="AW364">
            <v>0</v>
          </cell>
          <cell r="AX364">
            <v>0</v>
          </cell>
          <cell r="AY364">
            <v>0</v>
          </cell>
          <cell r="AZ364">
            <v>0</v>
          </cell>
          <cell r="BA364" t="str">
            <v>Site/Regional</v>
          </cell>
          <cell r="BB364">
            <v>1</v>
          </cell>
          <cell r="BC364">
            <v>1</v>
          </cell>
          <cell r="BD364">
            <v>0</v>
          </cell>
          <cell r="BE364">
            <v>0</v>
          </cell>
          <cell r="BF364">
            <v>5</v>
          </cell>
          <cell r="BG364" t="str">
            <v xml:space="preserve">(1) Colombia River Forest Reserve (2) Golden Stream Corridor Preserve (3) Port Honduras Marine Reserve (4) Vaca Forest Reserve  (5) Corozal Bay Wildlife Sanctuary </v>
          </cell>
          <cell r="BH364">
            <v>0</v>
          </cell>
          <cell r="BI364" t="str">
            <v>Function as a replicable example of how multiple protected areas working within an ecologically interconnected and interdependent area can jointly achieve conservation and sustainable use objectives, thereby catalyzing the sustainability of Belize’s national protected area system. The Golden Stream Watershed Project (GSWP) design established the following four Outcomes: 1) Protected area management authorities are implementing a complementary set of management plans for the Golden Stream’s Watershed four protected areas; 2) Protected area management authorities, local government bodies, private sector landholders, and local communities are co-operating in the implementation of sustainable development strategies over the long-term; 3) Fiscal and legislative environments affecting private protected areas enhanced by specific changes in the policy environment; 4) Protected area management authorities and other stakeholders throughout Belize have benefited from, and are beginning to apply, lessons learned from the GSWP experience.</v>
          </cell>
          <cell r="BJ364" t="str">
            <v>Y</v>
          </cell>
          <cell r="BK364" t="str">
            <v>Unsure if this project is biodiversity related</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row>
        <row r="365">
          <cell r="A365">
            <v>2077</v>
          </cell>
          <cell r="B365">
            <v>83007</v>
          </cell>
          <cell r="C365">
            <v>0</v>
          </cell>
          <cell r="D365">
            <v>0</v>
          </cell>
          <cell r="E365" t="str">
            <v>Lambusango Forest Conservation Project</v>
          </cell>
          <cell r="F365" t="str">
            <v>The World Bank</v>
          </cell>
          <cell r="G365" t="str">
            <v>Operation Wallacea, KSDA, Forestry Ministry</v>
          </cell>
          <cell r="H365">
            <v>2005</v>
          </cell>
          <cell r="I365">
            <v>2005</v>
          </cell>
          <cell r="J365">
            <v>0</v>
          </cell>
          <cell r="K365">
            <v>2008</v>
          </cell>
          <cell r="L365">
            <v>2008</v>
          </cell>
          <cell r="M365" t="str">
            <v>Y</v>
          </cell>
          <cell r="N365" t="str">
            <v>YES</v>
          </cell>
          <cell r="O365" t="str">
            <v>YES- t sure what GEF ID yet</v>
          </cell>
          <cell r="P365" t="str">
            <v>YES</v>
          </cell>
          <cell r="Q365" t="str">
            <v>Co-financed ($2.307)</v>
          </cell>
          <cell r="R365">
            <v>0</v>
          </cell>
          <cell r="S365">
            <v>0.97499999999999998</v>
          </cell>
          <cell r="T365">
            <v>0</v>
          </cell>
          <cell r="U365">
            <v>3.28</v>
          </cell>
          <cell r="V365">
            <v>0.97499999999999998</v>
          </cell>
          <cell r="W365">
            <v>3.28</v>
          </cell>
          <cell r="X365">
            <v>0</v>
          </cell>
          <cell r="Y365">
            <v>0</v>
          </cell>
          <cell r="Z365">
            <v>0</v>
          </cell>
          <cell r="AA365">
            <v>0</v>
          </cell>
          <cell r="AB365">
            <v>0.97499999999999998</v>
          </cell>
          <cell r="AC365">
            <v>3.28</v>
          </cell>
          <cell r="AD365">
            <v>0</v>
          </cell>
          <cell r="AE365">
            <v>0</v>
          </cell>
          <cell r="AF365" t="str">
            <v>NO</v>
          </cell>
          <cell r="AG365" t="str">
            <v>Project is focused on Bird and butterfly Species not directly the PA</v>
          </cell>
          <cell r="AH365" t="str">
            <v>YES</v>
          </cell>
          <cell r="AI365" t="str">
            <v>YES</v>
          </cell>
          <cell r="AJ365" t="str">
            <v>Bird and Butterfly Data</v>
          </cell>
          <cell r="AK365" t="str">
            <v>S/MU</v>
          </cell>
          <cell r="AL365" t="str">
            <v>S</v>
          </cell>
          <cell r="AM365" t="str">
            <v>MU</v>
          </cell>
          <cell r="AN365" t="str">
            <v>MU</v>
          </cell>
          <cell r="AO365" t="str">
            <v>S</v>
          </cell>
          <cell r="AP365" t="str">
            <v>T</v>
          </cell>
          <cell r="AQ365" t="str">
            <v>Asia</v>
          </cell>
          <cell r="AR365" t="str">
            <v>Indonesia</v>
          </cell>
          <cell r="AS365">
            <v>0</v>
          </cell>
          <cell r="AT365">
            <v>0</v>
          </cell>
          <cell r="AU365">
            <v>0</v>
          </cell>
          <cell r="AV365">
            <v>0</v>
          </cell>
          <cell r="AW365">
            <v>0</v>
          </cell>
          <cell r="AX365">
            <v>0</v>
          </cell>
          <cell r="AY365">
            <v>0</v>
          </cell>
          <cell r="AZ365">
            <v>0</v>
          </cell>
          <cell r="BA365" t="str">
            <v>Site/Regional</v>
          </cell>
          <cell r="BB365">
            <v>1</v>
          </cell>
          <cell r="BC365">
            <v>1</v>
          </cell>
          <cell r="BD365">
            <v>0</v>
          </cell>
          <cell r="BE365">
            <v>0</v>
          </cell>
          <cell r="BF365" t="str">
            <v>&gt;1</v>
          </cell>
          <cell r="BG365" t="str">
            <v>(1) Lambusango Forests</v>
          </cell>
          <cell r="BH365">
            <v>0</v>
          </cell>
          <cell r="BI365" t="str">
            <v>To conserve globally-significant biodiversity in Sulawesi through an innovative local management regime and to utilize the lessons learned from this approach to establish similar national/local conservation partnerships in other parts of Indonesia. Monitoring evaluation of project. Trust fund.</v>
          </cell>
          <cell r="BJ365" t="str">
            <v>N</v>
          </cell>
          <cell r="BK365">
            <v>0</v>
          </cell>
          <cell r="BL365" t="str">
            <v>Y</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t="str">
            <v>Y</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row>
        <row r="366">
          <cell r="A366">
            <v>2078</v>
          </cell>
          <cell r="B366">
            <v>65988</v>
          </cell>
          <cell r="C366">
            <v>0</v>
          </cell>
          <cell r="D366">
            <v>0</v>
          </cell>
          <cell r="E366" t="str">
            <v>Consolidation of the Project Areas System (SINAP ii) Project</v>
          </cell>
          <cell r="F366" t="str">
            <v>The World Bank</v>
          </cell>
          <cell r="G366" t="str">
            <v xml:space="preserve">Secretaria de Medio Ambiente, Recursos Naturales y Pesca; </v>
          </cell>
          <cell r="H366">
            <v>2003</v>
          </cell>
          <cell r="I366" t="str">
            <v>UA</v>
          </cell>
          <cell r="J366">
            <v>0</v>
          </cell>
          <cell r="K366">
            <v>2010</v>
          </cell>
          <cell r="L366">
            <v>2010</v>
          </cell>
          <cell r="M366" t="str">
            <v>Y</v>
          </cell>
          <cell r="N366" t="str">
            <v>YES</v>
          </cell>
          <cell r="O366">
            <v>877</v>
          </cell>
          <cell r="P366" t="str">
            <v>YES</v>
          </cell>
          <cell r="Q366" t="str">
            <v>Foreign Private Commercial Sources ($15.23), NGO's ($3.4), Bilateral ($0.87), Borrower ($35.15)</v>
          </cell>
          <cell r="R366">
            <v>0</v>
          </cell>
          <cell r="S366">
            <v>31.1</v>
          </cell>
          <cell r="T366">
            <v>0</v>
          </cell>
          <cell r="U366">
            <v>85.75</v>
          </cell>
          <cell r="V366" t="str">
            <v>NA</v>
          </cell>
          <cell r="W366">
            <v>63</v>
          </cell>
          <cell r="X366" t="str">
            <v>It is unclear how much money was invested toward biodiversity of the funds invested by GEF</v>
          </cell>
          <cell r="Y366">
            <v>0</v>
          </cell>
          <cell r="Z366">
            <v>0</v>
          </cell>
          <cell r="AA366">
            <v>0</v>
          </cell>
          <cell r="AB366">
            <v>2.21</v>
          </cell>
          <cell r="AC366">
            <v>2.21</v>
          </cell>
          <cell r="AD366">
            <v>0</v>
          </cell>
          <cell r="AE366">
            <v>17.440000000000001</v>
          </cell>
          <cell r="AF366" t="str">
            <v>NO</v>
          </cell>
          <cell r="AG366" t="str">
            <v>Report does break down the costs toward each objective, but does not show how much money is invested in each PA</v>
          </cell>
          <cell r="AH366" t="str">
            <v>YES</v>
          </cell>
          <cell r="AI366" t="str">
            <v>YES</v>
          </cell>
          <cell r="AJ366">
            <v>0</v>
          </cell>
          <cell r="AK366" t="str">
            <v>S</v>
          </cell>
          <cell r="AL366" t="str">
            <v>S</v>
          </cell>
          <cell r="AM366" t="str">
            <v>S</v>
          </cell>
          <cell r="AN366" t="str">
            <v>S</v>
          </cell>
          <cell r="AO366" t="str">
            <v>S</v>
          </cell>
          <cell r="AP366" t="str">
            <v>T</v>
          </cell>
          <cell r="AQ366" t="str">
            <v>Central America</v>
          </cell>
          <cell r="AR366" t="str">
            <v>Mexico</v>
          </cell>
          <cell r="AS366">
            <v>0</v>
          </cell>
          <cell r="AT366">
            <v>0</v>
          </cell>
          <cell r="AU366">
            <v>0</v>
          </cell>
          <cell r="AV366">
            <v>0</v>
          </cell>
          <cell r="AW366">
            <v>0</v>
          </cell>
          <cell r="AX366">
            <v>0</v>
          </cell>
          <cell r="AY366">
            <v>0</v>
          </cell>
          <cell r="AZ366">
            <v>0</v>
          </cell>
          <cell r="BA366" t="str">
            <v>Site/National</v>
          </cell>
          <cell r="BB366">
            <v>1</v>
          </cell>
          <cell r="BC366">
            <v>0</v>
          </cell>
          <cell r="BD366">
            <v>1</v>
          </cell>
          <cell r="BE366">
            <v>0</v>
          </cell>
          <cell r="BF366">
            <v>12</v>
          </cell>
          <cell r="BG366" t="str">
            <v>(1) Tehuacán- Cuicatlán (2) Alto Golfo y Delta del Rio Colorado (3) Cuatro Ciénegas (4) Corredor Chichinautzin -Zempoala (5) Sierra de Álamos-Rio Cuchujaqui (6) La Encrucijada (7) El Pinacate y Gran Desierto del Altar (8) Sierra La Laguna (9) Banco Chinchoro (10) La Sepultura (11) El Ocote (12) Mapimí</v>
          </cell>
          <cell r="BH366" t="str">
            <v>All Mexico</v>
          </cell>
          <cell r="BI366" t="str">
            <v>Globally important biodiversity. Mexico. Establishment of 12 PAs. Operating Costs 4 PAs. Sustainable Finance. Equipment.  Decrease habitat conversion. Community participation. Social and economic outcomes.</v>
          </cell>
          <cell r="BJ366" t="str">
            <v>N</v>
          </cell>
          <cell r="BK366">
            <v>0</v>
          </cell>
          <cell r="BL366">
            <v>0</v>
          </cell>
          <cell r="BM366" t="str">
            <v>Y</v>
          </cell>
          <cell r="BN366">
            <v>0</v>
          </cell>
          <cell r="BO366" t="str">
            <v>Y</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row>
        <row r="367">
          <cell r="A367">
            <v>2099</v>
          </cell>
          <cell r="B367">
            <v>85488</v>
          </cell>
          <cell r="C367">
            <v>0</v>
          </cell>
          <cell r="D367">
            <v>0</v>
          </cell>
          <cell r="E367" t="str">
            <v>Corazon Transboundary Biosphere Reserve</v>
          </cell>
          <cell r="F367" t="str">
            <v>The World Bank</v>
          </cell>
          <cell r="G367" t="str">
            <v>American Commission on the Environment and Development</v>
          </cell>
          <cell r="H367">
            <v>2006</v>
          </cell>
          <cell r="I367">
            <v>2006</v>
          </cell>
          <cell r="J367">
            <v>0</v>
          </cell>
          <cell r="K367">
            <v>2012</v>
          </cell>
          <cell r="L367">
            <v>2012</v>
          </cell>
          <cell r="M367" t="str">
            <v>Y</v>
          </cell>
          <cell r="N367" t="str">
            <v>YES</v>
          </cell>
          <cell r="O367">
            <v>0</v>
          </cell>
          <cell r="P367" t="str">
            <v>YES</v>
          </cell>
          <cell r="Q367" t="str">
            <v>Government of Nicaragua and Honduras ($6), CCAD ($0.32), PBPR (0.32), PBPR ($12), Pro-Rural ($4)</v>
          </cell>
          <cell r="R367">
            <v>0</v>
          </cell>
          <cell r="S367">
            <v>12</v>
          </cell>
          <cell r="T367">
            <v>0</v>
          </cell>
          <cell r="U367">
            <v>34.36</v>
          </cell>
          <cell r="V367" t="str">
            <v>NA</v>
          </cell>
          <cell r="W367" t="str">
            <v>NA</v>
          </cell>
          <cell r="X367" t="str">
            <v>On page 4.. Although I think this may be the estimated cost at CEO approval, but there was no other mention of the actual project cost, just other cost information such as market value of caco etc.</v>
          </cell>
          <cell r="Y367">
            <v>0</v>
          </cell>
          <cell r="Z367">
            <v>0</v>
          </cell>
          <cell r="AA367">
            <v>0</v>
          </cell>
          <cell r="AB367">
            <v>12</v>
          </cell>
          <cell r="AC367">
            <v>34.76</v>
          </cell>
          <cell r="AD367">
            <v>0</v>
          </cell>
          <cell r="AE367">
            <v>0</v>
          </cell>
          <cell r="AF367" t="str">
            <v>NO</v>
          </cell>
          <cell r="AG367" t="str">
            <v>Does not break down costs for Pas</v>
          </cell>
          <cell r="AH367" t="str">
            <v>PARTIAL</v>
          </cell>
          <cell r="AI367" t="str">
            <v>YES</v>
          </cell>
          <cell r="AJ367" t="str">
            <v>In Nicaragua, % of field data from biological and socioeconomic monitoring programs that are integrated into coordinated and accessible database increases from 5% to 75% by end of project. 75% of field data from biological and socioeconomic monitoring programs integrated into coordinated and accessible database. Honduras: socioeconomic and biodiversity indicators for protected areas and the monitoring program were established.</v>
          </cell>
          <cell r="AK367" t="str">
            <v>MU</v>
          </cell>
          <cell r="AL367" t="str">
            <v>MU/S</v>
          </cell>
          <cell r="AM367" t="str">
            <v>UA</v>
          </cell>
          <cell r="AN367" t="str">
            <v>UA</v>
          </cell>
          <cell r="AO367" t="str">
            <v>UA</v>
          </cell>
          <cell r="AP367" t="str">
            <v>T</v>
          </cell>
          <cell r="AQ367" t="str">
            <v>Central America</v>
          </cell>
          <cell r="AR367" t="str">
            <v>Honduras</v>
          </cell>
          <cell r="AS367" t="str">
            <v>Nicaragua</v>
          </cell>
          <cell r="AT367">
            <v>0</v>
          </cell>
          <cell r="AU367">
            <v>0</v>
          </cell>
          <cell r="AV367">
            <v>0</v>
          </cell>
          <cell r="AW367">
            <v>0</v>
          </cell>
          <cell r="AX367">
            <v>0</v>
          </cell>
          <cell r="AY367">
            <v>0</v>
          </cell>
          <cell r="AZ367">
            <v>0</v>
          </cell>
          <cell r="BA367" t="str">
            <v>Site/Regional/National/International</v>
          </cell>
          <cell r="BB367">
            <v>1</v>
          </cell>
          <cell r="BC367">
            <v>1</v>
          </cell>
          <cell r="BD367">
            <v>1</v>
          </cell>
          <cell r="BE367">
            <v>1</v>
          </cell>
          <cell r="BF367">
            <v>4</v>
          </cell>
          <cell r="BG367" t="str">
            <v>(1) Tawahka Asagni Indigenous Reserve (2) the Patuca National Park (3) Río Plátano Biosphere Reserve (4) the BOSAWAS Biosphere Reserve</v>
          </cell>
          <cell r="BH367">
            <v>0</v>
          </cell>
          <cell r="BI367" t="str">
            <v>To improve the national management of the area of the proposed Corazón Transboundary Biosphere Reserve (CTBR), in Honduras and Nicaragua, respecting the rights of traditional populations.</v>
          </cell>
          <cell r="BJ367">
            <v>0</v>
          </cell>
          <cell r="BK367">
            <v>0</v>
          </cell>
          <cell r="BL367">
            <v>0</v>
          </cell>
          <cell r="BM367">
            <v>0</v>
          </cell>
          <cell r="BN367">
            <v>0</v>
          </cell>
          <cell r="BO367" t="str">
            <v>Y</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t="str">
            <v>Y</v>
          </cell>
          <cell r="CH367">
            <v>0</v>
          </cell>
          <cell r="CI367">
            <v>0</v>
          </cell>
          <cell r="CJ367">
            <v>0</v>
          </cell>
          <cell r="CK367">
            <v>0</v>
          </cell>
          <cell r="CL367">
            <v>0</v>
          </cell>
          <cell r="CM367">
            <v>0</v>
          </cell>
          <cell r="CN367">
            <v>0</v>
          </cell>
          <cell r="CO367">
            <v>0</v>
          </cell>
          <cell r="CP367">
            <v>0</v>
          </cell>
          <cell r="CQ367">
            <v>0</v>
          </cell>
          <cell r="CR367">
            <v>0</v>
          </cell>
          <cell r="CS367">
            <v>0</v>
          </cell>
          <cell r="CT367">
            <v>0</v>
          </cell>
          <cell r="CU367">
            <v>0</v>
          </cell>
          <cell r="CV367">
            <v>0</v>
          </cell>
          <cell r="CW367">
            <v>0</v>
          </cell>
          <cell r="CX367">
            <v>0</v>
          </cell>
        </row>
        <row r="368">
          <cell r="A368">
            <v>2100</v>
          </cell>
          <cell r="B368">
            <v>83813</v>
          </cell>
          <cell r="C368">
            <v>0</v>
          </cell>
          <cell r="D368">
            <v>0</v>
          </cell>
          <cell r="E368" t="str">
            <v>Support to the Congolese Institute for Nature Conservation (ICCN)’s Program for the Rehabilitation of the DRC’s National Parks Network</v>
          </cell>
          <cell r="F368" t="str">
            <v>The World Bank</v>
          </cell>
          <cell r="G368" t="str">
            <v>WWF, The Institut Congolais pour la Conservation de la Nature, ICCN</v>
          </cell>
          <cell r="H368">
            <v>2009</v>
          </cell>
          <cell r="I368">
            <v>2009</v>
          </cell>
          <cell r="J368">
            <v>2014</v>
          </cell>
          <cell r="K368" t="str">
            <v>NA</v>
          </cell>
          <cell r="L368" t="str">
            <v>NA</v>
          </cell>
          <cell r="M368" t="str">
            <v>N</v>
          </cell>
          <cell r="N368" t="str">
            <v>YES</v>
          </cell>
          <cell r="O368">
            <v>0</v>
          </cell>
          <cell r="P368" t="str">
            <v>YES</v>
          </cell>
          <cell r="Q368" t="str">
            <v>Government ($6.5), EU ($12.50), US (CARPE2) ($23),  UNESCO/UNF ($3.4), European Bilaterals $(1.2), NGO ($2.1)</v>
          </cell>
          <cell r="R368">
            <v>0</v>
          </cell>
          <cell r="S368">
            <v>0</v>
          </cell>
          <cell r="T368">
            <v>0</v>
          </cell>
          <cell r="U368">
            <v>0</v>
          </cell>
          <cell r="V368">
            <v>0</v>
          </cell>
          <cell r="W368">
            <v>0</v>
          </cell>
          <cell r="X368">
            <v>0</v>
          </cell>
          <cell r="Y368">
            <v>0</v>
          </cell>
          <cell r="Z368">
            <v>0</v>
          </cell>
          <cell r="AA368">
            <v>0</v>
          </cell>
          <cell r="AB368">
            <v>7</v>
          </cell>
          <cell r="AC368">
            <v>55.8</v>
          </cell>
          <cell r="AD368">
            <v>0</v>
          </cell>
          <cell r="AE368">
            <v>0</v>
          </cell>
          <cell r="AF368" t="str">
            <v>NO</v>
          </cell>
          <cell r="AG368" t="str">
            <v>Project not finished, overall investment has not yet been reached- No breakdown of estimated cost or incurred costs up until the report</v>
          </cell>
          <cell r="AH368" t="str">
            <v>UA</v>
          </cell>
          <cell r="AI368" t="str">
            <v>UA</v>
          </cell>
          <cell r="AJ368">
            <v>0</v>
          </cell>
          <cell r="AK368">
            <v>0</v>
          </cell>
          <cell r="AL368">
            <v>0</v>
          </cell>
          <cell r="AM368">
            <v>0</v>
          </cell>
          <cell r="AN368">
            <v>0</v>
          </cell>
          <cell r="AO368">
            <v>0</v>
          </cell>
          <cell r="AP368" t="str">
            <v>T</v>
          </cell>
          <cell r="AQ368" t="str">
            <v>Africa</v>
          </cell>
          <cell r="AR368" t="str">
            <v>Congo DR</v>
          </cell>
          <cell r="AS368">
            <v>0</v>
          </cell>
          <cell r="AT368">
            <v>0</v>
          </cell>
          <cell r="AU368">
            <v>0</v>
          </cell>
          <cell r="AV368">
            <v>0</v>
          </cell>
          <cell r="AW368">
            <v>0</v>
          </cell>
          <cell r="AX368">
            <v>0</v>
          </cell>
          <cell r="AY368">
            <v>0</v>
          </cell>
          <cell r="AZ368">
            <v>0</v>
          </cell>
          <cell r="BA368" t="str">
            <v>Site/Regional</v>
          </cell>
          <cell r="BB368">
            <v>0</v>
          </cell>
          <cell r="BC368">
            <v>0</v>
          </cell>
          <cell r="BD368">
            <v>0</v>
          </cell>
          <cell r="BE368">
            <v>0</v>
          </cell>
          <cell r="BF368" t="str">
            <v>&gt;13</v>
          </cell>
          <cell r="BG368" t="str">
            <v>(1) Yalumba (2) Wamba (3) Parc National de Virunga (4) Parc National de la Maiko (5) Lopori (6) Ituri (7) Goma (8) Parc National de la Garamba (9) Bitshombo (10) Salonga (11) Maringa (12) Kinshasa (13) Virunga National Park</v>
          </cell>
          <cell r="BH368">
            <v>0</v>
          </cell>
          <cell r="BI368" t="str">
            <v>Support to Institutional Rehabilitation. Support to National Parks. Technical Studies and Consultations.</v>
          </cell>
          <cell r="BJ368" t="str">
            <v>Y</v>
          </cell>
          <cell r="BK368" t="str">
            <v>Reports were in a different language, Check project status, can we get any TE/TER documents? Estimated project finish time is within the time period that reports should be released</v>
          </cell>
          <cell r="BL368">
            <v>0</v>
          </cell>
          <cell r="BM368">
            <v>0</v>
          </cell>
          <cell r="BN368">
            <v>0</v>
          </cell>
          <cell r="BO368">
            <v>0</v>
          </cell>
          <cell r="BP368">
            <v>0</v>
          </cell>
          <cell r="BQ368">
            <v>0</v>
          </cell>
          <cell r="BR368">
            <v>0</v>
          </cell>
          <cell r="BS368">
            <v>0</v>
          </cell>
          <cell r="BT368">
            <v>0</v>
          </cell>
          <cell r="BU368">
            <v>0</v>
          </cell>
          <cell r="BV368">
            <v>0</v>
          </cell>
          <cell r="BW368">
            <v>0</v>
          </cell>
          <cell r="BX368">
            <v>0</v>
          </cell>
          <cell r="BY368">
            <v>0</v>
          </cell>
          <cell r="BZ368">
            <v>0</v>
          </cell>
          <cell r="CA368">
            <v>0</v>
          </cell>
          <cell r="CB368">
            <v>0</v>
          </cell>
          <cell r="CC368">
            <v>0</v>
          </cell>
          <cell r="CD368">
            <v>0</v>
          </cell>
          <cell r="CE368">
            <v>0</v>
          </cell>
          <cell r="CF368">
            <v>0</v>
          </cell>
          <cell r="CG368" t="str">
            <v>Y</v>
          </cell>
          <cell r="CH368">
            <v>0</v>
          </cell>
          <cell r="CI368">
            <v>0</v>
          </cell>
          <cell r="CJ368">
            <v>0</v>
          </cell>
          <cell r="CK368">
            <v>0</v>
          </cell>
          <cell r="CL368">
            <v>0</v>
          </cell>
          <cell r="CM368">
            <v>0</v>
          </cell>
          <cell r="CN368">
            <v>0</v>
          </cell>
          <cell r="CO368">
            <v>0</v>
          </cell>
          <cell r="CP368">
            <v>0</v>
          </cell>
          <cell r="CQ368">
            <v>0</v>
          </cell>
          <cell r="CR368">
            <v>0</v>
          </cell>
          <cell r="CS368">
            <v>0</v>
          </cell>
          <cell r="CT368">
            <v>0</v>
          </cell>
          <cell r="CU368">
            <v>0</v>
          </cell>
          <cell r="CV368">
            <v>0</v>
          </cell>
          <cell r="CW368">
            <v>0</v>
          </cell>
          <cell r="CX368">
            <v>0</v>
          </cell>
        </row>
        <row r="369">
          <cell r="A369">
            <v>2102</v>
          </cell>
          <cell r="B369">
            <v>83045</v>
          </cell>
          <cell r="C369">
            <v>0</v>
          </cell>
          <cell r="D369">
            <v>0</v>
          </cell>
          <cell r="E369" t="str">
            <v>Second Rural Poverty, Natural Resources Management and Consolidation of the Mesoamerican Biological Corridor Project</v>
          </cell>
          <cell r="F369" t="str">
            <v>The World Bank</v>
          </cell>
          <cell r="G369" t="str">
            <v>Autoridad Nacional del Ambiente (ANAM) -- National Environmental Authority</v>
          </cell>
          <cell r="H369">
            <v>2006</v>
          </cell>
          <cell r="I369">
            <v>2006</v>
          </cell>
          <cell r="J369">
            <v>2013</v>
          </cell>
          <cell r="K369" t="str">
            <v>NA</v>
          </cell>
          <cell r="L369" t="str">
            <v>NA</v>
          </cell>
          <cell r="M369" t="str">
            <v>N</v>
          </cell>
          <cell r="N369" t="str">
            <v>YES</v>
          </cell>
          <cell r="O369">
            <v>0</v>
          </cell>
          <cell r="P369" t="str">
            <v>YES</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t="str">
            <v>UA</v>
          </cell>
          <cell r="AG369">
            <v>0</v>
          </cell>
          <cell r="AH369" t="str">
            <v>YES</v>
          </cell>
          <cell r="AI369" t="str">
            <v>YES</v>
          </cell>
          <cell r="AJ369" t="str">
            <v>Baseline information for 5 Protected areas gathered. 12 species identified for monitoring. Field work started in January 2013. Process for procuring monitoring software initiated</v>
          </cell>
          <cell r="AK369">
            <v>0</v>
          </cell>
          <cell r="AL369">
            <v>0</v>
          </cell>
          <cell r="AM369">
            <v>0</v>
          </cell>
          <cell r="AN369">
            <v>0</v>
          </cell>
          <cell r="AO369">
            <v>0</v>
          </cell>
          <cell r="AP369" t="str">
            <v>T</v>
          </cell>
          <cell r="AQ369" t="str">
            <v>Central America</v>
          </cell>
          <cell r="AR369" t="str">
            <v>Panama</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14</v>
          </cell>
          <cell r="BG369" t="str">
            <v>(1) Parque Internacional La Amistad (PILA), Bocas del Toro-Chiriquí (2) Isla Bastimento, Bocas del Toro (3) Volcán Barú, Bugaba/Chiriquí (4) Omar Torrijos,  La Pintada/Coclé (5) Cerro Hoya, Veraguas-Los Santos (6) Santa Fe, Veraguas (7) El Montuoso, Herrera (8) Donoso, Colón  (9) Palo Seco (BPSP), Bocas del Toro (10) Isla Iguana, Los Santos (11) Isla Cañas, Los Santos (12) Corregimiento No.1 Narganá, Kuna Yala (13) San San Pond Sak, Bocas del Toro (14) Damani-Guaribiara</v>
          </cell>
          <cell r="BH369">
            <v>0</v>
          </cell>
          <cell r="BI369">
            <v>0</v>
          </cell>
          <cell r="BJ369" t="str">
            <v>Y</v>
          </cell>
          <cell r="BK369" t="str">
            <v>Check project status, can we get any TE/TER documents? Estimated project finish time is within the time period that reports should be released</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t="str">
            <v>Y</v>
          </cell>
          <cell r="CH369">
            <v>0</v>
          </cell>
          <cell r="CI369" t="str">
            <v>Y</v>
          </cell>
          <cell r="CJ369">
            <v>0</v>
          </cell>
          <cell r="CK369" t="str">
            <v>Y</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row>
        <row r="370">
          <cell r="A370">
            <v>2104</v>
          </cell>
          <cell r="B370">
            <v>0</v>
          </cell>
          <cell r="C370">
            <v>2894</v>
          </cell>
          <cell r="D370">
            <v>0</v>
          </cell>
          <cell r="E370" t="str">
            <v>Catalyzing Sustainability of the Wetland Protected Areas System in Belarusian Polesie through Increased Management Efficiency and Realigned Land Use Practices</v>
          </cell>
          <cell r="F370" t="str">
            <v>UNDP</v>
          </cell>
          <cell r="G370" t="str">
            <v>Ministry of Natural Resources and Environmental Protection of Belarus</v>
          </cell>
          <cell r="H370">
            <v>2005</v>
          </cell>
          <cell r="I370">
            <v>2006</v>
          </cell>
          <cell r="J370">
            <v>0</v>
          </cell>
          <cell r="K370">
            <v>2011</v>
          </cell>
          <cell r="L370">
            <v>2011</v>
          </cell>
          <cell r="M370" t="str">
            <v>Y</v>
          </cell>
          <cell r="N370" t="str">
            <v>YES</v>
          </cell>
          <cell r="O370">
            <v>0</v>
          </cell>
          <cell r="P370" t="str">
            <v>YES</v>
          </cell>
          <cell r="Q370" t="str">
            <v>UNESCO ($0.05),  Government  ($8.767),  UNDP RSPB ($0.155),  Royal Society of Protected Birds  ($0.122)</v>
          </cell>
          <cell r="R370">
            <v>0</v>
          </cell>
          <cell r="S370">
            <v>2.19</v>
          </cell>
          <cell r="T370">
            <v>0</v>
          </cell>
          <cell r="U370">
            <v>2.23</v>
          </cell>
          <cell r="V370">
            <v>0</v>
          </cell>
          <cell r="W370">
            <v>0</v>
          </cell>
          <cell r="X370" t="str">
            <v>In TE on page 27</v>
          </cell>
          <cell r="Y370">
            <v>0</v>
          </cell>
          <cell r="Z370">
            <v>0</v>
          </cell>
          <cell r="AA370">
            <v>0</v>
          </cell>
          <cell r="AB370">
            <v>2.19</v>
          </cell>
          <cell r="AC370">
            <v>11.5</v>
          </cell>
          <cell r="AD370">
            <v>0</v>
          </cell>
          <cell r="AE370">
            <v>0</v>
          </cell>
          <cell r="AF370" t="str">
            <v>PARTIAL</v>
          </cell>
          <cell r="AG370" t="str">
            <v>Broken down into outcome on page 27 or TE</v>
          </cell>
          <cell r="AH370" t="str">
            <v>PARTIAL</v>
          </cell>
          <cell r="AI370" t="str">
            <v>YES</v>
          </cell>
          <cell r="AJ370" t="str">
            <v>Project monitoring. Artificial nests (262) were installed for target species; they were monitored. Hydrological monitoring. Awareness building among local populations (and monitored through surveys). ￼Populations of indicator bird species at or above baseline level • Spottedagle (30-33)• Aquatic warbler (6100) singing males• Great snipe
￼(460)• corncrake (2000). Verified through monitoring data, 2010 –2011.</v>
          </cell>
          <cell r="AK370" t="str">
            <v>HS</v>
          </cell>
          <cell r="AL370" t="str">
            <v>HS</v>
          </cell>
          <cell r="AM370" t="str">
            <v>HS</v>
          </cell>
          <cell r="AN370" t="str">
            <v>ML</v>
          </cell>
          <cell r="AO370" t="str">
            <v>UA</v>
          </cell>
          <cell r="AP370" t="str">
            <v>M/F</v>
          </cell>
          <cell r="AQ370" t="str">
            <v>Europe</v>
          </cell>
          <cell r="AR370" t="str">
            <v>Belarus</v>
          </cell>
          <cell r="AS370">
            <v>0</v>
          </cell>
          <cell r="AT370">
            <v>0</v>
          </cell>
          <cell r="AU370">
            <v>0</v>
          </cell>
          <cell r="AV370">
            <v>0</v>
          </cell>
          <cell r="AW370">
            <v>0</v>
          </cell>
          <cell r="AX370">
            <v>0</v>
          </cell>
          <cell r="AY370">
            <v>0</v>
          </cell>
          <cell r="AZ370">
            <v>0</v>
          </cell>
          <cell r="BA370" t="str">
            <v>Site/regional</v>
          </cell>
          <cell r="BB370">
            <v>1</v>
          </cell>
          <cell r="BC370">
            <v>1</v>
          </cell>
          <cell r="BD370">
            <v>0</v>
          </cell>
          <cell r="BE370">
            <v>0</v>
          </cell>
          <cell r="BF370">
            <v>7</v>
          </cell>
          <cell r="BG370" t="str">
            <v>(1) Mid-Pripyat reserves (2) Sporovsky reserves (3) Zvanets reserve (4) Tsna river (5) West Polesie Transboundary Biosphere Reserve (6) Prostyr reserves management units (7) Prostyr-Pripyat-Stokhid transboundary protected area</v>
          </cell>
          <cell r="BH370">
            <v>0</v>
          </cell>
          <cell r="BI370" t="str">
            <v>Catalyzing sustainability and effectiveness of Belarus’ national system of protected areas with the emphasis on its network of wetland Reserves. To catalyze sustainability of the wetland protected area system in Belarusian Polesie through increased management efficiency, and aligning the land use framework in and around protected areas with conservation objectives.</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t="str">
            <v>Y</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row>
        <row r="371">
          <cell r="A371">
            <v>2105</v>
          </cell>
          <cell r="B371">
            <v>0</v>
          </cell>
          <cell r="C371">
            <v>2439</v>
          </cell>
          <cell r="D371">
            <v>0</v>
          </cell>
          <cell r="E371" t="str">
            <v>Conservation and Sustainable Use of Biodiversity in the Dalmatian Coast through Greening Coastal Development</v>
          </cell>
          <cell r="F371" t="str">
            <v>UNDP</v>
          </cell>
          <cell r="G371" t="str">
            <v>Ministry of Environmental Protection, Physical Planning and Construction, Government of Croatia</v>
          </cell>
          <cell r="H371">
            <v>2006</v>
          </cell>
          <cell r="I371">
            <v>2007</v>
          </cell>
          <cell r="J371">
            <v>0</v>
          </cell>
          <cell r="K371">
            <v>2013</v>
          </cell>
          <cell r="L371">
            <v>2013</v>
          </cell>
          <cell r="M371" t="str">
            <v>Y</v>
          </cell>
          <cell r="N371" t="str">
            <v>YES</v>
          </cell>
          <cell r="O371">
            <v>0</v>
          </cell>
          <cell r="P371" t="str">
            <v>YES</v>
          </cell>
          <cell r="Q371" t="str">
            <v>GEF IA Agency (UNDP) ($0.3), National Government and State-owned Enterprises ($6.521),   State owned enterprises ($6.71),   County governments ($3.833),   NGOs ($2.761),   Private Sector ($4.2)</v>
          </cell>
          <cell r="R371">
            <v>6.99</v>
          </cell>
          <cell r="S371">
            <v>6.99</v>
          </cell>
          <cell r="T371">
            <v>31.32</v>
          </cell>
          <cell r="U371">
            <v>45.43</v>
          </cell>
          <cell r="V371">
            <v>0</v>
          </cell>
          <cell r="W371">
            <v>0</v>
          </cell>
          <cell r="X371" t="str">
            <v>In TE on page IV</v>
          </cell>
          <cell r="Y371">
            <v>0</v>
          </cell>
          <cell r="Z371">
            <v>0</v>
          </cell>
          <cell r="AA371">
            <v>0</v>
          </cell>
          <cell r="AB371">
            <v>6.9880000000000004</v>
          </cell>
          <cell r="AC371">
            <v>31.643000000000001</v>
          </cell>
          <cell r="AD371">
            <v>0</v>
          </cell>
          <cell r="AE371">
            <v>31.643000000000001</v>
          </cell>
          <cell r="AF371" t="str">
            <v>PARTIAL</v>
          </cell>
          <cell r="AG371" t="str">
            <v>Broken down into outcomes on page 19</v>
          </cell>
          <cell r="AH371" t="str">
            <v>NO</v>
          </cell>
          <cell r="AI371" t="str">
            <v>YES</v>
          </cell>
          <cell r="AJ371" t="str">
            <v>Croatia does not have a national biodiversity monitoring system, but the project-produced biodiversity monitoring data is being applied and integrated in relevant decision-making and management processes. GEF monitoring and evaluation policies and procedures. All these bases will be used to create Natura 2000 management plans and for monitoring biodiversity in the future. biodiversity monitoring and research to green entrepreneurship.</v>
          </cell>
          <cell r="AK371" t="str">
            <v>HS</v>
          </cell>
          <cell r="AL371" t="str">
            <v>HS</v>
          </cell>
          <cell r="AM371" t="str">
            <v>S</v>
          </cell>
          <cell r="AN371" t="str">
            <v>L</v>
          </cell>
          <cell r="AO371">
            <v>0</v>
          </cell>
          <cell r="AP371" t="str">
            <v>M/F</v>
          </cell>
          <cell r="AQ371" t="str">
            <v>Europe</v>
          </cell>
          <cell r="AR371" t="str">
            <v>Croatia</v>
          </cell>
          <cell r="AS371">
            <v>0</v>
          </cell>
          <cell r="AT371">
            <v>0</v>
          </cell>
          <cell r="AU371">
            <v>0</v>
          </cell>
          <cell r="AV371">
            <v>0</v>
          </cell>
          <cell r="AW371">
            <v>0</v>
          </cell>
          <cell r="AX371">
            <v>0</v>
          </cell>
          <cell r="AY371">
            <v>0</v>
          </cell>
          <cell r="AZ371">
            <v>0</v>
          </cell>
          <cell r="BA371" t="str">
            <v>Site/Regional/National</v>
          </cell>
          <cell r="BB371">
            <v>1</v>
          </cell>
          <cell r="BC371">
            <v>1</v>
          </cell>
          <cell r="BD371">
            <v>1</v>
          </cell>
          <cell r="BE371">
            <v>0</v>
          </cell>
          <cell r="BF371">
            <v>2</v>
          </cell>
          <cell r="BG371" t="str">
            <v>Dalmatia Coast: (1) Krka (2) Lastovo Islands</v>
          </cell>
          <cell r="BH371">
            <v>0</v>
          </cell>
          <cell r="BI371" t="str">
            <v>Investment climate and market opportunities and measures for BD-friendly enterprises improved across the four counties. Biodiversity friendly development models in the agriculture, fisheries and tourism sectors. Compliance with biodiversity related legislation, regulations and guidelines. National-, county- and local-level enabling environments (policy, legislation and regulations, planning, and institutional) are strengthened to support more biodiversity friendly development in Dalmatia.</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t="str">
            <v>Y2</v>
          </cell>
        </row>
        <row r="372">
          <cell r="A372">
            <v>2151</v>
          </cell>
          <cell r="B372">
            <v>71100</v>
          </cell>
          <cell r="C372">
            <v>0</v>
          </cell>
          <cell r="D372">
            <v>0</v>
          </cell>
          <cell r="E372" t="str">
            <v>Novel Forms of Livestock &amp; Wildlife Integration Adjacent to Protected Areas in Africa</v>
          </cell>
          <cell r="F372" t="str">
            <v>The World Bank</v>
          </cell>
          <cell r="G372" t="str">
            <v>FAO</v>
          </cell>
          <cell r="H372">
            <v>2004</v>
          </cell>
          <cell r="I372">
            <v>2005</v>
          </cell>
          <cell r="J372">
            <v>0</v>
          </cell>
          <cell r="K372">
            <v>2009</v>
          </cell>
          <cell r="L372">
            <v>2009</v>
          </cell>
          <cell r="M372" t="str">
            <v>Y</v>
          </cell>
          <cell r="N372" t="str">
            <v>YES</v>
          </cell>
          <cell r="O372">
            <v>0</v>
          </cell>
          <cell r="P372" t="str">
            <v>YES</v>
          </cell>
          <cell r="Q372" t="str">
            <v>LEAD (in cash) ($0.13),   French GEF (in cash) ($0.61),   Wildlife Division (in kind) ($0.11),   Livestock Division (in kind) ($0.06),   Simanjiro and Monduli District Councils (in kind) ($0.08),   AWF (in kind) ($0.15),   IL RI (in kind) ($0.11),   MAA (in kind) ($0.078)</v>
          </cell>
          <cell r="R372">
            <v>0.88</v>
          </cell>
          <cell r="S372">
            <v>0.88</v>
          </cell>
          <cell r="T372">
            <v>2.339</v>
          </cell>
          <cell r="U372">
            <v>2.339</v>
          </cell>
          <cell r="V372">
            <v>0</v>
          </cell>
          <cell r="W372">
            <v>0</v>
          </cell>
          <cell r="X372" t="str">
            <v>In TER</v>
          </cell>
          <cell r="Y372">
            <v>0</v>
          </cell>
          <cell r="Z372">
            <v>0</v>
          </cell>
          <cell r="AA372">
            <v>0</v>
          </cell>
          <cell r="AB372">
            <v>0.88</v>
          </cell>
          <cell r="AC372">
            <v>0</v>
          </cell>
          <cell r="AD372">
            <v>2.2330000000000001</v>
          </cell>
          <cell r="AE372">
            <v>0</v>
          </cell>
          <cell r="AF372" t="str">
            <v>NO</v>
          </cell>
          <cell r="AG372" t="str">
            <v>Not broken down into components</v>
          </cell>
          <cell r="AH372" t="str">
            <v>NO</v>
          </cell>
          <cell r="AI372" t="str">
            <v>YES</v>
          </cell>
          <cell r="AJ372" t="str">
            <v>Project and financial monitoring (explained in the TER)</v>
          </cell>
          <cell r="AK372" t="str">
            <v>S</v>
          </cell>
          <cell r="AL372" t="str">
            <v>S</v>
          </cell>
          <cell r="AM372" t="str">
            <v>S</v>
          </cell>
          <cell r="AN372" t="str">
            <v>ML</v>
          </cell>
          <cell r="AO372">
            <v>0</v>
          </cell>
          <cell r="AP372" t="str">
            <v>T</v>
          </cell>
          <cell r="AQ372" t="str">
            <v>Africa</v>
          </cell>
          <cell r="AR372" t="str">
            <v>Tanzania</v>
          </cell>
          <cell r="AS372">
            <v>0</v>
          </cell>
          <cell r="AT372">
            <v>0</v>
          </cell>
          <cell r="AU372">
            <v>0</v>
          </cell>
          <cell r="AV372">
            <v>0</v>
          </cell>
          <cell r="AW372">
            <v>0</v>
          </cell>
          <cell r="AX372">
            <v>0</v>
          </cell>
          <cell r="AY372">
            <v>0</v>
          </cell>
          <cell r="AZ372">
            <v>0</v>
          </cell>
          <cell r="BA372" t="str">
            <v>Regional</v>
          </cell>
          <cell r="BB372">
            <v>0</v>
          </cell>
          <cell r="BC372">
            <v>1</v>
          </cell>
          <cell r="BD372">
            <v>0</v>
          </cell>
          <cell r="BE372">
            <v>0</v>
          </cell>
          <cell r="BF372" t="str">
            <v>UA</v>
          </cell>
          <cell r="BG372" t="str">
            <v>Not based specifically into a PA, rather the communities and encourage them to improve the sustainability of land resources</v>
          </cell>
          <cell r="BH372">
            <v>0</v>
          </cell>
          <cell r="BI372" t="str">
            <v>The goal was to promote conservation of globally significant biodiversity, with improved ecological integrity, conflict resolution, food security and poverty alleviation. The project objective was to contribute to a significant reduction in conflict over access to resources through the integration of pastoralism, cropping and wildlife conservation through effective policy and institutional change.</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t="str">
            <v>Y2</v>
          </cell>
        </row>
        <row r="373">
          <cell r="A373">
            <v>2152</v>
          </cell>
          <cell r="B373">
            <v>85089</v>
          </cell>
          <cell r="C373">
            <v>0</v>
          </cell>
          <cell r="D373">
            <v>0</v>
          </cell>
          <cell r="E373" t="str">
            <v>Butrint National Park: Biodiversity and Global Heritage Conservation</v>
          </cell>
          <cell r="F373" t="str">
            <v>The World Bank</v>
          </cell>
          <cell r="G373" t="str">
            <v>Butrint National Park Board (BNPB)</v>
          </cell>
          <cell r="H373">
            <v>2007</v>
          </cell>
          <cell r="I373">
            <v>2008</v>
          </cell>
          <cell r="J373">
            <v>0</v>
          </cell>
          <cell r="K373">
            <v>2010</v>
          </cell>
          <cell r="L373">
            <v>2010</v>
          </cell>
          <cell r="M373" t="str">
            <v>Y</v>
          </cell>
          <cell r="N373" t="str">
            <v>YES</v>
          </cell>
          <cell r="O373">
            <v>0</v>
          </cell>
          <cell r="P373" t="str">
            <v>YES</v>
          </cell>
          <cell r="Q373" t="str">
            <v>Government ($0.192),  Butrint Foundation ($0.05),  IDA ($0.96)</v>
          </cell>
          <cell r="R373">
            <v>0</v>
          </cell>
          <cell r="S373">
            <v>0.95</v>
          </cell>
          <cell r="T373">
            <v>0</v>
          </cell>
          <cell r="U373">
            <v>0</v>
          </cell>
          <cell r="V373">
            <v>0</v>
          </cell>
          <cell r="W373">
            <v>0</v>
          </cell>
          <cell r="X373" t="str">
            <v>In GRM report</v>
          </cell>
          <cell r="Y373">
            <v>0</v>
          </cell>
          <cell r="Z373">
            <v>0</v>
          </cell>
          <cell r="AA373">
            <v>0</v>
          </cell>
          <cell r="AB373">
            <v>0.95</v>
          </cell>
          <cell r="AC373">
            <v>0</v>
          </cell>
          <cell r="AD373">
            <v>2.1800000000000002</v>
          </cell>
          <cell r="AE373">
            <v>0</v>
          </cell>
          <cell r="AF373">
            <v>0</v>
          </cell>
          <cell r="AG373">
            <v>0</v>
          </cell>
          <cell r="AH373">
            <v>0</v>
          </cell>
          <cell r="AI373">
            <v>0</v>
          </cell>
          <cell r="AJ373">
            <v>0</v>
          </cell>
          <cell r="AK373">
            <v>0</v>
          </cell>
          <cell r="AL373">
            <v>0</v>
          </cell>
          <cell r="AM373">
            <v>0</v>
          </cell>
          <cell r="AN373">
            <v>0</v>
          </cell>
          <cell r="AO373">
            <v>0</v>
          </cell>
          <cell r="AP373" t="str">
            <v>M/F</v>
          </cell>
          <cell r="AQ373" t="str">
            <v>Europe</v>
          </cell>
          <cell r="AR373" t="str">
            <v>Albania</v>
          </cell>
          <cell r="AS373">
            <v>0</v>
          </cell>
          <cell r="AT373">
            <v>0</v>
          </cell>
          <cell r="AU373">
            <v>0</v>
          </cell>
          <cell r="AV373">
            <v>0</v>
          </cell>
          <cell r="AW373">
            <v>0</v>
          </cell>
          <cell r="AX373">
            <v>0</v>
          </cell>
          <cell r="AY373">
            <v>0</v>
          </cell>
          <cell r="AZ373">
            <v>0</v>
          </cell>
          <cell r="BA373" t="str">
            <v>Site/regional/national</v>
          </cell>
          <cell r="BB373">
            <v>1</v>
          </cell>
          <cell r="BC373">
            <v>1</v>
          </cell>
          <cell r="BD373">
            <v>1</v>
          </cell>
          <cell r="BE373">
            <v>0</v>
          </cell>
          <cell r="BF373">
            <v>0</v>
          </cell>
          <cell r="BG373">
            <v>0</v>
          </cell>
          <cell r="BH373">
            <v>0</v>
          </cell>
          <cell r="BI373" t="str">
            <v>To protect Albania's coastal and marine natural resources and to promote sustainable tourism development, through building the right incentives at the local level for sustainable land management, and through strengthening the broader regulatory and enforcement framework for coastal zone management in Albania.</v>
          </cell>
          <cell r="BJ373" t="str">
            <v>Y</v>
          </cell>
          <cell r="BK373" t="str">
            <v>Only GRM Report is available, request for TER or TE documents</v>
          </cell>
          <cell r="BL373">
            <v>0</v>
          </cell>
          <cell r="BM373">
            <v>0</v>
          </cell>
          <cell r="BN373">
            <v>0</v>
          </cell>
          <cell r="BO373">
            <v>0</v>
          </cell>
          <cell r="BP373">
            <v>0</v>
          </cell>
          <cell r="BQ373">
            <v>0</v>
          </cell>
          <cell r="BR373">
            <v>0</v>
          </cell>
          <cell r="BS373">
            <v>0</v>
          </cell>
          <cell r="BT373">
            <v>0</v>
          </cell>
          <cell r="BU373">
            <v>0</v>
          </cell>
          <cell r="BV373" t="str">
            <v>Y</v>
          </cell>
          <cell r="BW373">
            <v>0</v>
          </cell>
          <cell r="BX373">
            <v>0</v>
          </cell>
          <cell r="BY373">
            <v>0</v>
          </cell>
          <cell r="BZ373">
            <v>0</v>
          </cell>
          <cell r="CA373">
            <v>0</v>
          </cell>
          <cell r="CB373">
            <v>0</v>
          </cell>
          <cell r="CC373">
            <v>0</v>
          </cell>
          <cell r="CD373">
            <v>0</v>
          </cell>
          <cell r="CE373">
            <v>0</v>
          </cell>
          <cell r="CF373">
            <v>0</v>
          </cell>
          <cell r="CG373">
            <v>0</v>
          </cell>
          <cell r="CH373">
            <v>0</v>
          </cell>
          <cell r="CI373">
            <v>0</v>
          </cell>
          <cell r="CJ373">
            <v>0</v>
          </cell>
          <cell r="CK373">
            <v>0</v>
          </cell>
          <cell r="CL373">
            <v>0</v>
          </cell>
          <cell r="CM373">
            <v>0</v>
          </cell>
          <cell r="CN373">
            <v>0</v>
          </cell>
          <cell r="CO373">
            <v>0</v>
          </cell>
          <cell r="CP373">
            <v>0</v>
          </cell>
          <cell r="CQ373">
            <v>0</v>
          </cell>
          <cell r="CR373">
            <v>0</v>
          </cell>
          <cell r="CS373">
            <v>0</v>
          </cell>
          <cell r="CT373">
            <v>0</v>
          </cell>
          <cell r="CU373">
            <v>0</v>
          </cell>
          <cell r="CV373">
            <v>0</v>
          </cell>
          <cell r="CW373">
            <v>0</v>
          </cell>
          <cell r="CX373">
            <v>0</v>
          </cell>
        </row>
        <row r="374">
          <cell r="A374">
            <v>2166</v>
          </cell>
          <cell r="B374">
            <v>0</v>
          </cell>
          <cell r="C374">
            <v>2256</v>
          </cell>
          <cell r="D374">
            <v>0</v>
          </cell>
          <cell r="E374" t="str">
            <v>Integrated Ecosystem Management in Northern Bohemia</v>
          </cell>
          <cell r="F374" t="str">
            <v>UNDP</v>
          </cell>
          <cell r="G374" t="str">
            <v>Ministry of the Environment of the Czech Republic</v>
          </cell>
          <cell r="H374">
            <v>2004</v>
          </cell>
          <cell r="I374">
            <v>2005</v>
          </cell>
          <cell r="J374">
            <v>2008</v>
          </cell>
          <cell r="K374" t="str">
            <v>UA</v>
          </cell>
          <cell r="L374" t="str">
            <v>UA</v>
          </cell>
          <cell r="M374" t="str">
            <v>UA</v>
          </cell>
          <cell r="N374" t="str">
            <v>YES</v>
          </cell>
          <cell r="O374">
            <v>0</v>
          </cell>
          <cell r="P374" t="str">
            <v>YES</v>
          </cell>
          <cell r="Q374" t="str">
            <v>MoE ($1.881), Komandul ($0.03),   PBO ($0.32)</v>
          </cell>
          <cell r="R374">
            <v>0</v>
          </cell>
          <cell r="S374">
            <v>0</v>
          </cell>
          <cell r="T374">
            <v>0</v>
          </cell>
          <cell r="U374">
            <v>0</v>
          </cell>
          <cell r="V374">
            <v>0</v>
          </cell>
          <cell r="W374">
            <v>0</v>
          </cell>
          <cell r="X374">
            <v>0</v>
          </cell>
          <cell r="Y374">
            <v>0</v>
          </cell>
          <cell r="Z374">
            <v>0</v>
          </cell>
          <cell r="AA374">
            <v>0</v>
          </cell>
          <cell r="AB374">
            <v>0.97499999999999998</v>
          </cell>
          <cell r="AC374">
            <v>0</v>
          </cell>
          <cell r="AD374">
            <v>3.2309999999999999</v>
          </cell>
          <cell r="AE374">
            <v>0</v>
          </cell>
          <cell r="AF374">
            <v>0</v>
          </cell>
          <cell r="AG374">
            <v>0</v>
          </cell>
          <cell r="AH374">
            <v>0</v>
          </cell>
          <cell r="AI374">
            <v>0</v>
          </cell>
          <cell r="AJ374">
            <v>0</v>
          </cell>
          <cell r="AK374">
            <v>0</v>
          </cell>
          <cell r="AL374">
            <v>0</v>
          </cell>
          <cell r="AM374">
            <v>0</v>
          </cell>
          <cell r="AN374">
            <v>0</v>
          </cell>
          <cell r="AO374">
            <v>0</v>
          </cell>
          <cell r="AP374">
            <v>0</v>
          </cell>
          <cell r="AQ374" t="str">
            <v>Europe</v>
          </cell>
          <cell r="AR374" t="str">
            <v>Czech Republic</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t="str">
            <v>Y</v>
          </cell>
          <cell r="BK374" t="str">
            <v>No TE or TER- project may not be complete</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v>0</v>
          </cell>
          <cell r="CK374">
            <v>0</v>
          </cell>
          <cell r="CL374">
            <v>0</v>
          </cell>
          <cell r="CM374">
            <v>0</v>
          </cell>
          <cell r="CN374">
            <v>0</v>
          </cell>
          <cell r="CO374">
            <v>0</v>
          </cell>
          <cell r="CP374">
            <v>0</v>
          </cell>
          <cell r="CQ374">
            <v>0</v>
          </cell>
          <cell r="CR374">
            <v>0</v>
          </cell>
          <cell r="CS374">
            <v>0</v>
          </cell>
          <cell r="CT374">
            <v>0</v>
          </cell>
          <cell r="CU374">
            <v>0</v>
          </cell>
          <cell r="CV374">
            <v>0</v>
          </cell>
          <cell r="CW374">
            <v>0</v>
          </cell>
          <cell r="CX374" t="str">
            <v>Y2</v>
          </cell>
        </row>
        <row r="375">
          <cell r="A375">
            <v>2183</v>
          </cell>
          <cell r="B375">
            <v>85734</v>
          </cell>
          <cell r="C375">
            <v>0</v>
          </cell>
          <cell r="D375">
            <v>0</v>
          </cell>
          <cell r="E375" t="str">
            <v>Community-based Integrated Natural Resources Management Project in Okyeman</v>
          </cell>
          <cell r="F375" t="str">
            <v>The World Bank</v>
          </cell>
          <cell r="G375" t="str">
            <v>Okyeman Environment Foundation</v>
          </cell>
          <cell r="H375">
            <v>2003</v>
          </cell>
          <cell r="I375">
            <v>2004</v>
          </cell>
          <cell r="J375">
            <v>0</v>
          </cell>
          <cell r="K375">
            <v>2008</v>
          </cell>
          <cell r="L375">
            <v>2008</v>
          </cell>
          <cell r="M375" t="str">
            <v>Y</v>
          </cell>
          <cell r="N375" t="str">
            <v>YES</v>
          </cell>
          <cell r="O375">
            <v>0</v>
          </cell>
          <cell r="P375" t="str">
            <v>YES</v>
          </cell>
          <cell r="Q375" t="str">
            <v>Government and local sources ($0.629)</v>
          </cell>
          <cell r="R375">
            <v>0.84799999999999998</v>
          </cell>
          <cell r="S375">
            <v>0.83199999999999996</v>
          </cell>
          <cell r="T375">
            <v>1.4770000000000001</v>
          </cell>
          <cell r="U375">
            <v>1.4770000000000001</v>
          </cell>
          <cell r="V375">
            <v>0</v>
          </cell>
          <cell r="W375">
            <v>0</v>
          </cell>
          <cell r="X375" t="str">
            <v>In TER ** In the TER the total is noted as $0.832, although it looks as if they haven't added up the totals which would make it $1.477</v>
          </cell>
          <cell r="Y375">
            <v>0</v>
          </cell>
          <cell r="Z375">
            <v>0</v>
          </cell>
          <cell r="AA375">
            <v>0</v>
          </cell>
          <cell r="AB375">
            <v>0.84799999999999998</v>
          </cell>
          <cell r="AC375">
            <v>0</v>
          </cell>
          <cell r="AD375">
            <v>1.4770000000000001</v>
          </cell>
          <cell r="AE375">
            <v>0</v>
          </cell>
          <cell r="AF375">
            <v>0</v>
          </cell>
          <cell r="AG375">
            <v>0</v>
          </cell>
          <cell r="AH375">
            <v>0</v>
          </cell>
          <cell r="AI375">
            <v>0</v>
          </cell>
          <cell r="AJ375">
            <v>0</v>
          </cell>
          <cell r="AK375" t="str">
            <v>MS</v>
          </cell>
          <cell r="AL375" t="str">
            <v>MS</v>
          </cell>
          <cell r="AM375" t="str">
            <v>MU</v>
          </cell>
          <cell r="AN375" t="str">
            <v>MU</v>
          </cell>
          <cell r="AO375">
            <v>0</v>
          </cell>
          <cell r="AP375">
            <v>0</v>
          </cell>
          <cell r="AQ375" t="str">
            <v>Africa</v>
          </cell>
          <cell r="AR375" t="str">
            <v>Ghana</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t="str">
            <v>Enhance biodiversity conservation and sustainable use of renewable natural resources in Okyeman through community-based integrated natural resource management approaches.</v>
          </cell>
          <cell r="BJ375" t="str">
            <v>Y</v>
          </cell>
          <cell r="BK375" t="str">
            <v>Ther is no TE uploaded, the document the have uploaded is the Grant Reporting and Monitoring (GRM) Report which isnt particularly helpful for this purpouse.</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t="str">
            <v>Y2</v>
          </cell>
        </row>
        <row r="376">
          <cell r="A376">
            <v>2235</v>
          </cell>
          <cell r="B376">
            <v>0</v>
          </cell>
          <cell r="C376">
            <v>3346</v>
          </cell>
          <cell r="D376">
            <v>0</v>
          </cell>
          <cell r="E376" t="str">
            <v>Demonstrating Biodiversity Conservation in Four Protected Areas of Russia’s Kamchatka Krai. Phase 2.</v>
          </cell>
          <cell r="F376" t="str">
            <v>UNDP</v>
          </cell>
          <cell r="G376" t="str">
            <v>Ministry of Natural Resources, Russian Federation</v>
          </cell>
          <cell r="H376">
            <v>2005</v>
          </cell>
          <cell r="I376">
            <v>2005</v>
          </cell>
          <cell r="J376">
            <v>0</v>
          </cell>
          <cell r="K376">
            <v>2011</v>
          </cell>
          <cell r="L376">
            <v>2011</v>
          </cell>
          <cell r="M376" t="str">
            <v>Y</v>
          </cell>
          <cell r="N376" t="str">
            <v>YES</v>
          </cell>
          <cell r="O376">
            <v>932</v>
          </cell>
          <cell r="P376" t="str">
            <v>YES</v>
          </cell>
          <cell r="Q376" t="str">
            <v>CIDA’s ($1.87), NGOs ($0.21), Russian Government (Federal &amp; Regional) ($5.38), International donors contribution to Trust Fund &amp; Small and Medium Enterprise Fund ($2.1)</v>
          </cell>
          <cell r="R376">
            <v>0</v>
          </cell>
          <cell r="S376">
            <v>5.5</v>
          </cell>
          <cell r="T376">
            <v>0</v>
          </cell>
          <cell r="U376">
            <v>15.42</v>
          </cell>
          <cell r="V376">
            <v>5.5</v>
          </cell>
          <cell r="W376" t="str">
            <v>NA</v>
          </cell>
          <cell r="X376" t="str">
            <v>Budget is broken down into how much money was spent in each outcome for GEF. Also has a break down for budget that has come from a CIDA evaluation from their expenditure, and it says that they spent a total of $3.56 mill (not the $1.87 that is reported in the UNDP report)</v>
          </cell>
          <cell r="Y376">
            <v>0</v>
          </cell>
          <cell r="Z376">
            <v>0</v>
          </cell>
          <cell r="AA376">
            <v>0</v>
          </cell>
          <cell r="AB376">
            <v>5.5</v>
          </cell>
          <cell r="AC376">
            <v>15.42</v>
          </cell>
          <cell r="AD376">
            <v>0</v>
          </cell>
          <cell r="AE376">
            <v>0</v>
          </cell>
          <cell r="AF376" t="str">
            <v>PARTIAL</v>
          </cell>
          <cell r="AG376" t="str">
            <v>WWF spent $0.45 toward existing PA's. It does not break down these costs further. Also has information on p33 of final eval report, but these values are unclear.</v>
          </cell>
          <cell r="AH376" t="str">
            <v>NO</v>
          </cell>
          <cell r="AI376" t="str">
            <v>YES</v>
          </cell>
          <cell r="AJ376" t="str">
            <v>Using GIS</v>
          </cell>
          <cell r="AK376" t="str">
            <v>S/MS</v>
          </cell>
          <cell r="AL376" t="str">
            <v>S</v>
          </cell>
          <cell r="AM376" t="str">
            <v>MS</v>
          </cell>
          <cell r="AN376" t="str">
            <v>ML</v>
          </cell>
          <cell r="AO376" t="str">
            <v>S</v>
          </cell>
          <cell r="AP376" t="str">
            <v>T</v>
          </cell>
          <cell r="AQ376" t="str">
            <v>Karakalpakstan</v>
          </cell>
          <cell r="AR376" t="str">
            <v>Russia</v>
          </cell>
          <cell r="AS376">
            <v>0</v>
          </cell>
          <cell r="AT376">
            <v>0</v>
          </cell>
          <cell r="AU376">
            <v>0</v>
          </cell>
          <cell r="AV376">
            <v>0</v>
          </cell>
          <cell r="AW376">
            <v>0</v>
          </cell>
          <cell r="AX376">
            <v>0</v>
          </cell>
          <cell r="AY376">
            <v>0</v>
          </cell>
          <cell r="AZ376">
            <v>0</v>
          </cell>
          <cell r="BA376" t="str">
            <v>Site/Regional</v>
          </cell>
          <cell r="BB376">
            <v>1</v>
          </cell>
          <cell r="BC376">
            <v>1</v>
          </cell>
          <cell r="BD376">
            <v>0</v>
          </cell>
          <cell r="BE376">
            <v>0</v>
          </cell>
          <cell r="BF376">
            <v>4</v>
          </cell>
          <cell r="BG376" t="str">
            <v>(1) Nalychevo Nature Park (2) Bystrinsky Nature Park (3) Kronotsky State Nature Reserve (4)  South Kamchatka Sanctuary</v>
          </cell>
          <cell r="BH376">
            <v>0</v>
          </cell>
          <cell r="BI376" t="str">
            <v>Protected area management capacity is strengthened. Encourage locals to adopted sustainable alternative livelihoods. Increased awareness of biodiversity values. Financial sustainability. Develop best of practice methods and replicated in other Pas</v>
          </cell>
          <cell r="BJ376" t="str">
            <v>N</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t="str">
            <v>Y</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row>
        <row r="377">
          <cell r="A377">
            <v>2237</v>
          </cell>
          <cell r="B377">
            <v>0</v>
          </cell>
          <cell r="C377">
            <v>85</v>
          </cell>
          <cell r="D377">
            <v>0</v>
          </cell>
          <cell r="E377" t="str">
            <v>Developing Incentives for Community Participation in Forest Conservation through the Use of Commercial Insects in Kenya</v>
          </cell>
          <cell r="F377" t="str">
            <v>UNDP</v>
          </cell>
          <cell r="G377" t="str">
            <v>ICIPE - The International Centre for Insect Physiology and Ecology</v>
          </cell>
          <cell r="H377">
            <v>2004</v>
          </cell>
          <cell r="I377" t="str">
            <v>UA</v>
          </cell>
          <cell r="J377">
            <v>0</v>
          </cell>
          <cell r="K377">
            <v>2008</v>
          </cell>
          <cell r="L377">
            <v>2008</v>
          </cell>
          <cell r="M377" t="str">
            <v>Y</v>
          </cell>
          <cell r="N377" t="str">
            <v>YES</v>
          </cell>
          <cell r="O377">
            <v>0</v>
          </cell>
          <cell r="P377" t="str">
            <v>YES</v>
          </cell>
          <cell r="Q377" t="str">
            <v>IFAD  ($1.1), ICIPE ($0.2),  USAID Nature-Kenya  ($0.5), Viking Limited ($0.1),  EU BCP Arabuko  ($0.05),  EU BCP Kakamega  ($0.05),  Gov. Kenya FBD/Districts  ($0.25)</v>
          </cell>
          <cell r="R377">
            <v>0</v>
          </cell>
          <cell r="S377">
            <v>1</v>
          </cell>
          <cell r="T377">
            <v>0</v>
          </cell>
          <cell r="U377">
            <v>3.45</v>
          </cell>
          <cell r="V377">
            <v>0</v>
          </cell>
          <cell r="W377">
            <v>0</v>
          </cell>
          <cell r="X377" t="str">
            <v>In TE on page 27</v>
          </cell>
          <cell r="Y377">
            <v>0</v>
          </cell>
          <cell r="Z377">
            <v>0</v>
          </cell>
          <cell r="AA377">
            <v>0</v>
          </cell>
          <cell r="AB377">
            <v>1</v>
          </cell>
          <cell r="AC377">
            <v>0</v>
          </cell>
          <cell r="AD377">
            <v>3.25</v>
          </cell>
          <cell r="AE377">
            <v>0</v>
          </cell>
          <cell r="AF377" t="str">
            <v>PARTIAL</v>
          </cell>
          <cell r="AG377" t="str">
            <v>Broken down into objectives on page 27</v>
          </cell>
          <cell r="AH377" t="str">
            <v>YES</v>
          </cell>
          <cell r="AI377" t="str">
            <v>YES</v>
          </cell>
          <cell r="AJ377" t="str">
            <v>Monitoring and Evaluation processes are coordinated at site and national levels, from baseline to impact assessments on both biodiversity and livelihoods. Monitoring the abundance and distribution of honeybees and silkworm moths in Kakamega, Mwingi and Arabuko-Sokoke. Trends are showing increases in numbers of bee colonies and wild silk moths as indicated by increases in harvests of honey and silk cocoons.</v>
          </cell>
          <cell r="AK377" t="str">
            <v>S</v>
          </cell>
          <cell r="AL377" t="str">
            <v>MS/S/HS</v>
          </cell>
          <cell r="AM377" t="str">
            <v>S</v>
          </cell>
          <cell r="AN377" t="str">
            <v>S</v>
          </cell>
          <cell r="AO377" t="str">
            <v>S</v>
          </cell>
          <cell r="AP377" t="str">
            <v>T</v>
          </cell>
          <cell r="AQ377" t="str">
            <v>Africa</v>
          </cell>
          <cell r="AR377" t="str">
            <v>Kenya</v>
          </cell>
          <cell r="AS377">
            <v>0</v>
          </cell>
          <cell r="AT377">
            <v>0</v>
          </cell>
          <cell r="AU377">
            <v>0</v>
          </cell>
          <cell r="AV377">
            <v>0</v>
          </cell>
          <cell r="AW377">
            <v>0</v>
          </cell>
          <cell r="AX377">
            <v>0</v>
          </cell>
          <cell r="AY377">
            <v>0</v>
          </cell>
          <cell r="AZ377">
            <v>0</v>
          </cell>
          <cell r="BA377" t="str">
            <v>Site/regional/national</v>
          </cell>
          <cell r="BB377">
            <v>1</v>
          </cell>
          <cell r="BC377">
            <v>1</v>
          </cell>
          <cell r="BD377">
            <v>1</v>
          </cell>
          <cell r="BE377">
            <v>0</v>
          </cell>
          <cell r="BF377" t="str">
            <v>3… also worked in Buffer Zones</v>
          </cell>
          <cell r="BG377" t="str">
            <v>(1) Mwingi (2) Kakamega  (3) Arabuko-Sokoke</v>
          </cell>
          <cell r="BH377">
            <v>0</v>
          </cell>
          <cell r="BI377" t="str">
            <v>To reverse the problem of loss of forest resources in three ecologically representative regions of Kenya through the provision of poverty alleviation incentives, alternative income sources and institutional capacity building services to forest adjacent communities.  The project was developed to demonstrate that there was greater economic value in biodiversity conservation than in the direct exploitation of the resource which was almost always done in unsustainable ways.</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t="str">
            <v>Y</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row>
        <row r="378">
          <cell r="A378">
            <v>2369</v>
          </cell>
          <cell r="B378">
            <v>0</v>
          </cell>
          <cell r="C378">
            <v>0</v>
          </cell>
          <cell r="D378">
            <v>0</v>
          </cell>
          <cell r="E378" t="str">
            <v>PRC-GEF Partnership: An IEM Approach to the Conservation of Biodiversity in Dryland Ecosystems - under the PRC-GEF Partnership on Land Degradation in Dryland Ecosystem Program</v>
          </cell>
          <cell r="F378" t="str">
            <v>IFAD</v>
          </cell>
          <cell r="G378" t="str">
            <v>Ministry of Finance and Ministry of Agriculture of the People's Republic of China</v>
          </cell>
          <cell r="H378">
            <v>2009</v>
          </cell>
          <cell r="I378">
            <v>2011</v>
          </cell>
          <cell r="J378">
            <v>2014</v>
          </cell>
          <cell r="K378">
            <v>0</v>
          </cell>
          <cell r="L378">
            <v>0</v>
          </cell>
          <cell r="M378" t="str">
            <v>N</v>
          </cell>
          <cell r="N378" t="str">
            <v>YES</v>
          </cell>
          <cell r="O378">
            <v>0</v>
          </cell>
          <cell r="P378" t="str">
            <v>YES</v>
          </cell>
          <cell r="Q378" t="str">
            <v>IFAD ($3.69), PRC ($17.86), Beneficiaries ($3.46)</v>
          </cell>
          <cell r="R378">
            <v>0</v>
          </cell>
          <cell r="S378">
            <v>0</v>
          </cell>
          <cell r="T378">
            <v>0</v>
          </cell>
          <cell r="U378">
            <v>0</v>
          </cell>
          <cell r="V378">
            <v>0</v>
          </cell>
          <cell r="W378">
            <v>0</v>
          </cell>
          <cell r="X378">
            <v>0</v>
          </cell>
          <cell r="Y378">
            <v>0</v>
          </cell>
          <cell r="Z378">
            <v>0</v>
          </cell>
          <cell r="AA378">
            <v>0</v>
          </cell>
          <cell r="AB378">
            <v>4.54</v>
          </cell>
          <cell r="AC378">
            <v>29.92</v>
          </cell>
          <cell r="AD378">
            <v>0</v>
          </cell>
          <cell r="AE378">
            <v>0</v>
          </cell>
          <cell r="AF378">
            <v>0</v>
          </cell>
          <cell r="AG378">
            <v>0</v>
          </cell>
          <cell r="AH378">
            <v>0</v>
          </cell>
          <cell r="AI378">
            <v>0</v>
          </cell>
          <cell r="AJ378">
            <v>0</v>
          </cell>
          <cell r="AK378">
            <v>0</v>
          </cell>
          <cell r="AL378">
            <v>0</v>
          </cell>
          <cell r="AM378">
            <v>0</v>
          </cell>
          <cell r="AN378">
            <v>0</v>
          </cell>
          <cell r="AO378">
            <v>0</v>
          </cell>
          <cell r="AP378" t="str">
            <v>T</v>
          </cell>
          <cell r="AQ378" t="str">
            <v>Asia</v>
          </cell>
          <cell r="AR378" t="str">
            <v>China</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t="str">
            <v>Y</v>
          </cell>
          <cell r="BK378" t="str">
            <v>Check project status, can we get any TE/TER documents? Estimated project finish time is within the time period that reports should be released</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row>
        <row r="379">
          <cell r="A379">
            <v>2372</v>
          </cell>
          <cell r="B379">
            <v>87094</v>
          </cell>
          <cell r="C379">
            <v>0</v>
          </cell>
          <cell r="D379">
            <v>0</v>
          </cell>
          <cell r="E379" t="str">
            <v>Forest and Mountain Protected Areas Project</v>
          </cell>
          <cell r="F379" t="str">
            <v>The World Bank</v>
          </cell>
          <cell r="G379" t="str">
            <v>Federation of Bosnia and Herzegovina: Ministry of Agriculture, Water Management and Forestry, Sarajevo; Republika Srpska: Ministry of Agriculture, Forestry and Water Management, Banja Luka</v>
          </cell>
          <cell r="H379">
            <v>2008</v>
          </cell>
          <cell r="I379">
            <v>2009</v>
          </cell>
          <cell r="J379">
            <v>2013</v>
          </cell>
          <cell r="K379">
            <v>0</v>
          </cell>
          <cell r="L379">
            <v>0</v>
          </cell>
          <cell r="M379" t="str">
            <v>N</v>
          </cell>
          <cell r="N379" t="str">
            <v>YES</v>
          </cell>
          <cell r="O379">
            <v>0</v>
          </cell>
          <cell r="P379" t="str">
            <v>YES</v>
          </cell>
          <cell r="Q379" t="str">
            <v>Government of Republika Srpska - in kind  ($0.1255),  Government of Federation of Bosnia-Herzegovina - in kind  ($1.25),  Bosnia-Herzegovina: Forest Dev  ($2.5),  Project Beneficiaries  ($0.09)</v>
          </cell>
          <cell r="R379">
            <v>0</v>
          </cell>
          <cell r="S379">
            <v>0</v>
          </cell>
          <cell r="T379">
            <v>0</v>
          </cell>
          <cell r="U379">
            <v>0</v>
          </cell>
          <cell r="V379">
            <v>0</v>
          </cell>
          <cell r="W379">
            <v>0</v>
          </cell>
          <cell r="X379">
            <v>0</v>
          </cell>
          <cell r="Y379">
            <v>0</v>
          </cell>
          <cell r="Z379">
            <v>0</v>
          </cell>
          <cell r="AA379">
            <v>0</v>
          </cell>
          <cell r="AB379">
            <v>3.4</v>
          </cell>
          <cell r="AC379">
            <v>8.5</v>
          </cell>
          <cell r="AD379">
            <v>0</v>
          </cell>
          <cell r="AE379">
            <v>6.9</v>
          </cell>
          <cell r="AF379">
            <v>0</v>
          </cell>
          <cell r="AG379">
            <v>0</v>
          </cell>
          <cell r="AH379">
            <v>0</v>
          </cell>
          <cell r="AI379">
            <v>0</v>
          </cell>
          <cell r="AJ379">
            <v>0</v>
          </cell>
          <cell r="AK379">
            <v>0</v>
          </cell>
          <cell r="AL379">
            <v>0</v>
          </cell>
          <cell r="AM379">
            <v>0</v>
          </cell>
          <cell r="AN379">
            <v>0</v>
          </cell>
          <cell r="AO379">
            <v>0</v>
          </cell>
          <cell r="AP379" t="str">
            <v>T</v>
          </cell>
          <cell r="AQ379" t="str">
            <v>Europe</v>
          </cell>
          <cell r="AR379" t="str">
            <v>Bosnia and Herzegovina</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t="str">
            <v>Y</v>
          </cell>
          <cell r="BK379" t="str">
            <v>Check project status, can we get any TE/TER documents? Estimated project finish time is within the time period that reports should be released</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v>0</v>
          </cell>
          <cell r="CK379">
            <v>0</v>
          </cell>
          <cell r="CL379">
            <v>0</v>
          </cell>
          <cell r="CM379">
            <v>0</v>
          </cell>
          <cell r="CN379">
            <v>0</v>
          </cell>
          <cell r="CO379">
            <v>0</v>
          </cell>
          <cell r="CP379">
            <v>0</v>
          </cell>
          <cell r="CQ379">
            <v>0</v>
          </cell>
          <cell r="CR379">
            <v>0</v>
          </cell>
          <cell r="CS379">
            <v>0</v>
          </cell>
          <cell r="CT379">
            <v>0</v>
          </cell>
          <cell r="CU379">
            <v>0</v>
          </cell>
          <cell r="CV379">
            <v>0</v>
          </cell>
          <cell r="CW379">
            <v>0</v>
          </cell>
          <cell r="CX379">
            <v>0</v>
          </cell>
        </row>
        <row r="380">
          <cell r="A380">
            <v>2396</v>
          </cell>
          <cell r="B380">
            <v>0</v>
          </cell>
          <cell r="C380">
            <v>0</v>
          </cell>
          <cell r="D380">
            <v>0</v>
          </cell>
          <cell r="E380" t="str">
            <v>Dryland Livestock Wildlife Environment Interface Project (DLWEIP)</v>
          </cell>
          <cell r="F380" t="str">
            <v>UNEP</v>
          </cell>
          <cell r="G380" t="str">
            <v>The International Livestock Research Institute (ILRI)</v>
          </cell>
          <cell r="H380">
            <v>2005</v>
          </cell>
          <cell r="I380">
            <v>2005</v>
          </cell>
          <cell r="J380">
            <v>0</v>
          </cell>
          <cell r="K380">
            <v>2009</v>
          </cell>
          <cell r="L380">
            <v>2009</v>
          </cell>
          <cell r="M380" t="str">
            <v>Y</v>
          </cell>
          <cell r="N380" t="str">
            <v>YES</v>
          </cell>
          <cell r="O380">
            <v>0</v>
          </cell>
          <cell r="P380" t="str">
            <v>YES</v>
          </cell>
          <cell r="Q380" t="str">
            <v>AU/IBAR ($1.21), Central Government ($0. 473,), Government Kenya ($0.193)  MECV Burkina Faso ($0.282), NGOs ($2),  ACC ($0.060), IUCN Kenya ($0.033), IUCN Burkina Faso ($0.070), AWF ($0.650), RECOPA ($0.0392) AWF ($0.135)</v>
          </cell>
          <cell r="R380">
            <v>0</v>
          </cell>
          <cell r="S380">
            <v>0.97499999999999998</v>
          </cell>
          <cell r="T380">
            <v>0</v>
          </cell>
          <cell r="U380">
            <v>2.68</v>
          </cell>
          <cell r="V380">
            <v>0</v>
          </cell>
          <cell r="W380">
            <v>0</v>
          </cell>
          <cell r="X380" t="str">
            <v>Page one of the FE states that the GEF budget is ($0.975) but it doesn’t mention final costs.</v>
          </cell>
          <cell r="Y380">
            <v>0</v>
          </cell>
          <cell r="Z380">
            <v>0</v>
          </cell>
          <cell r="AA380">
            <v>0</v>
          </cell>
          <cell r="AB380">
            <v>0.97499999999999998</v>
          </cell>
          <cell r="AC380">
            <v>0</v>
          </cell>
          <cell r="AD380">
            <v>3.3559999999999999</v>
          </cell>
          <cell r="AE380">
            <v>0</v>
          </cell>
          <cell r="AF380" t="str">
            <v>NO</v>
          </cell>
          <cell r="AG380" t="str">
            <v>No PAs were worked in.</v>
          </cell>
          <cell r="AH380" t="str">
            <v>PARTIAL</v>
          </cell>
          <cell r="AI380" t="str">
            <v>YES</v>
          </cell>
          <cell r="AJ380" t="str">
            <v>Project monitoring, Community Scouts Based Monitoring Programme for Wildlife in Conservancies</v>
          </cell>
          <cell r="AK380" t="str">
            <v>S</v>
          </cell>
          <cell r="AL380" t="str">
            <v>S</v>
          </cell>
          <cell r="AM380" t="str">
            <v>S</v>
          </cell>
          <cell r="AN380" t="str">
            <v>HS/S</v>
          </cell>
          <cell r="AO380" t="str">
            <v>UA</v>
          </cell>
          <cell r="AP380" t="str">
            <v>T</v>
          </cell>
          <cell r="AQ380" t="str">
            <v>Africa</v>
          </cell>
          <cell r="AR380" t="str">
            <v>Kenya</v>
          </cell>
          <cell r="AS380" t="str">
            <v>Burkina Faso</v>
          </cell>
          <cell r="AT380">
            <v>0</v>
          </cell>
          <cell r="AU380">
            <v>0</v>
          </cell>
          <cell r="AV380">
            <v>0</v>
          </cell>
          <cell r="AW380">
            <v>0</v>
          </cell>
          <cell r="AX380">
            <v>0</v>
          </cell>
          <cell r="AY380">
            <v>0</v>
          </cell>
          <cell r="AZ380">
            <v>0</v>
          </cell>
          <cell r="BA380" t="str">
            <v>Site/Regional</v>
          </cell>
          <cell r="BB380">
            <v>1</v>
          </cell>
          <cell r="BC380">
            <v>1</v>
          </cell>
          <cell r="BD380">
            <v>0</v>
          </cell>
          <cell r="BE380">
            <v>0</v>
          </cell>
          <cell r="BF380">
            <v>0</v>
          </cell>
          <cell r="BG380" t="str">
            <v>Agriculture based, not PA based</v>
          </cell>
          <cell r="BH380">
            <v>0</v>
          </cell>
          <cell r="BI380" t="str">
            <v>The DLWEIP overall objective is to mainstream biodiversity and livestock resources at the interface between mixed production ecosystems and protected areas in Africa through the promotion and support to sustainable land use management systems for livestock and wildlife at the interface to improve community livelihoods, biodiversity conservation and reduce land degradation</v>
          </cell>
          <cell r="BJ380" t="str">
            <v>Y</v>
          </cell>
          <cell r="BK380" t="str">
            <v>Cost</v>
          </cell>
          <cell r="BL380">
            <v>0</v>
          </cell>
          <cell r="BM380">
            <v>0</v>
          </cell>
          <cell r="BN380">
            <v>0</v>
          </cell>
          <cell r="BO380">
            <v>0</v>
          </cell>
          <cell r="BP380">
            <v>0</v>
          </cell>
          <cell r="BQ380">
            <v>0</v>
          </cell>
          <cell r="BR380">
            <v>0</v>
          </cell>
          <cell r="BS380">
            <v>0</v>
          </cell>
          <cell r="BT380">
            <v>0</v>
          </cell>
          <cell r="BU380">
            <v>0</v>
          </cell>
          <cell r="BV380">
            <v>0</v>
          </cell>
          <cell r="BW380">
            <v>0</v>
          </cell>
          <cell r="BX380" t="str">
            <v>Y</v>
          </cell>
          <cell r="BY380">
            <v>0</v>
          </cell>
          <cell r="BZ380" t="str">
            <v>Y</v>
          </cell>
          <cell r="CA380">
            <v>0</v>
          </cell>
          <cell r="CB380">
            <v>0</v>
          </cell>
          <cell r="CC380">
            <v>0</v>
          </cell>
          <cell r="CD380">
            <v>0</v>
          </cell>
          <cell r="CE380">
            <v>0</v>
          </cell>
          <cell r="CF380">
            <v>0</v>
          </cell>
          <cell r="CG380">
            <v>0</v>
          </cell>
          <cell r="CH380">
            <v>0</v>
          </cell>
          <cell r="CI380">
            <v>0</v>
          </cell>
          <cell r="CJ380">
            <v>0</v>
          </cell>
          <cell r="CK380">
            <v>0</v>
          </cell>
          <cell r="CL380">
            <v>0</v>
          </cell>
          <cell r="CM380">
            <v>0</v>
          </cell>
          <cell r="CN380">
            <v>0</v>
          </cell>
          <cell r="CO380">
            <v>0</v>
          </cell>
          <cell r="CP380">
            <v>0</v>
          </cell>
          <cell r="CQ380">
            <v>0</v>
          </cell>
          <cell r="CR380">
            <v>0</v>
          </cell>
          <cell r="CS380">
            <v>0</v>
          </cell>
          <cell r="CT380">
            <v>0</v>
          </cell>
          <cell r="CU380">
            <v>0</v>
          </cell>
          <cell r="CV380">
            <v>0</v>
          </cell>
          <cell r="CW380">
            <v>0</v>
          </cell>
          <cell r="CX380">
            <v>0</v>
          </cell>
        </row>
        <row r="381">
          <cell r="A381">
            <v>2422</v>
          </cell>
          <cell r="B381">
            <v>0</v>
          </cell>
          <cell r="C381">
            <v>2261</v>
          </cell>
          <cell r="D381">
            <v>0</v>
          </cell>
          <cell r="E381" t="str">
            <v>Integration of Ecosystem Management Principles and Practices into Land and Water Management of Slovakia’s Eastern Lowlands</v>
          </cell>
          <cell r="F381" t="str">
            <v>UNDP</v>
          </cell>
          <cell r="G381" t="str">
            <v>Minstry of Agriculture (MoA)</v>
          </cell>
          <cell r="H381">
            <v>2007</v>
          </cell>
          <cell r="I381">
            <v>2007</v>
          </cell>
          <cell r="J381">
            <v>2012</v>
          </cell>
          <cell r="K381" t="str">
            <v>UA</v>
          </cell>
          <cell r="L381" t="str">
            <v>UA</v>
          </cell>
          <cell r="M381" t="str">
            <v>UA</v>
          </cell>
          <cell r="N381" t="str">
            <v>YES</v>
          </cell>
          <cell r="O381">
            <v>0</v>
          </cell>
          <cell r="P381" t="str">
            <v>YES</v>
          </cell>
          <cell r="Q381" t="str">
            <v>Min. of Agriculture ($3.27), NGO ($0.052),   Municipalities ($0.015),   Farmers ($0.006)</v>
          </cell>
          <cell r="R381">
            <v>0</v>
          </cell>
          <cell r="S381">
            <v>0</v>
          </cell>
          <cell r="T381">
            <v>0</v>
          </cell>
          <cell r="U381">
            <v>0</v>
          </cell>
          <cell r="V381">
            <v>0</v>
          </cell>
          <cell r="W381">
            <v>0</v>
          </cell>
          <cell r="X381">
            <v>0</v>
          </cell>
          <cell r="Y381">
            <v>0</v>
          </cell>
          <cell r="Z381">
            <v>0</v>
          </cell>
          <cell r="AA381">
            <v>0</v>
          </cell>
          <cell r="AB381">
            <v>0.97</v>
          </cell>
          <cell r="AC381">
            <v>0</v>
          </cell>
          <cell r="AD381">
            <v>4.3440000000000003</v>
          </cell>
          <cell r="AE381">
            <v>0</v>
          </cell>
          <cell r="AF381">
            <v>0</v>
          </cell>
          <cell r="AG381">
            <v>0</v>
          </cell>
          <cell r="AH381">
            <v>0</v>
          </cell>
          <cell r="AI381">
            <v>0</v>
          </cell>
          <cell r="AJ381">
            <v>0</v>
          </cell>
          <cell r="AK381">
            <v>0</v>
          </cell>
          <cell r="AL381">
            <v>0</v>
          </cell>
          <cell r="AM381">
            <v>0</v>
          </cell>
          <cell r="AN381">
            <v>0</v>
          </cell>
          <cell r="AO381">
            <v>0</v>
          </cell>
          <cell r="AP381">
            <v>0</v>
          </cell>
          <cell r="AQ381" t="str">
            <v>Europe</v>
          </cell>
          <cell r="AR381" t="str">
            <v>Slovakia Republic</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t="str">
            <v>Y2</v>
          </cell>
        </row>
        <row r="382">
          <cell r="A382">
            <v>2443</v>
          </cell>
          <cell r="B382">
            <v>89171</v>
          </cell>
          <cell r="C382">
            <v>0</v>
          </cell>
          <cell r="D382">
            <v>0</v>
          </cell>
          <cell r="E382" t="str">
            <v>Environmental Services Project</v>
          </cell>
          <cell r="F382" t="str">
            <v>The World Bank</v>
          </cell>
          <cell r="G382" t="str">
            <v>The National Forestry Commission (CONAFOR)</v>
          </cell>
          <cell r="H382">
            <v>2006</v>
          </cell>
          <cell r="I382">
            <v>2005</v>
          </cell>
          <cell r="J382">
            <v>0</v>
          </cell>
          <cell r="K382">
            <v>2011</v>
          </cell>
          <cell r="L382">
            <v>2011</v>
          </cell>
          <cell r="M382" t="str">
            <v>Y</v>
          </cell>
          <cell r="N382" t="str">
            <v>YES</v>
          </cell>
          <cell r="O382">
            <v>0</v>
          </cell>
          <cell r="P382" t="str">
            <v>YES</v>
          </cell>
          <cell r="Q382" t="str">
            <v>Gov. ($80.66), IBRD ($45), Private ($15.9)</v>
          </cell>
          <cell r="R382">
            <v>0</v>
          </cell>
          <cell r="S382">
            <v>15</v>
          </cell>
          <cell r="T382">
            <v>156.56</v>
          </cell>
          <cell r="U382" t="str">
            <v>NA</v>
          </cell>
          <cell r="V382" t="str">
            <v>NA</v>
          </cell>
          <cell r="W382" t="str">
            <v>NA</v>
          </cell>
          <cell r="X382" t="str">
            <v>There was no 'actual total' value, I think they may not have kept track of co-financing spending</v>
          </cell>
          <cell r="Y382">
            <v>0</v>
          </cell>
          <cell r="Z382">
            <v>0</v>
          </cell>
          <cell r="AA382">
            <v>0</v>
          </cell>
          <cell r="AB382">
            <v>15</v>
          </cell>
          <cell r="AC382">
            <v>156.91</v>
          </cell>
          <cell r="AD382">
            <v>0</v>
          </cell>
          <cell r="AE382">
            <v>0</v>
          </cell>
          <cell r="AF382" t="str">
            <v>PARTIAL</v>
          </cell>
          <cell r="AG382" t="str">
            <v>page 24, costs broken down into objectives</v>
          </cell>
          <cell r="AH382" t="str">
            <v>PARTIAL</v>
          </cell>
          <cell r="AI382" t="str">
            <v>PARTIAL</v>
          </cell>
          <cell r="AJ382" t="str">
            <v>Partially achieved. The M&amp;E process establishment was delayed and monitoring of biodiversity indicators started in 2010. Management and Information Analysis System.  the Sistema Único de Rendición de Cuentas. a Payment System that tracks and controls the payments to beneficiaries of CONAFOR’s programs. CONAFOR carried out a survey of environmental services providers to analyze the contracts</v>
          </cell>
          <cell r="AK382" t="str">
            <v>S</v>
          </cell>
          <cell r="AL382" t="str">
            <v>S</v>
          </cell>
          <cell r="AM382" t="str">
            <v>UA</v>
          </cell>
          <cell r="AN382" t="str">
            <v>UA</v>
          </cell>
          <cell r="AO382" t="str">
            <v>UA</v>
          </cell>
          <cell r="AP382" t="str">
            <v>T</v>
          </cell>
          <cell r="AQ382" t="str">
            <v>Central America</v>
          </cell>
          <cell r="AR382" t="str">
            <v>Mexico</v>
          </cell>
          <cell r="AS382">
            <v>0</v>
          </cell>
          <cell r="AT382">
            <v>0</v>
          </cell>
          <cell r="AU382">
            <v>0</v>
          </cell>
          <cell r="AV382">
            <v>0</v>
          </cell>
          <cell r="AW382">
            <v>0</v>
          </cell>
          <cell r="AX382">
            <v>0</v>
          </cell>
          <cell r="AY382">
            <v>0</v>
          </cell>
          <cell r="AZ382">
            <v>0</v>
          </cell>
          <cell r="BA382" t="str">
            <v>Site/Regional</v>
          </cell>
          <cell r="BB382">
            <v>1</v>
          </cell>
          <cell r="BC382">
            <v>1</v>
          </cell>
          <cell r="BD382">
            <v>0</v>
          </cell>
          <cell r="BE382">
            <v>0</v>
          </cell>
          <cell r="BF382">
            <v>8</v>
          </cell>
          <cell r="BG382" t="str">
            <v>(1) Chipinque Ecological Park (2) Sierra Gorda Nature Reserve (3) Zapalinamé Nature Reserve (4) Cofre de Perote National Park (5) the Pico de Tancitaro (6) the Tehuacán-Cuicatlán Biosphere Reserve (7) Mariposa Monarca reserves (8) Sierra de Zapalinamé reserves</v>
          </cell>
          <cell r="BH382">
            <v>0</v>
          </cell>
          <cell r="BI382" t="str">
            <v>The project development objective is to enhance the provision of environmental services of national and global significance and secure their long-term sustainability. (i) improving the targeting of the existing PSAH program; (ii) piloting a market-based system to contract environmental services; and (iii) establishing an endowment fund for biodiversity conservation to provide long-term financing for payment for environmental services.</v>
          </cell>
          <cell r="BJ382">
            <v>0</v>
          </cell>
          <cell r="BK382">
            <v>0</v>
          </cell>
          <cell r="BL382">
            <v>0</v>
          </cell>
          <cell r="BM382">
            <v>0</v>
          </cell>
          <cell r="BN382">
            <v>0</v>
          </cell>
          <cell r="BO382" t="str">
            <v>Y</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t="str">
            <v>Y</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row>
        <row r="383">
          <cell r="A383">
            <v>2485</v>
          </cell>
          <cell r="B383">
            <v>0</v>
          </cell>
          <cell r="C383">
            <v>1623</v>
          </cell>
          <cell r="D383">
            <v>0</v>
          </cell>
          <cell r="E383" t="str">
            <v>Biodiversity Conservation and Management in the Barycz Valley</v>
          </cell>
          <cell r="F383" t="str">
            <v>UNDP</v>
          </cell>
          <cell r="G383" t="str">
            <v>PTPP 'Pro Natura"</v>
          </cell>
          <cell r="H383">
            <v>2004</v>
          </cell>
          <cell r="I383">
            <v>2005</v>
          </cell>
          <cell r="J383">
            <v>2008</v>
          </cell>
          <cell r="K383" t="str">
            <v>UA</v>
          </cell>
          <cell r="L383">
            <v>0</v>
          </cell>
          <cell r="M383" t="str">
            <v>UA</v>
          </cell>
          <cell r="N383" t="str">
            <v>YES</v>
          </cell>
          <cell r="O383">
            <v>0</v>
          </cell>
          <cell r="P383" t="str">
            <v>YES</v>
          </cell>
          <cell r="Q383" t="str">
            <v>Borough of Miliez ($4.1), Borough of Twardogora ($0.63), Borough of Winsko ($0.127), Ciconia Lichtenstein ($0.003), Deutche Bundesstiftung Umwelt/WWF-Germany ($0.10), Dolnoslaska Fundacja Ekorozwoju (DFE) ($0.012), Eko Fundusz ($0.3), Global Nature Fund ($0.026), Local Government (boroughs) ($0.026), Ministry of Agriculture ($0.00825)</v>
          </cell>
          <cell r="R383">
            <v>0</v>
          </cell>
          <cell r="S383">
            <v>0</v>
          </cell>
          <cell r="T383">
            <v>0</v>
          </cell>
          <cell r="U383">
            <v>0</v>
          </cell>
          <cell r="V383">
            <v>0</v>
          </cell>
          <cell r="W383">
            <v>0</v>
          </cell>
          <cell r="X383">
            <v>0</v>
          </cell>
          <cell r="Y383">
            <v>0</v>
          </cell>
          <cell r="Z383">
            <v>0</v>
          </cell>
          <cell r="AA383">
            <v>0</v>
          </cell>
          <cell r="AB383">
            <v>0.96399999999999997</v>
          </cell>
          <cell r="AC383">
            <v>0</v>
          </cell>
          <cell r="AD383">
            <v>11.225</v>
          </cell>
          <cell r="AE383">
            <v>0</v>
          </cell>
          <cell r="AF383">
            <v>0</v>
          </cell>
          <cell r="AG383">
            <v>0</v>
          </cell>
          <cell r="AH383">
            <v>0</v>
          </cell>
          <cell r="AI383">
            <v>0</v>
          </cell>
          <cell r="AJ383">
            <v>0</v>
          </cell>
          <cell r="AK383">
            <v>0</v>
          </cell>
          <cell r="AL383">
            <v>0</v>
          </cell>
          <cell r="AM383">
            <v>0</v>
          </cell>
          <cell r="AN383">
            <v>0</v>
          </cell>
          <cell r="AO383">
            <v>0</v>
          </cell>
          <cell r="AP383">
            <v>0</v>
          </cell>
          <cell r="AQ383" t="str">
            <v>Europe</v>
          </cell>
          <cell r="AR383" t="str">
            <v>Poland</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t="str">
            <v>Y</v>
          </cell>
          <cell r="BK383" t="str">
            <v>No TE or TER- project may not be complete</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t="str">
            <v>Y</v>
          </cell>
        </row>
        <row r="384">
          <cell r="A384">
            <v>2491</v>
          </cell>
          <cell r="B384">
            <v>0</v>
          </cell>
          <cell r="C384">
            <v>2028</v>
          </cell>
          <cell r="D384">
            <v>0</v>
          </cell>
          <cell r="E384" t="str">
            <v>Building Local Capacity for Conservation and Sustainable Use of Biodiversity in the Okavango Delta</v>
          </cell>
          <cell r="F384" t="str">
            <v>UNDP</v>
          </cell>
          <cell r="G384" t="str">
            <v>Ministry of Wildlife Environment and Tourism</v>
          </cell>
          <cell r="H384">
            <v>2006</v>
          </cell>
          <cell r="I384">
            <v>2006</v>
          </cell>
          <cell r="J384">
            <v>0</v>
          </cell>
          <cell r="K384">
            <v>2011</v>
          </cell>
          <cell r="L384">
            <v>2011</v>
          </cell>
          <cell r="M384" t="str">
            <v>Y</v>
          </cell>
          <cell r="N384" t="str">
            <v>YES</v>
          </cell>
          <cell r="O384">
            <v>0</v>
          </cell>
          <cell r="P384" t="str">
            <v>YES</v>
          </cell>
          <cell r="Q384" t="str">
            <v>GOB  ($3.522), UB ($1.5),  North West District Council  ($0.1), IUCN ($1.07), SIDA ($0.72), DANIDA ($1.5), DED ($0.19),  Private Sector ($3.11), KCS ($0.3), UVA ($0.1)</v>
          </cell>
          <cell r="R384">
            <v>0</v>
          </cell>
          <cell r="S384">
            <v>0</v>
          </cell>
          <cell r="T384">
            <v>0</v>
          </cell>
          <cell r="U384">
            <v>0</v>
          </cell>
          <cell r="V384">
            <v>0</v>
          </cell>
          <cell r="W384">
            <v>0</v>
          </cell>
          <cell r="X384">
            <v>0</v>
          </cell>
          <cell r="Y384">
            <v>0</v>
          </cell>
          <cell r="Z384">
            <v>0</v>
          </cell>
          <cell r="AA384">
            <v>0</v>
          </cell>
          <cell r="AB384">
            <v>4</v>
          </cell>
          <cell r="AC384">
            <v>16.399999999999999</v>
          </cell>
          <cell r="AD384">
            <v>0</v>
          </cell>
          <cell r="AE384">
            <v>12.9</v>
          </cell>
          <cell r="AF384">
            <v>0</v>
          </cell>
          <cell r="AG384">
            <v>0</v>
          </cell>
          <cell r="AH384">
            <v>0</v>
          </cell>
          <cell r="AI384">
            <v>0</v>
          </cell>
          <cell r="AJ384">
            <v>0</v>
          </cell>
          <cell r="AK384">
            <v>0</v>
          </cell>
          <cell r="AL384">
            <v>0</v>
          </cell>
          <cell r="AM384">
            <v>0</v>
          </cell>
          <cell r="AN384">
            <v>0</v>
          </cell>
          <cell r="AO384">
            <v>0</v>
          </cell>
          <cell r="AP384" t="str">
            <v>M/F</v>
          </cell>
          <cell r="AQ384" t="str">
            <v>Africa</v>
          </cell>
          <cell r="AR384" t="str">
            <v>Botswana</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1</v>
          </cell>
          <cell r="BG384" t="str">
            <v>(1) Okavango Delta</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t="str">
            <v>Y</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row>
        <row r="385">
          <cell r="A385">
            <v>2492</v>
          </cell>
          <cell r="B385">
            <v>0</v>
          </cell>
          <cell r="C385">
            <v>3121</v>
          </cell>
          <cell r="D385">
            <v>0</v>
          </cell>
          <cell r="E385" t="str">
            <v>STRENGTHENING THE PROTECTED AREA NETWORK (SPAN)</v>
          </cell>
          <cell r="F385" t="str">
            <v>UNDP</v>
          </cell>
          <cell r="G385" t="str">
            <v>Government agencies, local communities and the private sector: (ICEMA, NACOMA, CPP-NAM, SGP, NAMPLACE, AAP-NAM , CEGEM), UNDP,
Government counterparts (Ministry of Environment and Tourism ; Mines and Energy; Fisheries and Marine Resources, Botanical Research Institute), bilateral-funded projects (USIAD, KFW,EU-RPRP, Conservation international, Millennium Challenge Account, GTZ, SKEP; PMU; demonstration sites ( Etosha-Skeleton Coast, // Ai-Ais, Bwabwata- Mudumu-Mamili, Sperrgebeit) and private companies (NAMDEB, NWR, NTB)</v>
          </cell>
          <cell r="H385">
            <v>2005</v>
          </cell>
          <cell r="I385">
            <v>2006</v>
          </cell>
          <cell r="J385">
            <v>0</v>
          </cell>
          <cell r="K385">
            <v>2012</v>
          </cell>
          <cell r="L385">
            <v>2012</v>
          </cell>
          <cell r="M385" t="str">
            <v>Y</v>
          </cell>
          <cell r="N385" t="str">
            <v>YES</v>
          </cell>
          <cell r="O385">
            <v>0</v>
          </cell>
          <cell r="P385" t="str">
            <v>YES</v>
          </cell>
          <cell r="Q385" t="str">
            <v>UNDP (TRAC) ($0.3), USAID ($0.174), MET/GPTF Government of Namibia ($0.093),  MET Government of Namibia ($24.78), KfW ($7.8), GTZ ($0.1), Conservation International ($0.91), WWF-UK ($1.49), NAMDEB ($0.4), MET Government of Namibia ($2.3)</v>
          </cell>
          <cell r="R385">
            <v>0</v>
          </cell>
          <cell r="S385">
            <v>8.5500000000000007</v>
          </cell>
          <cell r="T385">
            <v>0</v>
          </cell>
          <cell r="U385">
            <v>46.89</v>
          </cell>
          <cell r="V385" t="str">
            <v>NA</v>
          </cell>
          <cell r="W385" t="str">
            <v>NA</v>
          </cell>
          <cell r="X385" t="str">
            <v>Report doesn't state a breakdown of project costs</v>
          </cell>
          <cell r="Y385">
            <v>0</v>
          </cell>
          <cell r="Z385">
            <v>0</v>
          </cell>
          <cell r="AA385">
            <v>0</v>
          </cell>
          <cell r="AB385">
            <v>8.5500000000000007</v>
          </cell>
          <cell r="AC385">
            <v>46.89</v>
          </cell>
          <cell r="AD385">
            <v>0</v>
          </cell>
          <cell r="AE385">
            <v>0</v>
          </cell>
          <cell r="AF385" t="str">
            <v>PARTIAL</v>
          </cell>
          <cell r="AG385" t="str">
            <v>Report does not mention how much was invested into which PA</v>
          </cell>
          <cell r="AH385" t="str">
            <v>YES</v>
          </cell>
          <cell r="AI385" t="str">
            <v>YES</v>
          </cell>
          <cell r="AJ385" t="str">
            <v>Monitoring and evaluation were performed successfully through the life of the project</v>
          </cell>
          <cell r="AK385" t="str">
            <v>HS</v>
          </cell>
          <cell r="AL385" t="str">
            <v>HS</v>
          </cell>
          <cell r="AM385" t="str">
            <v>S</v>
          </cell>
          <cell r="AN385" t="str">
            <v>L</v>
          </cell>
          <cell r="AO385" t="str">
            <v>S</v>
          </cell>
          <cell r="AP385" t="str">
            <v>T/M/F</v>
          </cell>
          <cell r="AQ385" t="str">
            <v>Africa</v>
          </cell>
          <cell r="AR385" t="str">
            <v>Namibia</v>
          </cell>
          <cell r="AS385">
            <v>0</v>
          </cell>
          <cell r="AT385">
            <v>0</v>
          </cell>
          <cell r="AU385">
            <v>0</v>
          </cell>
          <cell r="AV385">
            <v>0</v>
          </cell>
          <cell r="AW385">
            <v>0</v>
          </cell>
          <cell r="AX385">
            <v>0</v>
          </cell>
          <cell r="AY385">
            <v>0</v>
          </cell>
          <cell r="AZ385">
            <v>0</v>
          </cell>
          <cell r="BA385" t="str">
            <v>Site/Regional</v>
          </cell>
          <cell r="BB385">
            <v>1</v>
          </cell>
          <cell r="BC385">
            <v>1</v>
          </cell>
          <cell r="BD385">
            <v>0</v>
          </cell>
          <cell r="BE385">
            <v>0</v>
          </cell>
          <cell r="BF385" t="str">
            <v>&gt;9</v>
          </cell>
          <cell r="BG385" t="str">
            <v>(1) /Ai-//Ais Hot Springs Gane Park (2) Sperrgebeit National Park in the south (3) Bwabwata-Mudumu-Mamili Complex in the north east (4) Etosha National Park-Skeleton Coast link in the nort west of the country (5) Waterberg Plateau Park (6) Kunene People’s Park (7) Etosha National Park-Skeleton Coast (8) Dorob National Park (9)  Namib Naukluft</v>
          </cell>
          <cell r="BH385">
            <v>0</v>
          </cell>
          <cell r="BI385" t="str">
            <v>Increased management effectiveness of the national PA network for biodiversity conservation. SPAN: 1) strengthening systematic capacity 2) Strengthening institutional capacity for PA management 3) demonstrate new ways of approaching PA management</v>
          </cell>
          <cell r="BJ385" t="str">
            <v>N</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t="str">
            <v>Y</v>
          </cell>
          <cell r="CA385">
            <v>0</v>
          </cell>
          <cell r="CB385">
            <v>0</v>
          </cell>
          <cell r="CC385">
            <v>0</v>
          </cell>
          <cell r="CD385">
            <v>0</v>
          </cell>
          <cell r="CE385">
            <v>0</v>
          </cell>
          <cell r="CF385">
            <v>0</v>
          </cell>
          <cell r="CG385">
            <v>0</v>
          </cell>
          <cell r="CH385">
            <v>0</v>
          </cell>
          <cell r="CI385">
            <v>0</v>
          </cell>
          <cell r="CJ385">
            <v>0</v>
          </cell>
          <cell r="CK385">
            <v>0</v>
          </cell>
          <cell r="CL385">
            <v>0</v>
          </cell>
          <cell r="CM385">
            <v>0</v>
          </cell>
          <cell r="CN385">
            <v>0</v>
          </cell>
          <cell r="CO385">
            <v>0</v>
          </cell>
          <cell r="CP385">
            <v>0</v>
          </cell>
          <cell r="CQ385">
            <v>0</v>
          </cell>
          <cell r="CR385">
            <v>0</v>
          </cell>
          <cell r="CS385">
            <v>0</v>
          </cell>
          <cell r="CT385">
            <v>0</v>
          </cell>
          <cell r="CU385">
            <v>0</v>
          </cell>
          <cell r="CV385">
            <v>0</v>
          </cell>
          <cell r="CW385">
            <v>0</v>
          </cell>
          <cell r="CX385">
            <v>0</v>
          </cell>
        </row>
        <row r="386">
          <cell r="A386">
            <v>2515</v>
          </cell>
          <cell r="B386">
            <v>108741</v>
          </cell>
          <cell r="C386">
            <v>0</v>
          </cell>
          <cell r="D386">
            <v>0</v>
          </cell>
          <cell r="E386" t="str">
            <v>Decentralized GEF Medium-sized Grants Programme</v>
          </cell>
          <cell r="F386" t="str">
            <v>The World Bank</v>
          </cell>
          <cell r="G386" t="str">
            <v>Min de Relaciones Exteriores – Secretaria de Medio Ambiente</v>
          </cell>
          <cell r="H386">
            <v>2006</v>
          </cell>
          <cell r="I386">
            <v>2007</v>
          </cell>
          <cell r="J386">
            <v>0</v>
          </cell>
          <cell r="K386">
            <v>2010</v>
          </cell>
          <cell r="L386">
            <v>2010</v>
          </cell>
          <cell r="M386" t="str">
            <v>Y</v>
          </cell>
          <cell r="N386" t="str">
            <v>YES</v>
          </cell>
          <cell r="O386">
            <v>0</v>
          </cell>
          <cell r="P386" t="str">
            <v>YES</v>
          </cell>
          <cell r="Q386" t="str">
            <v>Bilateral ($0.03)</v>
          </cell>
          <cell r="R386">
            <v>0</v>
          </cell>
          <cell r="S386">
            <v>0.53500000000000003</v>
          </cell>
          <cell r="T386">
            <v>0</v>
          </cell>
          <cell r="U386">
            <v>1.2729999999999999</v>
          </cell>
          <cell r="V386">
            <v>0</v>
          </cell>
          <cell r="W386">
            <v>0</v>
          </cell>
          <cell r="X386" t="str">
            <v>There were 5 ICMs from each of the 5 projects from this GEF ID. To determine the costs that were from the report the Actual costs from all 5 projects were added.</v>
          </cell>
          <cell r="Y386">
            <v>0</v>
          </cell>
          <cell r="Z386">
            <v>0</v>
          </cell>
          <cell r="AA386">
            <v>0</v>
          </cell>
          <cell r="AB386">
            <v>2.5</v>
          </cell>
          <cell r="AC386">
            <v>2.5299999999999998</v>
          </cell>
          <cell r="AD386">
            <v>0</v>
          </cell>
          <cell r="AE386">
            <v>0</v>
          </cell>
          <cell r="AF386" t="str">
            <v>PARTIAL</v>
          </cell>
          <cell r="AG386" t="str">
            <v>Each of the 5 projects had their own ICM which broke the costs down from that project although it didn’t break down the components.</v>
          </cell>
          <cell r="AH386" t="str">
            <v>PARTIAL</v>
          </cell>
          <cell r="AI386" t="str">
            <v>PARTIAL</v>
          </cell>
          <cell r="AJ386" t="str">
            <v>Not all projects contained montiroing and evaluation objectives/implemented M&amp;E. Evaluation and monitoring of the Project Activities by means of field visits and questionnaires. Monitoring equipment for the provinces of Mendoza and San Juan purchased.</v>
          </cell>
          <cell r="AK386">
            <v>0</v>
          </cell>
          <cell r="AL386">
            <v>0</v>
          </cell>
          <cell r="AM386">
            <v>0</v>
          </cell>
          <cell r="AN386">
            <v>0</v>
          </cell>
          <cell r="AO386">
            <v>0</v>
          </cell>
          <cell r="AP386" t="str">
            <v>T/M/F</v>
          </cell>
          <cell r="AQ386" t="str">
            <v>South America</v>
          </cell>
          <cell r="AR386" t="str">
            <v>Argentina</v>
          </cell>
          <cell r="AS386">
            <v>0</v>
          </cell>
          <cell r="AT386">
            <v>0</v>
          </cell>
          <cell r="AU386">
            <v>0</v>
          </cell>
          <cell r="AV386">
            <v>0</v>
          </cell>
          <cell r="AW386">
            <v>0</v>
          </cell>
          <cell r="AX386">
            <v>0</v>
          </cell>
          <cell r="AY386">
            <v>0</v>
          </cell>
          <cell r="AZ386">
            <v>0</v>
          </cell>
          <cell r="BA386" t="str">
            <v>Site/Regional</v>
          </cell>
          <cell r="BB386">
            <v>1</v>
          </cell>
          <cell r="BC386">
            <v>1</v>
          </cell>
          <cell r="BD386">
            <v>0</v>
          </cell>
          <cell r="BE386">
            <v>0</v>
          </cell>
          <cell r="BF386">
            <v>4</v>
          </cell>
          <cell r="BG386" t="str">
            <v>(1) San Juan (2) Mendoza and (3) Neuquén (4) Iruya (5) Upper Parana Atlantic Forest in the area comprising the Green Corridor in Misiones</v>
          </cell>
          <cell r="BH386">
            <v>0</v>
          </cell>
          <cell r="BI386" t="str">
            <v>(1) Contribute to the reduction of greenhouse gases by means of piloting the use of biogas in substitution for fossil fuel in a selected citrus processing plant in Tucuman. (2) To design strategies and implement actions that contribute to the sustainable management and integration of the productive areas inter- connecting the protected areas of the Eco-regional Corridor of Northern Patagonia. (3) Improve the status of the conservation of biodiversity of the arid and semi-arid ecosystems of Patagonia and the Southern Andes through the mitigation of threats arising from the large-scale extractive activities carried out by mining and oil companies.(4) Conserve and restore the functions and structures of the Andean ecosystem in the higher valleys northwest of Iruya in Argentina through: a) the development of irrigation infrastructure and technological innovation; and b) the institutional strengthening of the indigenous communities in the Project area for the conservation of the available natural resources while increasing and maintaining their self sufficiency as a whole. (5) to promote the restoration and maintenance of biological diversity of the Upper Parana Atlantic Forest, particularly in selected demonstration sites located in the area comprising the Green Corridor in Misiones.</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t="str">
            <v>Y</v>
          </cell>
        </row>
        <row r="387">
          <cell r="A387">
            <v>2517</v>
          </cell>
          <cell r="B387">
            <v>0</v>
          </cell>
          <cell r="C387">
            <v>0</v>
          </cell>
          <cell r="D387">
            <v>0</v>
          </cell>
          <cell r="E387" t="str">
            <v>Sustainable Environmental Management for Sixaola River Basin</v>
          </cell>
          <cell r="F387" t="str">
            <v>IADB</v>
          </cell>
          <cell r="G387" t="str">
            <v>MINAE, ANAM</v>
          </cell>
          <cell r="H387">
            <v>2007</v>
          </cell>
          <cell r="I387">
            <v>2008</v>
          </cell>
          <cell r="J387">
            <v>2013</v>
          </cell>
          <cell r="K387">
            <v>0</v>
          </cell>
          <cell r="L387">
            <v>0</v>
          </cell>
          <cell r="M387" t="str">
            <v>N</v>
          </cell>
          <cell r="N387" t="str">
            <v>YES</v>
          </cell>
          <cell r="O387">
            <v>0</v>
          </cell>
          <cell r="P387" t="str">
            <v>YES</v>
          </cell>
          <cell r="Q387" t="str">
            <v>IDB Programs 1556/OC-CR ($13.4), Government of Costa Rica ($0.485),   Government of Panama ($0.485)</v>
          </cell>
          <cell r="R387">
            <v>0</v>
          </cell>
          <cell r="S387">
            <v>0</v>
          </cell>
          <cell r="T387">
            <v>0</v>
          </cell>
          <cell r="U387">
            <v>0</v>
          </cell>
          <cell r="V387">
            <v>0</v>
          </cell>
          <cell r="W387">
            <v>0</v>
          </cell>
          <cell r="X387">
            <v>0</v>
          </cell>
          <cell r="Y387">
            <v>0</v>
          </cell>
          <cell r="Z387">
            <v>0</v>
          </cell>
          <cell r="AA387">
            <v>0</v>
          </cell>
          <cell r="AB387">
            <v>3.5</v>
          </cell>
          <cell r="AC387">
            <v>22.62</v>
          </cell>
          <cell r="AD387">
            <v>0</v>
          </cell>
          <cell r="AE387">
            <v>19.8</v>
          </cell>
          <cell r="AF387">
            <v>0</v>
          </cell>
          <cell r="AG387">
            <v>0</v>
          </cell>
          <cell r="AH387">
            <v>0</v>
          </cell>
          <cell r="AI387">
            <v>0</v>
          </cell>
          <cell r="AJ387">
            <v>0</v>
          </cell>
          <cell r="AK387">
            <v>0</v>
          </cell>
          <cell r="AL387">
            <v>0</v>
          </cell>
          <cell r="AM387">
            <v>0</v>
          </cell>
          <cell r="AN387">
            <v>0</v>
          </cell>
          <cell r="AO387">
            <v>0</v>
          </cell>
          <cell r="AP387" t="str">
            <v>T/M/F</v>
          </cell>
          <cell r="AQ387" t="str">
            <v>Central America</v>
          </cell>
          <cell r="AR387" t="str">
            <v>Costa Rica</v>
          </cell>
          <cell r="AS387" t="str">
            <v>Panama</v>
          </cell>
          <cell r="AT387">
            <v>0</v>
          </cell>
          <cell r="AU387">
            <v>0</v>
          </cell>
          <cell r="AV387">
            <v>0</v>
          </cell>
          <cell r="AW387">
            <v>0</v>
          </cell>
          <cell r="AX387">
            <v>0</v>
          </cell>
          <cell r="AY387">
            <v>0</v>
          </cell>
          <cell r="AZ387">
            <v>0</v>
          </cell>
          <cell r="BA387">
            <v>0</v>
          </cell>
          <cell r="BB387">
            <v>0</v>
          </cell>
          <cell r="BC387">
            <v>0</v>
          </cell>
          <cell r="BD387">
            <v>0</v>
          </cell>
          <cell r="BE387">
            <v>0</v>
          </cell>
          <cell r="BF387">
            <v>6</v>
          </cell>
          <cell r="BG387" t="str">
            <v xml:space="preserve">(1) PILA (2) Chirripó National Park (3) Gandoca/Manzanillo Wildlife Refuge (4) San San Pond Sak Wetlands  (5) Palo Seco Protection Forest (6) Hitoy Cerere Biological Reserve </v>
          </cell>
          <cell r="BH387">
            <v>0</v>
          </cell>
          <cell r="BI387" t="str">
            <v>Contribute to the sustainable use and conservation of biodiversity, water, and soil resources, through the creation of an enabling environment for the integrated and cross-cutting management of the Binational Sixaola River Basin.</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t="str">
            <v>Y</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t="str">
            <v>IDB MTR</v>
          </cell>
          <cell r="CX387">
            <v>0</v>
          </cell>
        </row>
        <row r="388">
          <cell r="A388">
            <v>2545</v>
          </cell>
          <cell r="B388">
            <v>0</v>
          </cell>
          <cell r="C388">
            <v>3173</v>
          </cell>
          <cell r="D388">
            <v>0</v>
          </cell>
          <cell r="E388" t="str">
            <v>Catalyzing the Implementation of Uruguay's National Protected Area System</v>
          </cell>
          <cell r="F388" t="str">
            <v>UNDP</v>
          </cell>
          <cell r="G388" t="str">
            <v>National Environment Agency (DINAMA)</v>
          </cell>
          <cell r="H388">
            <v>2007</v>
          </cell>
          <cell r="I388">
            <v>2007</v>
          </cell>
          <cell r="J388">
            <v>2014</v>
          </cell>
          <cell r="K388">
            <v>0</v>
          </cell>
          <cell r="L388">
            <v>0</v>
          </cell>
          <cell r="M388" t="str">
            <v>N</v>
          </cell>
          <cell r="N388" t="str">
            <v>YES</v>
          </cell>
          <cell r="O388">
            <v>0</v>
          </cell>
          <cell r="P388" t="str">
            <v>YES</v>
          </cell>
          <cell r="Q388" t="str">
            <v>UNDP ($0.05), National Government ($2.125), ANEP ($0.1), UDELAR ($0.082, Gov ($0.163), NGO ($0.05), Farmers ($0.014), Spanish Cooperation ($0.399), French cooperation ($1.8), Co-financing ($0.12)</v>
          </cell>
          <cell r="R388">
            <v>0</v>
          </cell>
          <cell r="S388">
            <v>0</v>
          </cell>
          <cell r="T388">
            <v>0</v>
          </cell>
          <cell r="U388">
            <v>0</v>
          </cell>
          <cell r="V388">
            <v>0</v>
          </cell>
          <cell r="W388">
            <v>0</v>
          </cell>
          <cell r="X388">
            <v>0</v>
          </cell>
          <cell r="Y388">
            <v>0</v>
          </cell>
          <cell r="Z388">
            <v>0</v>
          </cell>
          <cell r="AA388">
            <v>0</v>
          </cell>
          <cell r="AB388">
            <v>2.5</v>
          </cell>
          <cell r="AC388">
            <v>7.7</v>
          </cell>
          <cell r="AD388">
            <v>0</v>
          </cell>
          <cell r="AE388">
            <v>0</v>
          </cell>
          <cell r="AF388">
            <v>0</v>
          </cell>
          <cell r="AG388">
            <v>0</v>
          </cell>
          <cell r="AH388">
            <v>0</v>
          </cell>
          <cell r="AI388">
            <v>0</v>
          </cell>
          <cell r="AJ388">
            <v>0</v>
          </cell>
          <cell r="AK388">
            <v>0</v>
          </cell>
          <cell r="AL388">
            <v>0</v>
          </cell>
          <cell r="AM388">
            <v>0</v>
          </cell>
          <cell r="AN388">
            <v>0</v>
          </cell>
          <cell r="AO388">
            <v>0</v>
          </cell>
          <cell r="AP388" t="str">
            <v>T/M/F</v>
          </cell>
          <cell r="AQ388" t="str">
            <v>South America</v>
          </cell>
          <cell r="AR388" t="str">
            <v>Uruguay</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t="str">
            <v>Y</v>
          </cell>
          <cell r="BK388" t="str">
            <v>Check project status, can we get any TE/TER documents? Estimated project finish time is within the time period that reports should be released</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row>
        <row r="389">
          <cell r="A389">
            <v>2551</v>
          </cell>
          <cell r="B389">
            <v>91932</v>
          </cell>
          <cell r="C389">
            <v>0</v>
          </cell>
          <cell r="D389">
            <v>0</v>
          </cell>
          <cell r="E389" t="str">
            <v>Colombian National Protected Areas Conservation Trust Fund</v>
          </cell>
          <cell r="F389" t="str">
            <v>The World Bank</v>
          </cell>
          <cell r="G389" t="str">
            <v>Ministry of the Environment, Housing and Territorial Development
National Natural Parks Authority (NPA)</v>
          </cell>
          <cell r="H389">
            <v>2006</v>
          </cell>
          <cell r="I389">
            <v>2006</v>
          </cell>
          <cell r="J389">
            <v>0</v>
          </cell>
          <cell r="K389">
            <v>2011</v>
          </cell>
          <cell r="L389">
            <v>2011</v>
          </cell>
          <cell r="M389" t="str">
            <v>Y</v>
          </cell>
          <cell r="N389" t="str">
            <v>YES</v>
          </cell>
          <cell r="O389">
            <v>0</v>
          </cell>
          <cell r="P389" t="str">
            <v>YES</v>
          </cell>
          <cell r="Q389" t="str">
            <v>Government ($9.5), National Parks Unit ($7.5), Regional Autonomous Corp ($4.5), Netherlands ($2.2),   Spain National Parks Authority ($2.7), USAID ($1.1)</v>
          </cell>
          <cell r="R389">
            <v>0</v>
          </cell>
          <cell r="S389">
            <v>0</v>
          </cell>
          <cell r="T389">
            <v>0</v>
          </cell>
          <cell r="U389">
            <v>0</v>
          </cell>
          <cell r="V389">
            <v>0</v>
          </cell>
          <cell r="W389">
            <v>0</v>
          </cell>
          <cell r="X389">
            <v>0</v>
          </cell>
          <cell r="Y389">
            <v>0</v>
          </cell>
          <cell r="Z389">
            <v>0</v>
          </cell>
          <cell r="AA389">
            <v>0</v>
          </cell>
          <cell r="AB389">
            <v>15</v>
          </cell>
          <cell r="AC389">
            <v>42.85</v>
          </cell>
          <cell r="AD389">
            <v>0</v>
          </cell>
          <cell r="AE389">
            <v>42.85</v>
          </cell>
          <cell r="AF389">
            <v>0</v>
          </cell>
          <cell r="AG389">
            <v>0</v>
          </cell>
          <cell r="AH389">
            <v>0</v>
          </cell>
          <cell r="AI389">
            <v>0</v>
          </cell>
          <cell r="AJ389">
            <v>0</v>
          </cell>
          <cell r="AK389">
            <v>0</v>
          </cell>
          <cell r="AL389">
            <v>0</v>
          </cell>
          <cell r="AM389">
            <v>0</v>
          </cell>
          <cell r="AN389">
            <v>0</v>
          </cell>
          <cell r="AO389">
            <v>0</v>
          </cell>
          <cell r="AP389" t="str">
            <v>T/M/F</v>
          </cell>
          <cell r="AQ389" t="str">
            <v>Central America</v>
          </cell>
          <cell r="AR389" t="str">
            <v>Colombia</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t="str">
            <v>Y</v>
          </cell>
        </row>
        <row r="390">
          <cell r="A390">
            <v>2589</v>
          </cell>
          <cell r="B390">
            <v>0</v>
          </cell>
          <cell r="C390">
            <v>3179</v>
          </cell>
          <cell r="D390">
            <v>0</v>
          </cell>
          <cell r="E390" t="str">
            <v>Institutionalizing Payments for Ecosystem Services</v>
          </cell>
          <cell r="F390" t="str">
            <v>UNDP</v>
          </cell>
          <cell r="G390" t="str">
            <v>UNOPS</v>
          </cell>
          <cell r="H390">
            <v>2007</v>
          </cell>
          <cell r="I390">
            <v>2007</v>
          </cell>
          <cell r="J390">
            <v>0</v>
          </cell>
          <cell r="K390">
            <v>2011</v>
          </cell>
          <cell r="L390">
            <v>2011</v>
          </cell>
          <cell r="M390" t="str">
            <v>Y</v>
          </cell>
          <cell r="N390" t="str">
            <v>YES</v>
          </cell>
          <cell r="O390">
            <v>0</v>
          </cell>
          <cell r="P390" t="str">
            <v>YES</v>
          </cell>
          <cell r="Q390" t="str">
            <v>AES ($0.007),   ALCOA ($0.28), BBOP ($1.2),   Brazilian US ($0.0032), BSR ($0.055), CARE ($0.009),  Citrigroup ($0.15),   Conservation International - in cash  ($0.025),  Conservation International - in kind  ($0.4), DFID ($0.13).</v>
          </cell>
          <cell r="R390">
            <v>5.3</v>
          </cell>
          <cell r="S390">
            <v>4.3659999999999997</v>
          </cell>
          <cell r="T390">
            <v>16.940000000000001</v>
          </cell>
          <cell r="U390">
            <v>14.67</v>
          </cell>
          <cell r="V390">
            <v>0</v>
          </cell>
          <cell r="W390">
            <v>0</v>
          </cell>
          <cell r="X390" t="str">
            <v>In TE on Page 44, costs broken down very well form years 2008 to 2011. Summary of GEF funds on page 32.</v>
          </cell>
          <cell r="Y390">
            <v>0</v>
          </cell>
          <cell r="Z390">
            <v>0</v>
          </cell>
          <cell r="AA390">
            <v>0</v>
          </cell>
          <cell r="AB390">
            <v>5.31</v>
          </cell>
          <cell r="AC390">
            <v>17.399999999999999</v>
          </cell>
          <cell r="AD390">
            <v>0</v>
          </cell>
          <cell r="AE390">
            <v>18.170000000000002</v>
          </cell>
          <cell r="AF390" t="str">
            <v>NO</v>
          </cell>
          <cell r="AG390" t="str">
            <v>Not broken down into how much money was broken down into PA</v>
          </cell>
          <cell r="AH390" t="str">
            <v>YES</v>
          </cell>
          <cell r="AI390" t="str">
            <v>YES</v>
          </cell>
          <cell r="AJ390" t="str">
            <v>On page 65, there is a good timeline for project management.  The Project monitoring emphasis was on collecting information and tracking progress but lacked data analysis.</v>
          </cell>
          <cell r="AK390" t="str">
            <v>S</v>
          </cell>
          <cell r="AL390" t="str">
            <v>S</v>
          </cell>
          <cell r="AM390" t="str">
            <v xml:space="preserve">MS </v>
          </cell>
          <cell r="AN390" t="str">
            <v>S</v>
          </cell>
          <cell r="AO390">
            <v>0</v>
          </cell>
          <cell r="AP390" t="str">
            <v>T/M/F</v>
          </cell>
          <cell r="AQ390" t="str">
            <v>Global</v>
          </cell>
          <cell r="AR390" t="str">
            <v xml:space="preserve">Kenya </v>
          </cell>
          <cell r="AS390" t="str">
            <v xml:space="preserve">Ghana </v>
          </cell>
          <cell r="AT390" t="str">
            <v xml:space="preserve">Ethiopia </v>
          </cell>
          <cell r="AU390" t="str">
            <v xml:space="preserve">Uganda </v>
          </cell>
          <cell r="AV390" t="str">
            <v xml:space="preserve">Brazil </v>
          </cell>
          <cell r="AW390" t="str">
            <v xml:space="preserve">Costa Rica </v>
          </cell>
          <cell r="AX390" t="str">
            <v xml:space="preserve">Ecuador </v>
          </cell>
          <cell r="AY390" t="str">
            <v xml:space="preserve">Mexico </v>
          </cell>
          <cell r="AZ390" t="str">
            <v>Liberia, Peru , Nigeria, Tanzania, South Africa.. Plus additional countries in which partners were based</v>
          </cell>
          <cell r="BA390" t="str">
            <v>Site/Regional/National/International</v>
          </cell>
          <cell r="BB390">
            <v>1</v>
          </cell>
          <cell r="BC390">
            <v>1</v>
          </cell>
          <cell r="BD390">
            <v>1</v>
          </cell>
          <cell r="BE390">
            <v>1</v>
          </cell>
          <cell r="BF390">
            <v>0</v>
          </cell>
          <cell r="BG390">
            <v>0</v>
          </cell>
          <cell r="BH390">
            <v>0</v>
          </cell>
          <cell r="BI390" t="str">
            <v>To establish institutional capacity for expanding systems of payments for ecosystem services (PES) to a scale sufficient to have a meaningful impact on global conservation of biodiversity and ecosystem services and on achieving the Millennium Development Goals. Timely, relevant market information for PES available to all stakeholders globally, through The Katoomba Group's Ecosystem Marketplace. National champions and stakeholders of PES in Eastern, West and Southern Africa and Tropical America have improved capacity and access to technical assistance for institutional an d policy development for PES. Operational models and capacity to effectively design, establish and implement new types of PES for biodiversity conservation.  The Project goal was to improve conservation in at least 1.2 million hectares globally by reducing the costs and risks of ecosystem market transactions through a global ecosystem market information service. In addition, the Project aimed at improving biodiversity outcomes directly in at least 800,000 hectares in two regions (Tropical America and Southern/Eastern Africa) by improving the design of new PES schemes; and directly impact 20 projects and, indirectly, dozens more around the world.</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t="str">
            <v>Y</v>
          </cell>
        </row>
        <row r="391">
          <cell r="A391">
            <v>2594</v>
          </cell>
          <cell r="B391">
            <v>68216</v>
          </cell>
          <cell r="C391">
            <v>0</v>
          </cell>
          <cell r="D391">
            <v>0</v>
          </cell>
          <cell r="E391" t="str">
            <v>DHEKUANA NONOODO:  Sustainable Use and Conservation of Biodiversity Resources of Dhekuana Indigenous Lands</v>
          </cell>
          <cell r="F391" t="str">
            <v>The World Bank</v>
          </cell>
          <cell r="G391" t="str">
            <v xml:space="preserve">Otro Futuro, Kuyujani Originario and INPARQUES, Dekhuana people? </v>
          </cell>
          <cell r="H391">
            <v>2005</v>
          </cell>
          <cell r="I391" t="str">
            <v>UA</v>
          </cell>
          <cell r="J391">
            <v>0</v>
          </cell>
          <cell r="K391">
            <v>2009</v>
          </cell>
          <cell r="L391">
            <v>2009</v>
          </cell>
          <cell r="M391" t="str">
            <v>Y</v>
          </cell>
          <cell r="N391" t="str">
            <v>YES</v>
          </cell>
          <cell r="O391">
            <v>0</v>
          </cell>
          <cell r="P391" t="str">
            <v>YES</v>
          </cell>
          <cell r="Q391" t="str">
            <v xml:space="preserve">Instituto Geografico Simon Bolivar (in kind) ($0.1), Instituto Venezolano de Investigaciones Cientificas (in kind ($0.1), INPARQUES (in kind) ($0.1),   Otro Futuro (in kind) ($0.025), Kuyujani Originario (in kind) ($0.025) </v>
          </cell>
          <cell r="R391">
            <v>0</v>
          </cell>
          <cell r="S391">
            <v>0.68400000000000005</v>
          </cell>
          <cell r="T391">
            <v>0</v>
          </cell>
          <cell r="U391">
            <v>1.43</v>
          </cell>
          <cell r="V391">
            <v>0</v>
          </cell>
          <cell r="W391">
            <v>0</v>
          </cell>
          <cell r="X391" t="str">
            <v>In TER</v>
          </cell>
          <cell r="Y391">
            <v>0</v>
          </cell>
          <cell r="Z391">
            <v>0</v>
          </cell>
          <cell r="AA391">
            <v>0</v>
          </cell>
          <cell r="AB391">
            <v>0.75</v>
          </cell>
          <cell r="AC391">
            <v>0</v>
          </cell>
          <cell r="AD391">
            <v>1.1000000000000001</v>
          </cell>
          <cell r="AE391">
            <v>0</v>
          </cell>
          <cell r="AF391" t="str">
            <v>NO</v>
          </cell>
          <cell r="AG391" t="str">
            <v>Does not break down costs into PA.</v>
          </cell>
          <cell r="AH391" t="str">
            <v>YES</v>
          </cell>
          <cell r="AI391" t="str">
            <v>YES</v>
          </cell>
          <cell r="AJ391" t="str">
            <v>Training in geographic information systems (GIS), data collection and monitoring techniques for preparation of digital maps and other inputs into the management planning process, and acquisition of satellite imagery required therefore. Biodiversity monitoring in Dhekuana lands to assess the status of consumed fauna stocks, and to generate knowledge about wildlife distribution for future eco- tourism activities and park management, including construction and maintenance of trails or footpaths.Wildlife distribution monitoring, as part of outcome 2, continues; it will contribute to the natural resources conservation plan that is being developed by the Dhekuana.</v>
          </cell>
          <cell r="AK391" t="str">
            <v>MS</v>
          </cell>
          <cell r="AL391" t="str">
            <v>MS</v>
          </cell>
          <cell r="AM391" t="str">
            <v>U</v>
          </cell>
          <cell r="AN391" t="str">
            <v>MU</v>
          </cell>
          <cell r="AO391">
            <v>0</v>
          </cell>
          <cell r="AP391" t="str">
            <v>T</v>
          </cell>
          <cell r="AQ391" t="str">
            <v>South America</v>
          </cell>
          <cell r="AR391" t="str">
            <v>Venezuela</v>
          </cell>
          <cell r="AS391">
            <v>0</v>
          </cell>
          <cell r="AT391">
            <v>0</v>
          </cell>
          <cell r="AU391">
            <v>0</v>
          </cell>
          <cell r="AV391">
            <v>0</v>
          </cell>
          <cell r="AW391">
            <v>0</v>
          </cell>
          <cell r="AX391">
            <v>0</v>
          </cell>
          <cell r="AY391">
            <v>0</v>
          </cell>
          <cell r="AZ391">
            <v>0</v>
          </cell>
          <cell r="BA391" t="str">
            <v>Site/Regional</v>
          </cell>
          <cell r="BB391">
            <v>1</v>
          </cell>
          <cell r="BC391">
            <v>1</v>
          </cell>
          <cell r="BD391">
            <v>0</v>
          </cell>
          <cell r="BE391">
            <v>0</v>
          </cell>
          <cell r="BF391">
            <v>3</v>
          </cell>
          <cell r="BG391" t="str">
            <v xml:space="preserve">(1) Duida-Marahuaca National Park (2) Alto Orinoco-Casiquiare Biosphere Reserve (3) Canaima National Park </v>
          </cell>
          <cell r="BH391">
            <v>0</v>
          </cell>
          <cell r="BI391" t="str">
            <v>Establish the basis for biodiversity conservation through community driven natural resource management in indigenous Dekhuana lands and co-management of protected areas. The specific objectives of the project as listed in the Pro Doc were:
1. Development and implementation of consensus-based natural resource management plans for  Dhekuana lands;
2. Co-management of parts of the Duida-Marahuaca National Park and Alto Orinoco-Casiquiare Biosphere Reserve, under agreement with INPARQUES, 
3. Development of complementary alternative food production and eco-tourism strategies ; 
4. Strengthening of the institutional capacity of implementing organization</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t="str">
            <v>Y</v>
          </cell>
        </row>
        <row r="392">
          <cell r="A392">
            <v>2613</v>
          </cell>
          <cell r="B392">
            <v>3273</v>
          </cell>
          <cell r="C392">
            <v>0</v>
          </cell>
          <cell r="D392">
            <v>0</v>
          </cell>
          <cell r="E392" t="str">
            <v>Supporting Country Early Action on Protected Areas (resubmission from Feb 2006 IWP)</v>
          </cell>
          <cell r="F392" t="str">
            <v>UNDP</v>
          </cell>
          <cell r="G392" t="str">
            <v>UNOPS</v>
          </cell>
          <cell r="H392">
            <v>2006</v>
          </cell>
          <cell r="I392">
            <v>2007</v>
          </cell>
          <cell r="J392">
            <v>2001</v>
          </cell>
          <cell r="K392" t="str">
            <v>UA</v>
          </cell>
          <cell r="L392" t="str">
            <v>UA</v>
          </cell>
          <cell r="M392" t="str">
            <v>Y</v>
          </cell>
          <cell r="N392" t="str">
            <v>YES</v>
          </cell>
          <cell r="O392">
            <v>0</v>
          </cell>
          <cell r="P392" t="str">
            <v>YES</v>
          </cell>
          <cell r="Q392" t="str">
            <v>TNC (in cash) ($4),   WWF (in cash) ($0.036), WCS ($0.01)</v>
          </cell>
          <cell r="R392">
            <v>0</v>
          </cell>
          <cell r="S392">
            <v>0</v>
          </cell>
          <cell r="T392">
            <v>0</v>
          </cell>
          <cell r="U392">
            <v>0</v>
          </cell>
          <cell r="V392">
            <v>0</v>
          </cell>
          <cell r="W392">
            <v>0</v>
          </cell>
          <cell r="X392">
            <v>0</v>
          </cell>
          <cell r="Y392">
            <v>0</v>
          </cell>
          <cell r="Z392">
            <v>0</v>
          </cell>
          <cell r="AA392">
            <v>0</v>
          </cell>
          <cell r="AB392">
            <v>9.4</v>
          </cell>
          <cell r="AC392">
            <v>13.510999999999999</v>
          </cell>
          <cell r="AD392">
            <v>0</v>
          </cell>
          <cell r="AE392">
            <v>13.5</v>
          </cell>
          <cell r="AF392">
            <v>0</v>
          </cell>
          <cell r="AG392">
            <v>0</v>
          </cell>
          <cell r="AH392">
            <v>0</v>
          </cell>
          <cell r="AI392">
            <v>0</v>
          </cell>
          <cell r="AJ392">
            <v>0</v>
          </cell>
          <cell r="AK392">
            <v>0</v>
          </cell>
          <cell r="AL392">
            <v>0</v>
          </cell>
          <cell r="AM392">
            <v>0</v>
          </cell>
          <cell r="AN392">
            <v>0</v>
          </cell>
          <cell r="AO392">
            <v>0</v>
          </cell>
          <cell r="AP392" t="str">
            <v>T/M/F</v>
          </cell>
          <cell r="AQ392" t="str">
            <v>Global</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0</v>
          </cell>
          <cell r="BH392">
            <v>0</v>
          </cell>
          <cell r="BI392">
            <v>0</v>
          </cell>
          <cell r="BJ392" t="str">
            <v>Y</v>
          </cell>
          <cell r="BK392" t="str">
            <v>No TE  or TER on GEF website</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0</v>
          </cell>
          <cell r="CB392">
            <v>0</v>
          </cell>
          <cell r="CC392">
            <v>0</v>
          </cell>
          <cell r="CD392">
            <v>0</v>
          </cell>
          <cell r="CE392">
            <v>0</v>
          </cell>
          <cell r="CF392">
            <v>0</v>
          </cell>
          <cell r="CG392">
            <v>0</v>
          </cell>
          <cell r="CH392">
            <v>0</v>
          </cell>
          <cell r="CI392">
            <v>0</v>
          </cell>
          <cell r="CJ392">
            <v>0</v>
          </cell>
          <cell r="CK392">
            <v>0</v>
          </cell>
          <cell r="CL392">
            <v>0</v>
          </cell>
          <cell r="CM392">
            <v>0</v>
          </cell>
          <cell r="CN392">
            <v>0</v>
          </cell>
          <cell r="CO392">
            <v>0</v>
          </cell>
          <cell r="CP392">
            <v>0</v>
          </cell>
          <cell r="CQ392">
            <v>0</v>
          </cell>
          <cell r="CR392">
            <v>0</v>
          </cell>
          <cell r="CS392">
            <v>0</v>
          </cell>
          <cell r="CT392">
            <v>0</v>
          </cell>
          <cell r="CU392">
            <v>0</v>
          </cell>
          <cell r="CV392">
            <v>0</v>
          </cell>
          <cell r="CW392">
            <v>0</v>
          </cell>
          <cell r="CX392" t="str">
            <v>Y</v>
          </cell>
        </row>
        <row r="393">
          <cell r="A393">
            <v>2634</v>
          </cell>
          <cell r="B393">
            <v>87318</v>
          </cell>
          <cell r="C393">
            <v>0</v>
          </cell>
          <cell r="D393">
            <v>0</v>
          </cell>
          <cell r="E393" t="str">
            <v>Guangxi Integrated Forestry Development and Biodiversity Conservation</v>
          </cell>
          <cell r="F393" t="str">
            <v>The World Bank</v>
          </cell>
          <cell r="G393" t="str">
            <v>Guangxi Forestry Bureau</v>
          </cell>
          <cell r="H393">
            <v>2006</v>
          </cell>
          <cell r="I393">
            <v>2007</v>
          </cell>
          <cell r="J393">
            <v>0</v>
          </cell>
          <cell r="K393">
            <v>2012</v>
          </cell>
          <cell r="L393">
            <v>2012</v>
          </cell>
          <cell r="M393" t="str">
            <v>Y</v>
          </cell>
          <cell r="N393" t="str">
            <v>YES</v>
          </cell>
          <cell r="O393">
            <v>0</v>
          </cell>
          <cell r="P393" t="str">
            <v>YES</v>
          </cell>
          <cell r="Q393" t="str">
            <v>Gov ($99.35), GEF IA/ExA ($100)</v>
          </cell>
          <cell r="R393">
            <v>0</v>
          </cell>
          <cell r="S393">
            <v>5.25</v>
          </cell>
          <cell r="T393">
            <v>0</v>
          </cell>
          <cell r="U393">
            <v>359.52</v>
          </cell>
          <cell r="V393" t="str">
            <v>NA</v>
          </cell>
          <cell r="W393" t="str">
            <v>NA</v>
          </cell>
          <cell r="X393" t="str">
            <v>I think the value of ($359.52) is also an estimate as they don’t sound very confident in the value in the report (page 28)</v>
          </cell>
          <cell r="Y393">
            <v>0</v>
          </cell>
          <cell r="Z393">
            <v>0</v>
          </cell>
          <cell r="AA393">
            <v>0</v>
          </cell>
          <cell r="AB393">
            <v>5.25</v>
          </cell>
          <cell r="AC393">
            <v>204.95</v>
          </cell>
          <cell r="AD393">
            <v>0</v>
          </cell>
          <cell r="AE393">
            <v>0</v>
          </cell>
          <cell r="AF393" t="str">
            <v>PARTIAL</v>
          </cell>
          <cell r="AG393" t="str">
            <v>Broken down into components on pages 3-4 and on page 28</v>
          </cell>
          <cell r="AH393" t="str">
            <v>PARTIAL</v>
          </cell>
          <cell r="AI393" t="str">
            <v>YES</v>
          </cell>
          <cell r="AJ393" t="str">
            <v>The project monitoring plan was fully implemented to monitor project implementation progress, quality and impacts. The PAD identified key parameters to be measured and methodologies to be used. All set indicators were monitored and evaluated carefully during the project implementation. In addition to other indicators, the Management Effectiveness Tracking Tool (METT) was also used to monitor the nature reserve management.</v>
          </cell>
          <cell r="AK393" t="str">
            <v>HS</v>
          </cell>
          <cell r="AL393" t="str">
            <v>HS</v>
          </cell>
          <cell r="AM393" t="str">
            <v>MS/S</v>
          </cell>
          <cell r="AN393" t="str">
            <v>ML</v>
          </cell>
          <cell r="AO393" t="str">
            <v>UA</v>
          </cell>
          <cell r="AP393" t="str">
            <v>T</v>
          </cell>
          <cell r="AQ393" t="str">
            <v>Asia</v>
          </cell>
          <cell r="AR393" t="str">
            <v>China</v>
          </cell>
          <cell r="AS393">
            <v>0</v>
          </cell>
          <cell r="AT393">
            <v>0</v>
          </cell>
          <cell r="AU393">
            <v>0</v>
          </cell>
          <cell r="AV393">
            <v>0</v>
          </cell>
          <cell r="AW393">
            <v>0</v>
          </cell>
          <cell r="AX393">
            <v>0</v>
          </cell>
          <cell r="AY393">
            <v>0</v>
          </cell>
          <cell r="AZ393">
            <v>0</v>
          </cell>
          <cell r="BA393" t="str">
            <v>Site/Regional</v>
          </cell>
          <cell r="BB393">
            <v>1</v>
          </cell>
          <cell r="BC393">
            <v>1</v>
          </cell>
          <cell r="BD393">
            <v>0</v>
          </cell>
          <cell r="BE393">
            <v>0</v>
          </cell>
          <cell r="BF393">
            <v>5</v>
          </cell>
          <cell r="BG393" t="str">
            <v>(1) Damingshan Nature Reserve (2) Maoershan Nature Reserve (3) Nong Gang Nature Reserve (4) Longshan Nature Reserve (5) Banliang nature reserve</v>
          </cell>
          <cell r="BH393">
            <v>0</v>
          </cell>
          <cell r="BI393" t="str">
            <v>Improve the conservation of the globally significant biodiversity of the GZAR by ensuring effective in-situ protection of threatened and globally important forest habitats and rare and endemic species. To improve the effectiveness of forest management and institutional arrangements in timber production, watershed protection and nature reserves management in selected areas of the Guangxi Zhuang Autonomous Region (GZAR).</v>
          </cell>
          <cell r="BJ393">
            <v>0</v>
          </cell>
          <cell r="BK393">
            <v>0</v>
          </cell>
          <cell r="BL393">
            <v>0</v>
          </cell>
          <cell r="BM393">
            <v>0</v>
          </cell>
          <cell r="BN393">
            <v>0</v>
          </cell>
          <cell r="BO393" t="str">
            <v>Y</v>
          </cell>
          <cell r="BP393">
            <v>0</v>
          </cell>
          <cell r="BQ393">
            <v>0</v>
          </cell>
          <cell r="BR393">
            <v>0</v>
          </cell>
          <cell r="BS393">
            <v>0</v>
          </cell>
          <cell r="BT393">
            <v>0</v>
          </cell>
          <cell r="BU393">
            <v>0</v>
          </cell>
          <cell r="BV393">
            <v>0</v>
          </cell>
          <cell r="BW393">
            <v>0</v>
          </cell>
          <cell r="BX393">
            <v>0</v>
          </cell>
          <cell r="BY393">
            <v>0</v>
          </cell>
          <cell r="BZ393">
            <v>0</v>
          </cell>
          <cell r="CA393">
            <v>0</v>
          </cell>
          <cell r="CB393">
            <v>0</v>
          </cell>
          <cell r="CC393">
            <v>0</v>
          </cell>
          <cell r="CD393">
            <v>0</v>
          </cell>
          <cell r="CE393">
            <v>0</v>
          </cell>
          <cell r="CF393">
            <v>0</v>
          </cell>
          <cell r="CG393">
            <v>0</v>
          </cell>
          <cell r="CH393">
            <v>0</v>
          </cell>
          <cell r="CI393">
            <v>0</v>
          </cell>
          <cell r="CJ393">
            <v>0</v>
          </cell>
          <cell r="CK393">
            <v>0</v>
          </cell>
          <cell r="CL393">
            <v>0</v>
          </cell>
          <cell r="CM393">
            <v>0</v>
          </cell>
          <cell r="CN393">
            <v>0</v>
          </cell>
          <cell r="CO393">
            <v>0</v>
          </cell>
          <cell r="CP393">
            <v>0</v>
          </cell>
          <cell r="CQ393">
            <v>0</v>
          </cell>
          <cell r="CR393">
            <v>0</v>
          </cell>
          <cell r="CS393">
            <v>0</v>
          </cell>
          <cell r="CT393">
            <v>0</v>
          </cell>
          <cell r="CU393">
            <v>0</v>
          </cell>
          <cell r="CV393">
            <v>0</v>
          </cell>
          <cell r="CW393">
            <v>0</v>
          </cell>
          <cell r="CX393">
            <v>0</v>
          </cell>
        </row>
        <row r="394">
          <cell r="A394">
            <v>2635</v>
          </cell>
          <cell r="B394">
            <v>92202</v>
          </cell>
          <cell r="C394">
            <v>0</v>
          </cell>
          <cell r="D394">
            <v>0</v>
          </cell>
          <cell r="E394" t="str">
            <v>Protected Areas Consolidation and Administration</v>
          </cell>
          <cell r="F394" t="str">
            <v>The World Bank</v>
          </cell>
          <cell r="G394" t="str">
            <v>El Salvador National Registry Center (CNR), Ministry of Environment and Natural Resources (MARN)</v>
          </cell>
          <cell r="H394">
            <v>2005</v>
          </cell>
          <cell r="I394">
            <v>2007</v>
          </cell>
          <cell r="J394">
            <v>0</v>
          </cell>
          <cell r="K394">
            <v>2011</v>
          </cell>
          <cell r="L394">
            <v>2011</v>
          </cell>
          <cell r="M394" t="str">
            <v>Y</v>
          </cell>
          <cell r="N394" t="str">
            <v>YES</v>
          </cell>
          <cell r="O394">
            <v>0</v>
          </cell>
          <cell r="P394" t="str">
            <v>YES</v>
          </cell>
          <cell r="Q394" t="str">
            <v>IBRD/IDA/IFC  ($5), Government ($3.4)</v>
          </cell>
          <cell r="R394">
            <v>0</v>
          </cell>
          <cell r="S394">
            <v>3.39</v>
          </cell>
          <cell r="T394">
            <v>0</v>
          </cell>
          <cell r="U394">
            <v>15.8</v>
          </cell>
          <cell r="V394">
            <v>0</v>
          </cell>
          <cell r="W394">
            <v>0</v>
          </cell>
          <cell r="X394" t="str">
            <v>In TE on page 11</v>
          </cell>
          <cell r="Y394">
            <v>0</v>
          </cell>
          <cell r="Z394">
            <v>0</v>
          </cell>
          <cell r="AA394">
            <v>0</v>
          </cell>
          <cell r="AB394">
            <v>5</v>
          </cell>
          <cell r="AC394">
            <v>13.75</v>
          </cell>
          <cell r="AD394">
            <v>0</v>
          </cell>
          <cell r="AE394">
            <v>0</v>
          </cell>
          <cell r="AF394" t="str">
            <v>PARTIAL</v>
          </cell>
          <cell r="AG394" t="str">
            <v>Costs partially broken down on page 42-46</v>
          </cell>
          <cell r="AH394" t="str">
            <v>YES</v>
          </cell>
          <cell r="AI394" t="str">
            <v>YES</v>
          </cell>
          <cell r="AJ394" t="str">
            <v>Project management. Monitoring its forest resources and to prepare for forest carbon transactions</v>
          </cell>
          <cell r="AK394" t="str">
            <v>UA</v>
          </cell>
          <cell r="AL394" t="str">
            <v>UA</v>
          </cell>
          <cell r="AM394" t="str">
            <v>UA</v>
          </cell>
          <cell r="AN394" t="str">
            <v>UA</v>
          </cell>
          <cell r="AO394" t="str">
            <v>UA</v>
          </cell>
          <cell r="AP394" t="str">
            <v>T/M/F</v>
          </cell>
          <cell r="AQ394" t="str">
            <v>Central America</v>
          </cell>
          <cell r="AR394" t="str">
            <v>El Salvador</v>
          </cell>
          <cell r="AS394">
            <v>0</v>
          </cell>
          <cell r="AT394">
            <v>0</v>
          </cell>
          <cell r="AU394">
            <v>0</v>
          </cell>
          <cell r="AV394">
            <v>0</v>
          </cell>
          <cell r="AW394">
            <v>0</v>
          </cell>
          <cell r="AX394">
            <v>0</v>
          </cell>
          <cell r="AY394">
            <v>0</v>
          </cell>
          <cell r="AZ394">
            <v>0</v>
          </cell>
          <cell r="BA394" t="str">
            <v>Site/regional/national</v>
          </cell>
          <cell r="BB394">
            <v>1</v>
          </cell>
          <cell r="BC394">
            <v>1</v>
          </cell>
          <cell r="BD394">
            <v>1</v>
          </cell>
          <cell r="BE394">
            <v>0</v>
          </cell>
          <cell r="BF394" t="str">
            <v>4 pilot areas</v>
          </cell>
          <cell r="BG394" t="str">
            <v>(1) Guija Complex, National Park of San Diego and San Felipe-Las Barras (Land)  (2)  Guija Complex (Aquatic) (3) Bahia de Jiquilisco (Weighted average: Seasonally-saturated Forests) (4) Bahia de Jiquilisco (Weighted average: Salt Forests)</v>
          </cell>
          <cell r="BH394">
            <v>0</v>
          </cell>
          <cell r="BI394" t="str">
            <v>To conserve El Salvador's globally significant biodiversity by strengthening the natural protected areas system and consolidating two priority protected areas. Strengthening of the NPAS.  Consolidation and Management of Pilot Protected Areas . Project Administration.</v>
          </cell>
          <cell r="BJ394" t="str">
            <v>Y</v>
          </cell>
          <cell r="BK394" t="str">
            <v>M&amp;E ratings</v>
          </cell>
          <cell r="BL394">
            <v>0</v>
          </cell>
          <cell r="BM394">
            <v>0</v>
          </cell>
          <cell r="BN394">
            <v>0</v>
          </cell>
          <cell r="BO394" t="str">
            <v>Y</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row>
        <row r="395">
          <cell r="A395">
            <v>2638</v>
          </cell>
          <cell r="B395">
            <v>0</v>
          </cell>
          <cell r="C395">
            <v>3157</v>
          </cell>
          <cell r="D395">
            <v>0</v>
          </cell>
          <cell r="E395" t="str">
            <v>Conservation and Sustainable Use of Globally Significant Biological Diversity in Khazar Nature Reserve on the Caspian Sea Coast</v>
          </cell>
          <cell r="F395" t="str">
            <v>UNDP</v>
          </cell>
          <cell r="G395" t="str">
            <v>Ministry of Nature Protection (MNP)</v>
          </cell>
          <cell r="H395">
            <v>2006</v>
          </cell>
          <cell r="I395">
            <v>2006</v>
          </cell>
          <cell r="J395">
            <v>0</v>
          </cell>
          <cell r="K395">
            <v>2010</v>
          </cell>
          <cell r="L395">
            <v>2010</v>
          </cell>
          <cell r="M395" t="str">
            <v>Y</v>
          </cell>
          <cell r="N395" t="str">
            <v>YES</v>
          </cell>
          <cell r="O395">
            <v>0</v>
          </cell>
          <cell r="P395" t="str">
            <v>UA</v>
          </cell>
          <cell r="Q395" t="str">
            <v>UNDP ($0.058), MNP ($0.59), Dragon Oil Ltd ($0.015), USAID ($0.0038)</v>
          </cell>
          <cell r="R395">
            <v>0</v>
          </cell>
          <cell r="S395">
            <v>1.4</v>
          </cell>
          <cell r="T395">
            <v>0</v>
          </cell>
          <cell r="U395">
            <v>1.7</v>
          </cell>
          <cell r="V395">
            <v>1.4</v>
          </cell>
          <cell r="W395">
            <v>1.7</v>
          </cell>
          <cell r="X395" t="str">
            <v>Broken down into how much money was spent for each objective not specific PA</v>
          </cell>
          <cell r="Y395">
            <v>0</v>
          </cell>
          <cell r="Z395">
            <v>0</v>
          </cell>
          <cell r="AA395">
            <v>0</v>
          </cell>
          <cell r="AB395">
            <v>1.4</v>
          </cell>
          <cell r="AC395">
            <v>1.7</v>
          </cell>
          <cell r="AD395">
            <v>0</v>
          </cell>
          <cell r="AE395">
            <v>0</v>
          </cell>
          <cell r="AF395" t="str">
            <v>PARTIAL</v>
          </cell>
          <cell r="AG395" t="str">
            <v>Broken down into how much money was spent for each objective not specific PA</v>
          </cell>
          <cell r="AH395" t="str">
            <v>YES</v>
          </cell>
          <cell r="AI395" t="str">
            <v>PARTIAL</v>
          </cell>
          <cell r="AJ395" t="str">
            <v>A scientific monitoring plan with detailed schedules for monitoring key species, and a communication plan was developed but deemed MU.  training sessions were conducted on bird monitoring (survey techniques) and GIS use.</v>
          </cell>
          <cell r="AK395" t="str">
            <v>MS</v>
          </cell>
          <cell r="AL395" t="str">
            <v>MS</v>
          </cell>
          <cell r="AM395" t="str">
            <v>MU</v>
          </cell>
          <cell r="AN395" t="str">
            <v>HS</v>
          </cell>
          <cell r="AO395" t="str">
            <v>UA</v>
          </cell>
          <cell r="AP395" t="str">
            <v>M/F</v>
          </cell>
          <cell r="AQ395" t="str">
            <v>Middle East</v>
          </cell>
          <cell r="AR395" t="str">
            <v>Turkmenistan</v>
          </cell>
          <cell r="AS395">
            <v>0</v>
          </cell>
          <cell r="AT395">
            <v>0</v>
          </cell>
          <cell r="AU395">
            <v>0</v>
          </cell>
          <cell r="AV395">
            <v>0</v>
          </cell>
          <cell r="AW395">
            <v>0</v>
          </cell>
          <cell r="AX395">
            <v>0</v>
          </cell>
          <cell r="AY395">
            <v>0</v>
          </cell>
          <cell r="AZ395">
            <v>0</v>
          </cell>
          <cell r="BA395" t="str">
            <v>Site</v>
          </cell>
          <cell r="BB395">
            <v>1</v>
          </cell>
          <cell r="BC395">
            <v>0</v>
          </cell>
          <cell r="BD395">
            <v>0</v>
          </cell>
          <cell r="BE395">
            <v>0</v>
          </cell>
          <cell r="BF395">
            <v>1</v>
          </cell>
          <cell r="BG395" t="str">
            <v>(1) Khazar Nature Reserve</v>
          </cell>
          <cell r="BH395">
            <v>0</v>
          </cell>
          <cell r="BI395" t="str">
            <v>This project seeks to secure the long-term benefits of conserving globally significant  biodiversity in the remnant forests of Guatemala’s Western Plateau</v>
          </cell>
          <cell r="BJ395" t="str">
            <v>N</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t="str">
            <v>Y</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row>
        <row r="396">
          <cell r="A396">
            <v>2641</v>
          </cell>
          <cell r="B396">
            <v>91827</v>
          </cell>
          <cell r="C396">
            <v>0</v>
          </cell>
          <cell r="D396">
            <v>0</v>
          </cell>
          <cell r="E396" t="str">
            <v>Sustainable Cerrado Initiative</v>
          </cell>
          <cell r="F396" t="str">
            <v>The World Bank</v>
          </cell>
          <cell r="G396" t="str">
            <v>MMA/SBF, SEMARH/GO, SEPLAN/TO, COMPARQUES/DF.</v>
          </cell>
          <cell r="H396">
            <v>2009</v>
          </cell>
          <cell r="I396" t="str">
            <v>NA</v>
          </cell>
          <cell r="J396">
            <v>2013</v>
          </cell>
          <cell r="K396">
            <v>0</v>
          </cell>
          <cell r="L396">
            <v>0</v>
          </cell>
          <cell r="M396" t="str">
            <v>N</v>
          </cell>
          <cell r="N396" t="str">
            <v>YES</v>
          </cell>
          <cell r="O396">
            <v>0</v>
          </cell>
          <cell r="P396" t="str">
            <v>YES</v>
          </cell>
          <cell r="Q396" t="str">
            <v>Hydrographic Basin ($1.6), Federal Environmental ($2.86),  Brazilian Biomes ($3.54),  Goias State ($4.59), State Environmental ($4.4), Tocantins ($4.89), Tocantins ($1.1), ICMBio ($6.69)</v>
          </cell>
          <cell r="R396">
            <v>0</v>
          </cell>
          <cell r="S396">
            <v>0</v>
          </cell>
          <cell r="T396">
            <v>0</v>
          </cell>
          <cell r="U396">
            <v>0</v>
          </cell>
          <cell r="V396">
            <v>0</v>
          </cell>
          <cell r="W396">
            <v>0</v>
          </cell>
          <cell r="X396">
            <v>0</v>
          </cell>
          <cell r="Y396">
            <v>0</v>
          </cell>
          <cell r="Z396">
            <v>0</v>
          </cell>
          <cell r="AA396">
            <v>0</v>
          </cell>
          <cell r="AB396">
            <v>13</v>
          </cell>
          <cell r="AC396">
            <v>42</v>
          </cell>
          <cell r="AD396">
            <v>0</v>
          </cell>
          <cell r="AE396">
            <v>67</v>
          </cell>
          <cell r="AF396">
            <v>0</v>
          </cell>
          <cell r="AG396">
            <v>0</v>
          </cell>
          <cell r="AH396">
            <v>0</v>
          </cell>
          <cell r="AI396">
            <v>0</v>
          </cell>
          <cell r="AJ396">
            <v>0</v>
          </cell>
          <cell r="AK396">
            <v>0</v>
          </cell>
          <cell r="AL396">
            <v>0</v>
          </cell>
          <cell r="AM396">
            <v>0</v>
          </cell>
          <cell r="AN396">
            <v>0</v>
          </cell>
          <cell r="AO396">
            <v>0</v>
          </cell>
          <cell r="AP396" t="str">
            <v>T</v>
          </cell>
          <cell r="AQ396" t="str">
            <v>South America</v>
          </cell>
          <cell r="AR396" t="str">
            <v>Brazil</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0</v>
          </cell>
          <cell r="BJ396" t="str">
            <v>Y</v>
          </cell>
          <cell r="BK396" t="str">
            <v>Check project status, can we get any TE/TER documents? Estimated project finish time is within the time period that reports should be released</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row>
        <row r="397">
          <cell r="A397">
            <v>2654</v>
          </cell>
          <cell r="B397">
            <v>106103</v>
          </cell>
          <cell r="C397">
            <v>0</v>
          </cell>
          <cell r="D397">
            <v>0</v>
          </cell>
          <cell r="E397" t="str">
            <v>Consolidation of the Protected Area System (SINAP II) - Third Tranche</v>
          </cell>
          <cell r="F397" t="str">
            <v>The World Bank</v>
          </cell>
          <cell r="G397" t="str">
            <v>Secretaria de Medio Ambiente, Recursos Naturales y Pesca; 
Instituto Nacional de Ecologia;
Fondo Mexicano para la Conservación de la Naturaleza (FMCN)</v>
          </cell>
          <cell r="H397">
            <v>2007</v>
          </cell>
          <cell r="I397">
            <v>2007</v>
          </cell>
          <cell r="J397">
            <v>0</v>
          </cell>
          <cell r="K397">
            <v>2010</v>
          </cell>
          <cell r="L397">
            <v>2010</v>
          </cell>
          <cell r="M397" t="str">
            <v>Y</v>
          </cell>
          <cell r="N397" t="str">
            <v>YES</v>
          </cell>
          <cell r="O397" t="str">
            <v>Y (877, 2078)</v>
          </cell>
          <cell r="P397" t="str">
            <v>YES</v>
          </cell>
          <cell r="Q397" t="str">
            <v>Packard and Marisla Foundations - cash ($0.38), Summit Foundation - cash  ($0.3),  Match to SINAP 2 - cash  ($2.17),  Fire Prevention and Restoration - cash  ($4.5)</v>
          </cell>
          <cell r="R397">
            <v>0</v>
          </cell>
          <cell r="S397">
            <v>16.100000000000001</v>
          </cell>
          <cell r="T397">
            <v>0</v>
          </cell>
          <cell r="U397">
            <v>31.1</v>
          </cell>
          <cell r="V397">
            <v>0</v>
          </cell>
          <cell r="W397">
            <v>0</v>
          </cell>
          <cell r="X397" t="str">
            <v>On page 1 in TE… although costs aren't presented well, so we may need to check this</v>
          </cell>
          <cell r="Y397">
            <v>0</v>
          </cell>
          <cell r="Z397">
            <v>0</v>
          </cell>
          <cell r="AA397">
            <v>0</v>
          </cell>
          <cell r="AB397">
            <v>7.35</v>
          </cell>
          <cell r="AC397">
            <v>7.35</v>
          </cell>
          <cell r="AD397">
            <v>0</v>
          </cell>
          <cell r="AE397">
            <v>14.7</v>
          </cell>
          <cell r="AF397" t="str">
            <v>PARTIAL</v>
          </cell>
          <cell r="AG397" t="str">
            <v>Costs broken down into components on page 14-17</v>
          </cell>
          <cell r="AH397" t="str">
            <v>YES</v>
          </cell>
          <cell r="AI397" t="str">
            <v>YES</v>
          </cell>
          <cell r="AJ397" t="str">
            <v>Habitat conversion was not monitored for 3 of the 12 PAs included in the Project as they were either marine or desert areas. Of the 9 PAs monitored, 5 had a reduction in habitat conversion, 2 even showed habitat recovery, one showed no significant changes, and one had an increase in habitat conversion.</v>
          </cell>
          <cell r="AK397" t="str">
            <v>S</v>
          </cell>
          <cell r="AL397" t="str">
            <v>S</v>
          </cell>
          <cell r="AM397" t="str">
            <v>S</v>
          </cell>
          <cell r="AN397" t="str">
            <v>HL</v>
          </cell>
          <cell r="AO397" t="str">
            <v>UA</v>
          </cell>
          <cell r="AP397" t="str">
            <v>T/M/F</v>
          </cell>
          <cell r="AQ397" t="str">
            <v>Central America</v>
          </cell>
          <cell r="AR397" t="str">
            <v>Mexico</v>
          </cell>
          <cell r="AS397">
            <v>0</v>
          </cell>
          <cell r="AT397">
            <v>0</v>
          </cell>
          <cell r="AU397">
            <v>0</v>
          </cell>
          <cell r="AV397">
            <v>0</v>
          </cell>
          <cell r="AW397">
            <v>0</v>
          </cell>
          <cell r="AX397">
            <v>0</v>
          </cell>
          <cell r="AY397">
            <v>0</v>
          </cell>
          <cell r="AZ397">
            <v>0</v>
          </cell>
          <cell r="BA397" t="str">
            <v>Site/regional/national</v>
          </cell>
          <cell r="BB397">
            <v>1</v>
          </cell>
          <cell r="BC397">
            <v>1</v>
          </cell>
          <cell r="BD397">
            <v>1</v>
          </cell>
          <cell r="BE397">
            <v>0</v>
          </cell>
          <cell r="BF397">
            <v>12</v>
          </cell>
          <cell r="BG397" t="str">
            <v>(1) Sierra de Álamos-Río Cuchujaqui (2) La Encrucijada (3) El Pinacate y Gran Desierto del Altar (4) Sierra La Laguna (5) Banco Chinchoro (6) La Sepultura (7) El Ocote (8) Mapimí (9) Tehuacán- Cuicatlán; (10) Alto Golfo y Delta del Rio Colorado; (11) Cuatrociénegas, and (12) Corredor Chichinautzin-Zempoala</v>
          </cell>
          <cell r="BH397">
            <v>0</v>
          </cell>
          <cell r="BI397" t="str">
            <v>The projects global objective is to promote the conservation and sustainable use of biodiversity in Mexico through the consolidation of the National System of Protected Areas (SINAP). Project development objectives are to:
1. Conserve globally important biodiversity in selected areas of SINAP;
2. Promote the economic, social, and environmental sustainability if productive activities in selected protected areas;
3. Promote social co-responsibility for conservation; and
4.Promote the inclusion of biodiversity conservation and sustainable use criteria in development projects and other practices affecting selected PAs.</v>
          </cell>
          <cell r="BJ397" t="str">
            <v>Y</v>
          </cell>
          <cell r="BK397" t="str">
            <v>PA names</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row>
        <row r="398">
          <cell r="A398">
            <v>2655</v>
          </cell>
          <cell r="B398" t="str">
            <v>NA</v>
          </cell>
          <cell r="C398">
            <v>0</v>
          </cell>
          <cell r="D398">
            <v>0</v>
          </cell>
          <cell r="E398" t="str">
            <v>Consolidation of the Protected Area System (SINAP II) - Fourth Tranche</v>
          </cell>
          <cell r="F398" t="str">
            <v>The World Bank</v>
          </cell>
          <cell r="G398" t="str">
            <v>Secretaria de Medio Ambiente, Recursos Naturales y Pesca; Instituto Nacional de Ecologia; Fondo Mexicano para la Conservación de la Naturaleza (FMCN)</v>
          </cell>
          <cell r="H398">
            <v>2008</v>
          </cell>
          <cell r="I398" t="str">
            <v>NA</v>
          </cell>
          <cell r="J398" t="str">
            <v>NA</v>
          </cell>
          <cell r="K398">
            <v>0</v>
          </cell>
          <cell r="L398">
            <v>0</v>
          </cell>
          <cell r="M398" t="str">
            <v>UA</v>
          </cell>
          <cell r="N398" t="str">
            <v>YES</v>
          </cell>
          <cell r="O398" t="str">
            <v>Y (877, 2078, 2655)</v>
          </cell>
          <cell r="P398" t="str">
            <v>YES</v>
          </cell>
          <cell r="Q398" t="str">
            <v>SEMARNAT ($2.3), Summit Foundation ($0.6),  State of Mexico ($0.25),   Global Conservation Fund ($1), Packard Foundation ($1.29)</v>
          </cell>
          <cell r="R398">
            <v>0</v>
          </cell>
          <cell r="S398">
            <v>0</v>
          </cell>
          <cell r="T398">
            <v>0</v>
          </cell>
          <cell r="U398">
            <v>0</v>
          </cell>
          <cell r="V398">
            <v>0</v>
          </cell>
          <cell r="W398">
            <v>0</v>
          </cell>
          <cell r="X398">
            <v>0</v>
          </cell>
          <cell r="Y398">
            <v>0</v>
          </cell>
          <cell r="Z398">
            <v>0</v>
          </cell>
          <cell r="AA398">
            <v>0</v>
          </cell>
          <cell r="AB398">
            <v>5.44</v>
          </cell>
          <cell r="AC398">
            <v>10.88</v>
          </cell>
          <cell r="AD398">
            <v>0</v>
          </cell>
          <cell r="AE398">
            <v>0</v>
          </cell>
          <cell r="AF398">
            <v>0</v>
          </cell>
          <cell r="AG398">
            <v>0</v>
          </cell>
          <cell r="AH398">
            <v>0</v>
          </cell>
          <cell r="AI398">
            <v>0</v>
          </cell>
          <cell r="AJ398">
            <v>0</v>
          </cell>
          <cell r="AK398">
            <v>0</v>
          </cell>
          <cell r="AL398">
            <v>0</v>
          </cell>
          <cell r="AM398">
            <v>0</v>
          </cell>
          <cell r="AN398">
            <v>0</v>
          </cell>
          <cell r="AO398">
            <v>0</v>
          </cell>
          <cell r="AP398" t="str">
            <v>T</v>
          </cell>
          <cell r="AQ398" t="str">
            <v>Central America</v>
          </cell>
          <cell r="AR398" t="str">
            <v>Mexico</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0</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row>
        <row r="399">
          <cell r="A399">
            <v>2686</v>
          </cell>
          <cell r="B399">
            <v>0</v>
          </cell>
          <cell r="C399">
            <v>0</v>
          </cell>
          <cell r="D399">
            <v>0</v>
          </cell>
          <cell r="E399" t="str">
            <v>Integrated Management of the Montecristo Trinational Protected Area</v>
          </cell>
          <cell r="F399" t="str">
            <v>IADB</v>
          </cell>
          <cell r="G399" t="str">
            <v>IADB</v>
          </cell>
          <cell r="H399">
            <v>2006</v>
          </cell>
          <cell r="I399">
            <v>2006</v>
          </cell>
          <cell r="J399">
            <v>0</v>
          </cell>
          <cell r="K399">
            <v>2011</v>
          </cell>
          <cell r="L399">
            <v>2011</v>
          </cell>
          <cell r="M399" t="str">
            <v>Y</v>
          </cell>
          <cell r="N399" t="str">
            <v>YES</v>
          </cell>
          <cell r="O399">
            <v>133</v>
          </cell>
          <cell r="P399" t="str">
            <v>YES</v>
          </cell>
          <cell r="Q399" t="str">
            <v>IDB/Norwegian Fund design ($0.25), IDB Projects in Trifinio and three countries ($1.95), National Governments888 and CTPT Contribution ($1.167), Other Financial Institutions ($0.7),   Local Stakeholders ($1.669).</v>
          </cell>
          <cell r="R399">
            <v>0</v>
          </cell>
          <cell r="S399">
            <v>3.5</v>
          </cell>
          <cell r="T399">
            <v>0</v>
          </cell>
          <cell r="U399">
            <v>8.9</v>
          </cell>
          <cell r="V399">
            <v>3.5</v>
          </cell>
          <cell r="W399">
            <v>8.9</v>
          </cell>
          <cell r="X399" t="str">
            <v>page 11 breaks down costs.</v>
          </cell>
          <cell r="Y399">
            <v>0</v>
          </cell>
          <cell r="Z399">
            <v>0</v>
          </cell>
          <cell r="AA399">
            <v>0</v>
          </cell>
          <cell r="AB399">
            <v>3.5</v>
          </cell>
          <cell r="AC399">
            <v>9.39</v>
          </cell>
          <cell r="AD399">
            <v>0</v>
          </cell>
          <cell r="AE399">
            <v>0</v>
          </cell>
          <cell r="AF399" t="str">
            <v>PARTIAL</v>
          </cell>
          <cell r="AG399" t="str">
            <v>page 66 breaks down costs into objectives</v>
          </cell>
          <cell r="AH399" t="str">
            <v>YES</v>
          </cell>
          <cell r="AI399" t="str">
            <v>NO</v>
          </cell>
          <cell r="AJ399" t="str">
            <v>The baseline required for project monitoring was only developed in 2011, near the project's end. Its contents have not yet been fully approved. However, the baseline does comprise a significant amount of data to potentially be used and build upon in the future.</v>
          </cell>
          <cell r="AK399" t="str">
            <v>MS</v>
          </cell>
          <cell r="AL399" t="str">
            <v>MS</v>
          </cell>
          <cell r="AM399" t="str">
            <v>U</v>
          </cell>
          <cell r="AN399" t="str">
            <v>MU/ML</v>
          </cell>
          <cell r="AO399" t="str">
            <v>UA</v>
          </cell>
          <cell r="AP399" t="str">
            <v>T/M/F</v>
          </cell>
          <cell r="AQ399" t="str">
            <v>Central America</v>
          </cell>
          <cell r="AR399" t="str">
            <v>El Salvador</v>
          </cell>
          <cell r="AS399" t="str">
            <v>Guatemala</v>
          </cell>
          <cell r="AT399" t="str">
            <v>Honduras</v>
          </cell>
          <cell r="AU399">
            <v>0</v>
          </cell>
          <cell r="AV399">
            <v>0</v>
          </cell>
          <cell r="AW399">
            <v>0</v>
          </cell>
          <cell r="AX399">
            <v>0</v>
          </cell>
          <cell r="AY399">
            <v>0</v>
          </cell>
          <cell r="AZ399">
            <v>0</v>
          </cell>
          <cell r="BA399" t="str">
            <v>Site/Regional/National/International</v>
          </cell>
          <cell r="BB399">
            <v>1</v>
          </cell>
          <cell r="BC399">
            <v>1</v>
          </cell>
          <cell r="BD399">
            <v>1</v>
          </cell>
          <cell r="BE399">
            <v>1</v>
          </cell>
          <cell r="BF399" t="str">
            <v>&gt;6</v>
          </cell>
          <cell r="BG399" t="str">
            <v>Mesoamerican Network: (1) Trifinio Fraternidad Biosphere Reserve (2) Montecristo National Park (3) La Fraternidad Biosphere Reserve (4) Montecristo-Trifinio Biosphere Massif Reserve (5) National Montecristo Park.(6) Salvadorian National Park</v>
          </cell>
          <cell r="BH399">
            <v>0</v>
          </cell>
          <cell r="BI399" t="str">
            <v>To contribute to the protection and conservation of globally important biodiversity, natural processes, and environmental services of the MTPA in the Trifinio Region in Guatemala, El Salvador and Honduras, and to contribute to the implementation of the Mesoamerican Biological Corridor (MBC) in benefit of population of the MTPA and its buffer zone.</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t="str">
            <v>Y</v>
          </cell>
          <cell r="CG399" t="str">
            <v>Y</v>
          </cell>
          <cell r="CH399">
            <v>0</v>
          </cell>
          <cell r="CI399">
            <v>0</v>
          </cell>
          <cell r="CJ399">
            <v>0</v>
          </cell>
          <cell r="CK399">
            <v>0</v>
          </cell>
          <cell r="CL399">
            <v>0</v>
          </cell>
          <cell r="CM399">
            <v>0</v>
          </cell>
          <cell r="CN399" t="str">
            <v>Y</v>
          </cell>
          <cell r="CO399">
            <v>0</v>
          </cell>
          <cell r="CP399">
            <v>0</v>
          </cell>
          <cell r="CQ399">
            <v>0</v>
          </cell>
          <cell r="CR399">
            <v>0</v>
          </cell>
          <cell r="CS399">
            <v>0</v>
          </cell>
          <cell r="CT399">
            <v>0</v>
          </cell>
          <cell r="CU399">
            <v>0</v>
          </cell>
          <cell r="CV399">
            <v>0</v>
          </cell>
          <cell r="CW399">
            <v>0</v>
          </cell>
          <cell r="CX399">
            <v>0</v>
          </cell>
        </row>
        <row r="400">
          <cell r="A400">
            <v>2687</v>
          </cell>
          <cell r="B400">
            <v>0</v>
          </cell>
          <cell r="C400">
            <v>0</v>
          </cell>
          <cell r="D400">
            <v>0</v>
          </cell>
          <cell r="E400" t="str">
            <v>Improvement of Management Effectiveness in the Maya Biosphere Reserve (MBR)</v>
          </cell>
          <cell r="F400" t="str">
            <v>IADB</v>
          </cell>
          <cell r="G400" t="str">
            <v>Ministry of Environment and Natural Resources</v>
          </cell>
          <cell r="H400">
            <v>2008</v>
          </cell>
          <cell r="I400">
            <v>2009</v>
          </cell>
          <cell r="J400">
            <v>2014</v>
          </cell>
          <cell r="K400">
            <v>0</v>
          </cell>
          <cell r="L400">
            <v>0</v>
          </cell>
          <cell r="M400" t="str">
            <v>N</v>
          </cell>
          <cell r="N400" t="str">
            <v>YES</v>
          </cell>
          <cell r="O400">
            <v>0</v>
          </cell>
          <cell r="P400" t="str">
            <v>YES</v>
          </cell>
          <cell r="Q400" t="str">
            <v>IDB Peten Development ($10.94), PDF B ($0.36), PDF B ($0.03)</v>
          </cell>
          <cell r="R400">
            <v>0</v>
          </cell>
          <cell r="S400">
            <v>0</v>
          </cell>
          <cell r="T400">
            <v>0</v>
          </cell>
          <cell r="U400">
            <v>0</v>
          </cell>
          <cell r="V400">
            <v>0</v>
          </cell>
          <cell r="W400">
            <v>0</v>
          </cell>
          <cell r="X400">
            <v>0</v>
          </cell>
          <cell r="Y400">
            <v>0</v>
          </cell>
          <cell r="Z400">
            <v>0</v>
          </cell>
          <cell r="AA400">
            <v>0</v>
          </cell>
          <cell r="AB400">
            <v>3.66</v>
          </cell>
          <cell r="AC400">
            <v>15.34</v>
          </cell>
          <cell r="AD400">
            <v>0</v>
          </cell>
          <cell r="AE400">
            <v>0</v>
          </cell>
          <cell r="AF400">
            <v>0</v>
          </cell>
          <cell r="AG400">
            <v>0</v>
          </cell>
          <cell r="AH400">
            <v>0</v>
          </cell>
          <cell r="AI400">
            <v>0</v>
          </cell>
          <cell r="AJ400">
            <v>0</v>
          </cell>
          <cell r="AK400">
            <v>0</v>
          </cell>
          <cell r="AL400">
            <v>0</v>
          </cell>
          <cell r="AM400">
            <v>0</v>
          </cell>
          <cell r="AN400">
            <v>0</v>
          </cell>
          <cell r="AO400">
            <v>0</v>
          </cell>
          <cell r="AP400" t="str">
            <v>T</v>
          </cell>
          <cell r="AQ400" t="str">
            <v>Central America</v>
          </cell>
          <cell r="AR400" t="str">
            <v>Guatemala</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t="str">
            <v>Y</v>
          </cell>
          <cell r="BK400" t="str">
            <v>Check project status, can we get any TE/TER documents? Estimated project finish time is within the time period that reports should be released</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row>
        <row r="401">
          <cell r="A401">
            <v>2690</v>
          </cell>
          <cell r="B401">
            <v>94335</v>
          </cell>
          <cell r="C401">
            <v>0</v>
          </cell>
          <cell r="D401">
            <v>0</v>
          </cell>
          <cell r="E401" t="str">
            <v>SFM Improving the Conservation of Biodiversity in  Atlantic Forest of Eastern Paraguay</v>
          </cell>
          <cell r="F401" t="str">
            <v>The World Bank</v>
          </cell>
          <cell r="G401" t="str">
            <v>Itaipú Binational and National Environmental Secretariat (SEAM)</v>
          </cell>
          <cell r="H401">
            <v>2010</v>
          </cell>
          <cell r="I401" t="str">
            <v>NA</v>
          </cell>
          <cell r="J401">
            <v>2014</v>
          </cell>
          <cell r="K401">
            <v>0</v>
          </cell>
          <cell r="L401">
            <v>0</v>
          </cell>
          <cell r="M401" t="str">
            <v>N</v>
          </cell>
          <cell r="N401" t="str">
            <v>YES</v>
          </cell>
          <cell r="O401">
            <v>0</v>
          </cell>
          <cell r="P401" t="str">
            <v>YES</v>
          </cell>
          <cell r="Q401" t="str">
            <v>Itaipu Binacional ($6), World Bank ($6.3), Beneficiaries' Contributions ($1.4)</v>
          </cell>
          <cell r="R401">
            <v>0</v>
          </cell>
          <cell r="S401">
            <v>0</v>
          </cell>
          <cell r="T401">
            <v>0</v>
          </cell>
          <cell r="U401">
            <v>0</v>
          </cell>
          <cell r="V401">
            <v>0</v>
          </cell>
          <cell r="W401">
            <v>0</v>
          </cell>
          <cell r="X401">
            <v>0</v>
          </cell>
          <cell r="Y401">
            <v>0</v>
          </cell>
          <cell r="Z401">
            <v>0</v>
          </cell>
          <cell r="AA401">
            <v>0</v>
          </cell>
          <cell r="AB401">
            <v>4.5</v>
          </cell>
          <cell r="AC401">
            <v>18</v>
          </cell>
          <cell r="AD401">
            <v>0</v>
          </cell>
          <cell r="AE401">
            <v>20.100000000000001</v>
          </cell>
          <cell r="AF401">
            <v>0</v>
          </cell>
          <cell r="AG401">
            <v>0</v>
          </cell>
          <cell r="AH401">
            <v>0</v>
          </cell>
          <cell r="AI401">
            <v>0</v>
          </cell>
          <cell r="AJ401">
            <v>0</v>
          </cell>
          <cell r="AK401">
            <v>0</v>
          </cell>
          <cell r="AL401">
            <v>0</v>
          </cell>
          <cell r="AM401">
            <v>0</v>
          </cell>
          <cell r="AN401">
            <v>0</v>
          </cell>
          <cell r="AO401">
            <v>0</v>
          </cell>
          <cell r="AP401" t="str">
            <v>T</v>
          </cell>
          <cell r="AQ401" t="str">
            <v>South America</v>
          </cell>
          <cell r="AR401" t="str">
            <v>Paraguay</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t="str">
            <v>Y</v>
          </cell>
          <cell r="BK401" t="str">
            <v>Check project status, can we get any TE/TER documents? Estimated project finish time is within the time period that reports should be released</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row>
        <row r="402">
          <cell r="A402">
            <v>2693</v>
          </cell>
          <cell r="B402">
            <v>95424</v>
          </cell>
          <cell r="C402">
            <v>0</v>
          </cell>
          <cell r="D402">
            <v>0</v>
          </cell>
          <cell r="E402" t="str">
            <v>Strengthening Biodiversity Conservation through the National Protected Areas Program</v>
          </cell>
          <cell r="F402" t="str">
            <v>The World Bank</v>
          </cell>
          <cell r="G402" t="str">
            <v>National Service for Protected Areas (SERNANP), Fondo Nacional para Areas Naturales Protegidas por el Estado (PROFONANPE)</v>
          </cell>
          <cell r="H402">
            <v>2010</v>
          </cell>
          <cell r="I402">
            <v>2012</v>
          </cell>
          <cell r="J402">
            <v>2015</v>
          </cell>
          <cell r="K402">
            <v>0</v>
          </cell>
          <cell r="L402">
            <v>0</v>
          </cell>
          <cell r="M402" t="str">
            <v>N</v>
          </cell>
          <cell r="N402" t="str">
            <v>YES</v>
          </cell>
          <cell r="O402">
            <v>0</v>
          </cell>
          <cell r="P402" t="str">
            <v>YES</v>
          </cell>
          <cell r="Q402" t="str">
            <v>World Bank ($10), KfW ($8.225), PROFONANPE/Plus Petrol ($3),   Participating Regional Governments ($0.6)</v>
          </cell>
          <cell r="R402">
            <v>0</v>
          </cell>
          <cell r="S402">
            <v>0</v>
          </cell>
          <cell r="T402">
            <v>0</v>
          </cell>
          <cell r="U402">
            <v>0</v>
          </cell>
          <cell r="V402">
            <v>0</v>
          </cell>
          <cell r="W402">
            <v>0</v>
          </cell>
          <cell r="X402">
            <v>0</v>
          </cell>
          <cell r="Y402">
            <v>0</v>
          </cell>
          <cell r="Z402">
            <v>0</v>
          </cell>
          <cell r="AA402">
            <v>0</v>
          </cell>
          <cell r="AB402">
            <v>8.89</v>
          </cell>
          <cell r="AC402">
            <v>31</v>
          </cell>
          <cell r="AD402">
            <v>0</v>
          </cell>
          <cell r="AE402">
            <v>0</v>
          </cell>
          <cell r="AF402">
            <v>0</v>
          </cell>
          <cell r="AG402">
            <v>0</v>
          </cell>
          <cell r="AH402">
            <v>0</v>
          </cell>
          <cell r="AI402">
            <v>0</v>
          </cell>
          <cell r="AJ402">
            <v>0</v>
          </cell>
          <cell r="AK402">
            <v>0</v>
          </cell>
          <cell r="AL402">
            <v>0</v>
          </cell>
          <cell r="AM402">
            <v>0</v>
          </cell>
          <cell r="AN402">
            <v>0</v>
          </cell>
          <cell r="AO402">
            <v>0</v>
          </cell>
          <cell r="AP402" t="str">
            <v>T</v>
          </cell>
          <cell r="AQ402" t="str">
            <v>South America</v>
          </cell>
          <cell r="AR402" t="str">
            <v>Peru</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row>
        <row r="403">
          <cell r="A403">
            <v>2702</v>
          </cell>
          <cell r="B403">
            <v>0</v>
          </cell>
          <cell r="C403">
            <v>3422</v>
          </cell>
          <cell r="D403">
            <v>0</v>
          </cell>
          <cell r="E403" t="str">
            <v>Strengthening and Catalyzing the Sustainability of Nicaragua's Protected Areas System</v>
          </cell>
          <cell r="F403" t="str">
            <v>UNDP</v>
          </cell>
          <cell r="G403" t="str">
            <v>Ministry of Environment and Natural Resources (MARENA)</v>
          </cell>
          <cell r="H403">
            <v>2008</v>
          </cell>
          <cell r="I403">
            <v>2008</v>
          </cell>
          <cell r="J403">
            <v>0</v>
          </cell>
          <cell r="K403">
            <v>2013</v>
          </cell>
          <cell r="L403">
            <v>2013</v>
          </cell>
          <cell r="M403" t="str">
            <v>Y</v>
          </cell>
          <cell r="N403" t="str">
            <v>YES</v>
          </cell>
          <cell r="O403">
            <v>0</v>
          </cell>
          <cell r="P403" t="str">
            <v>YES</v>
          </cell>
          <cell r="Q403" t="str">
            <v>PASMA II - Denmark (in cash) ($0.48), The Nature Conservancy ($0.6), Rural Development Inst. ($3) Ministry of Natural Resources ($0.32),   Ministry of Natural Resources - in kind ($0.172), UNDP ($0.0197), UNDP ($0.03)</v>
          </cell>
          <cell r="R403">
            <v>0</v>
          </cell>
          <cell r="S403">
            <v>0</v>
          </cell>
          <cell r="T403">
            <v>0</v>
          </cell>
          <cell r="U403">
            <v>0</v>
          </cell>
          <cell r="V403">
            <v>0</v>
          </cell>
          <cell r="W403">
            <v>0</v>
          </cell>
          <cell r="X403">
            <v>0</v>
          </cell>
          <cell r="Y403">
            <v>0</v>
          </cell>
          <cell r="Z403">
            <v>0</v>
          </cell>
          <cell r="AA403">
            <v>0</v>
          </cell>
          <cell r="AB403">
            <v>1.8</v>
          </cell>
          <cell r="AC403">
            <v>6.7</v>
          </cell>
          <cell r="AD403">
            <v>0</v>
          </cell>
          <cell r="AE403">
            <v>5.9</v>
          </cell>
          <cell r="AF403">
            <v>0</v>
          </cell>
          <cell r="AG403">
            <v>0</v>
          </cell>
          <cell r="AH403">
            <v>0</v>
          </cell>
          <cell r="AI403">
            <v>0</v>
          </cell>
          <cell r="AJ403">
            <v>0</v>
          </cell>
          <cell r="AK403">
            <v>0</v>
          </cell>
          <cell r="AL403">
            <v>0</v>
          </cell>
          <cell r="AM403">
            <v>0</v>
          </cell>
          <cell r="AN403">
            <v>0</v>
          </cell>
          <cell r="AO403">
            <v>0</v>
          </cell>
          <cell r="AP403" t="str">
            <v>T/M/F</v>
          </cell>
          <cell r="AQ403" t="str">
            <v>Central America</v>
          </cell>
          <cell r="AR403" t="str">
            <v>Nicaragua</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t="str">
            <v>Y</v>
          </cell>
          <cell r="BK403" t="str">
            <v>Report in another language (Spanish)</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row>
        <row r="404">
          <cell r="A404">
            <v>2709</v>
          </cell>
          <cell r="B404">
            <v>0</v>
          </cell>
          <cell r="C404">
            <v>0</v>
          </cell>
          <cell r="D404">
            <v>0</v>
          </cell>
          <cell r="E404" t="str">
            <v>MENARID: Support to Sustainable Land Management in the Siliana Governorate</v>
          </cell>
          <cell r="F404" t="str">
            <v>IFAD</v>
          </cell>
          <cell r="G404" t="str">
            <v>MoA, CRDA. MoESD</v>
          </cell>
          <cell r="H404">
            <v>2008</v>
          </cell>
          <cell r="I404">
            <v>2011</v>
          </cell>
          <cell r="J404" t="str">
            <v>NA</v>
          </cell>
          <cell r="K404">
            <v>0</v>
          </cell>
          <cell r="L404">
            <v>0</v>
          </cell>
          <cell r="M404" t="str">
            <v>N</v>
          </cell>
          <cell r="N404" t="str">
            <v>YES</v>
          </cell>
          <cell r="O404">
            <v>0</v>
          </cell>
          <cell r="P404" t="str">
            <v>YES</v>
          </cell>
          <cell r="Q404" t="str">
            <v>National Government ($6), Bilateral Aid Agency ($4.55), IFAD ($10.99), Other ($5.736)</v>
          </cell>
          <cell r="R404">
            <v>0</v>
          </cell>
          <cell r="S404">
            <v>0</v>
          </cell>
          <cell r="T404">
            <v>0</v>
          </cell>
          <cell r="U404">
            <v>0</v>
          </cell>
          <cell r="V404">
            <v>0</v>
          </cell>
          <cell r="W404">
            <v>0</v>
          </cell>
          <cell r="X404">
            <v>0</v>
          </cell>
          <cell r="Y404">
            <v>0</v>
          </cell>
          <cell r="Z404">
            <v>0</v>
          </cell>
          <cell r="AA404">
            <v>0</v>
          </cell>
          <cell r="AB404">
            <v>5</v>
          </cell>
          <cell r="AC404">
            <v>32</v>
          </cell>
          <cell r="AD404">
            <v>0</v>
          </cell>
          <cell r="AE404">
            <v>28</v>
          </cell>
          <cell r="AF404">
            <v>0</v>
          </cell>
          <cell r="AG404">
            <v>0</v>
          </cell>
          <cell r="AH404">
            <v>0</v>
          </cell>
          <cell r="AI404">
            <v>0</v>
          </cell>
          <cell r="AJ404">
            <v>0</v>
          </cell>
          <cell r="AK404">
            <v>0</v>
          </cell>
          <cell r="AL404">
            <v>0</v>
          </cell>
          <cell r="AM404">
            <v>0</v>
          </cell>
          <cell r="AN404">
            <v>0</v>
          </cell>
          <cell r="AO404">
            <v>0</v>
          </cell>
          <cell r="AP404" t="str">
            <v>T</v>
          </cell>
          <cell r="AQ404" t="str">
            <v>Africa</v>
          </cell>
          <cell r="AR404" t="str">
            <v>Tunisia</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row>
        <row r="405">
          <cell r="A405">
            <v>2761</v>
          </cell>
          <cell r="B405">
            <v>91147</v>
          </cell>
          <cell r="C405">
            <v>0</v>
          </cell>
          <cell r="D405">
            <v>0</v>
          </cell>
          <cell r="E405" t="str">
            <v>National Program Support for Environment and Natural Resources Management Project (NPS-ENRMP)</v>
          </cell>
          <cell r="F405" t="str">
            <v>The World Bank</v>
          </cell>
          <cell r="G405" t="str">
            <v>Department of Environment and Natural Resources</v>
          </cell>
          <cell r="H405">
            <v>2007</v>
          </cell>
          <cell r="I405">
            <v>2007</v>
          </cell>
          <cell r="J405">
            <v>2012</v>
          </cell>
          <cell r="K405">
            <v>0</v>
          </cell>
          <cell r="L405">
            <v>0</v>
          </cell>
          <cell r="M405" t="str">
            <v>N</v>
          </cell>
          <cell r="N405" t="str">
            <v>YES</v>
          </cell>
          <cell r="O405">
            <v>0</v>
          </cell>
          <cell r="P405" t="str">
            <v>YES</v>
          </cell>
          <cell r="Q405" t="str">
            <v>World Bank ($50), Gov ($30)</v>
          </cell>
          <cell r="R405">
            <v>0</v>
          </cell>
          <cell r="S405">
            <v>0</v>
          </cell>
          <cell r="T405">
            <v>0</v>
          </cell>
          <cell r="U405">
            <v>0</v>
          </cell>
          <cell r="V405">
            <v>0</v>
          </cell>
          <cell r="W405">
            <v>0</v>
          </cell>
          <cell r="X405">
            <v>0</v>
          </cell>
          <cell r="Y405">
            <v>0</v>
          </cell>
          <cell r="Z405">
            <v>0</v>
          </cell>
          <cell r="AA405">
            <v>0</v>
          </cell>
          <cell r="AB405">
            <v>7</v>
          </cell>
          <cell r="AC405">
            <v>87</v>
          </cell>
          <cell r="AD405">
            <v>0</v>
          </cell>
          <cell r="AE405">
            <v>57</v>
          </cell>
          <cell r="AF405">
            <v>0</v>
          </cell>
          <cell r="AG405">
            <v>0</v>
          </cell>
          <cell r="AH405">
            <v>0</v>
          </cell>
          <cell r="AI405">
            <v>0</v>
          </cell>
          <cell r="AJ405">
            <v>0</v>
          </cell>
          <cell r="AK405">
            <v>0</v>
          </cell>
          <cell r="AL405">
            <v>0</v>
          </cell>
          <cell r="AM405">
            <v>0</v>
          </cell>
          <cell r="AN405">
            <v>0</v>
          </cell>
          <cell r="AO405">
            <v>0</v>
          </cell>
          <cell r="AP405" t="str">
            <v>T/M/F</v>
          </cell>
          <cell r="AQ405" t="str">
            <v>Africa</v>
          </cell>
          <cell r="AR405" t="str">
            <v>Philippines</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t="str">
            <v>Y</v>
          </cell>
          <cell r="BK405" t="str">
            <v>Check project status, can we get any TE/TER documents? Estimated project finish time is within the time period that reports should be released</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row>
        <row r="406">
          <cell r="A406">
            <v>2765</v>
          </cell>
          <cell r="B406">
            <v>94233</v>
          </cell>
          <cell r="C406">
            <v>0</v>
          </cell>
          <cell r="D406">
            <v>0</v>
          </cell>
          <cell r="E406" t="str">
            <v>Espirito Santo Biodiversity and Watershed Conservation and Restoration Project</v>
          </cell>
          <cell r="F406" t="str">
            <v>The World Bank</v>
          </cell>
          <cell r="G406" t="str">
            <v>State Government of Espirito Santo</v>
          </cell>
          <cell r="H406">
            <v>2008</v>
          </cell>
          <cell r="I406">
            <v>2005</v>
          </cell>
          <cell r="J406">
            <v>0</v>
          </cell>
          <cell r="K406">
            <v>2012</v>
          </cell>
          <cell r="L406">
            <v>2012</v>
          </cell>
          <cell r="M406" t="str">
            <v>Y</v>
          </cell>
          <cell r="N406" t="str">
            <v>YES</v>
          </cell>
          <cell r="O406">
            <v>0</v>
          </cell>
          <cell r="P406" t="str">
            <v>YES</v>
          </cell>
          <cell r="Q406" t="str">
            <v>Government of Espirito Santo ($4.1), IBRD ($1.6), Co. Vale 4do Rio Doce ($2), Local Stakeholders ($0.177)</v>
          </cell>
          <cell r="R406">
            <v>0</v>
          </cell>
          <cell r="S406">
            <v>0</v>
          </cell>
          <cell r="T406">
            <v>0</v>
          </cell>
          <cell r="U406">
            <v>0</v>
          </cell>
          <cell r="V406">
            <v>0</v>
          </cell>
          <cell r="W406">
            <v>0</v>
          </cell>
          <cell r="X406">
            <v>0</v>
          </cell>
          <cell r="Y406">
            <v>0</v>
          </cell>
          <cell r="Z406">
            <v>0</v>
          </cell>
          <cell r="AA406">
            <v>0</v>
          </cell>
          <cell r="AB406">
            <v>4</v>
          </cell>
          <cell r="AC406">
            <v>12.4</v>
          </cell>
          <cell r="AD406">
            <v>0</v>
          </cell>
          <cell r="AE406">
            <v>12.2</v>
          </cell>
          <cell r="AF406">
            <v>0</v>
          </cell>
          <cell r="AG406">
            <v>0</v>
          </cell>
          <cell r="AH406">
            <v>0</v>
          </cell>
          <cell r="AI406">
            <v>0</v>
          </cell>
          <cell r="AJ406">
            <v>0</v>
          </cell>
          <cell r="AK406">
            <v>0</v>
          </cell>
          <cell r="AL406">
            <v>0</v>
          </cell>
          <cell r="AM406">
            <v>0</v>
          </cell>
          <cell r="AN406">
            <v>0</v>
          </cell>
          <cell r="AO406">
            <v>0</v>
          </cell>
          <cell r="AP406" t="str">
            <v>T</v>
          </cell>
          <cell r="AQ406" t="str">
            <v>South America</v>
          </cell>
          <cell r="AR406" t="str">
            <v>Brazil</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t="str">
            <v>Y</v>
          </cell>
          <cell r="BK406" t="str">
            <v>No TER or TE on the GEF website</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t="str">
            <v>Y</v>
          </cell>
        </row>
        <row r="407">
          <cell r="A407">
            <v>2766</v>
          </cell>
          <cell r="B407">
            <v>0</v>
          </cell>
          <cell r="C407">
            <v>0</v>
          </cell>
          <cell r="D407">
            <v>0</v>
          </cell>
          <cell r="E407" t="str">
            <v>CBPF: Integrated Ecosystem and Water Resources Management in the Baiyangdian Basin</v>
          </cell>
          <cell r="F407" t="str">
            <v>ADB</v>
          </cell>
          <cell r="G407" t="str">
            <v>Development and Reform Commission (DRC) of the Baoding Municipallity, Hebei Province, PRC</v>
          </cell>
          <cell r="H407">
            <v>2008</v>
          </cell>
          <cell r="I407">
            <v>2010</v>
          </cell>
          <cell r="J407">
            <v>2014</v>
          </cell>
          <cell r="K407">
            <v>0</v>
          </cell>
          <cell r="L407">
            <v>0</v>
          </cell>
          <cell r="M407" t="str">
            <v>N</v>
          </cell>
          <cell r="N407" t="str">
            <v>YES</v>
          </cell>
          <cell r="O407">
            <v>0</v>
          </cell>
          <cell r="P407" t="str">
            <v>YES</v>
          </cell>
          <cell r="Q407" t="str">
            <v>ADB ($92.43), PRC Giv ($27.17), Baoding Muni Gov. ($23.72), Baoding New HiTech ($46.575),   County Governments ($45.65), China Construction Bank ($4.6), Asia Pacific Carbon Fund ($1.79),   Equity Investments ($4.98)</v>
          </cell>
          <cell r="R407">
            <v>0</v>
          </cell>
          <cell r="S407">
            <v>0</v>
          </cell>
          <cell r="T407">
            <v>0</v>
          </cell>
          <cell r="U407">
            <v>0</v>
          </cell>
          <cell r="V407">
            <v>0</v>
          </cell>
          <cell r="W407">
            <v>0</v>
          </cell>
          <cell r="X407">
            <v>0</v>
          </cell>
          <cell r="Y407">
            <v>0</v>
          </cell>
          <cell r="Z407">
            <v>0</v>
          </cell>
          <cell r="AA407">
            <v>0</v>
          </cell>
          <cell r="AB407">
            <v>2.9750000000000001</v>
          </cell>
          <cell r="AC407">
            <v>250</v>
          </cell>
          <cell r="AD407">
            <v>0</v>
          </cell>
          <cell r="AE407">
            <v>279</v>
          </cell>
          <cell r="AF407">
            <v>0</v>
          </cell>
          <cell r="AG407">
            <v>0</v>
          </cell>
          <cell r="AH407">
            <v>0</v>
          </cell>
          <cell r="AI407">
            <v>0</v>
          </cell>
          <cell r="AJ407">
            <v>0</v>
          </cell>
          <cell r="AK407">
            <v>0</v>
          </cell>
          <cell r="AL407">
            <v>0</v>
          </cell>
          <cell r="AM407">
            <v>0</v>
          </cell>
          <cell r="AN407">
            <v>0</v>
          </cell>
          <cell r="AO407">
            <v>0</v>
          </cell>
          <cell r="AP407" t="str">
            <v>T/M/F</v>
          </cell>
          <cell r="AQ407" t="str">
            <v>Africa</v>
          </cell>
          <cell r="AR407" t="str">
            <v>China</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t="str">
            <v>Y</v>
          </cell>
          <cell r="BK407" t="str">
            <v>Check project status, can we get any TE/TER documents? Estimated project finish time is within the time period that reports should be released</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row>
        <row r="408">
          <cell r="A408">
            <v>2772</v>
          </cell>
          <cell r="B408">
            <v>0</v>
          </cell>
          <cell r="C408">
            <v>3444</v>
          </cell>
          <cell r="D408">
            <v>0</v>
          </cell>
          <cell r="E408" t="str">
            <v>Building a Comprehensive National Protected Areas System: A Financial and Operational Framework</v>
          </cell>
          <cell r="F408" t="str">
            <v>UNDP</v>
          </cell>
          <cell r="G408" t="str">
            <v>National Commission for the Environment</v>
          </cell>
          <cell r="H408">
            <v>2008</v>
          </cell>
          <cell r="I408">
            <v>2008</v>
          </cell>
          <cell r="J408">
            <v>2014</v>
          </cell>
          <cell r="K408" t="str">
            <v>NA</v>
          </cell>
          <cell r="L408" t="str">
            <v>NA</v>
          </cell>
          <cell r="M408" t="str">
            <v>N</v>
          </cell>
          <cell r="N408" t="str">
            <v>YES</v>
          </cell>
          <cell r="O408">
            <v>0</v>
          </cell>
          <cell r="P408" t="str">
            <v>YES</v>
          </cell>
          <cell r="Q408" t="str">
            <v>CONAMA Cash ($2.02), CONAMA ($1.3), CONAF cash ($2), CONAF ($1.6), SERNATUR Cash ($6.59), SERNATUR ($1.3), MOP Cash ($12.5), MOP ($2.11),   MBN In Kind ($1.82),   TNC Cash ($0.315)</v>
          </cell>
          <cell r="R408">
            <v>0</v>
          </cell>
          <cell r="S408">
            <v>0</v>
          </cell>
          <cell r="T408">
            <v>0</v>
          </cell>
          <cell r="U408">
            <v>0</v>
          </cell>
          <cell r="V408">
            <v>0</v>
          </cell>
          <cell r="W408">
            <v>0</v>
          </cell>
          <cell r="X408">
            <v>0</v>
          </cell>
          <cell r="Y408">
            <v>0</v>
          </cell>
          <cell r="Z408">
            <v>0</v>
          </cell>
          <cell r="AA408">
            <v>0</v>
          </cell>
          <cell r="AB408">
            <v>5</v>
          </cell>
          <cell r="AC408">
            <v>38.39</v>
          </cell>
          <cell r="AD408">
            <v>0</v>
          </cell>
          <cell r="AE408">
            <v>27.26</v>
          </cell>
          <cell r="AF408" t="str">
            <v>UA</v>
          </cell>
          <cell r="AG408">
            <v>0</v>
          </cell>
          <cell r="AH408" t="str">
            <v>PARTIAL</v>
          </cell>
          <cell r="AI408" t="str">
            <v>PARTIAL</v>
          </cell>
          <cell r="AJ408" t="str">
            <v>Noted in the PIR that field monitoring has been taking place</v>
          </cell>
          <cell r="AK408">
            <v>0</v>
          </cell>
          <cell r="AL408">
            <v>0</v>
          </cell>
          <cell r="AM408">
            <v>0</v>
          </cell>
          <cell r="AN408">
            <v>0</v>
          </cell>
          <cell r="AO408">
            <v>0</v>
          </cell>
          <cell r="AP408" t="str">
            <v>T</v>
          </cell>
          <cell r="AQ408" t="str">
            <v>South America</v>
          </cell>
          <cell r="AR408" t="str">
            <v>Chile</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t="str">
            <v>The legal, strategic and operational framework is functioning for the sustainable financing of a new integrated National System of Protected Areas (SNAP). Revenue generation mechanisms are assessed and tested for increasing funding levels of SNAP Pas. New partnerships in place to share SNAP PA management costs with public funding entities and productive sectors. Institutional and individual capacities enhanced for planning, managing and investing funds cost effectively across SNAPs PAs.</v>
          </cell>
          <cell r="BJ408" t="str">
            <v>Y</v>
          </cell>
          <cell r="BK408" t="str">
            <v>Check project status, can we get any TE/TER documents? Estimated project finish time is within the time period that reports should be released</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t="str">
            <v>Y</v>
          </cell>
          <cell r="CH408">
            <v>0</v>
          </cell>
          <cell r="CI408" t="str">
            <v>Y</v>
          </cell>
          <cell r="CJ408">
            <v>0</v>
          </cell>
          <cell r="CK408" t="str">
            <v>Y</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row>
        <row r="409">
          <cell r="A409">
            <v>2773</v>
          </cell>
          <cell r="B409">
            <v>0</v>
          </cell>
          <cell r="C409">
            <v>3423</v>
          </cell>
          <cell r="D409">
            <v>0</v>
          </cell>
          <cell r="E409" t="str">
            <v>Overcoming Barriers to Sustainability of Costa Rica's Protected Areas System</v>
          </cell>
          <cell r="F409" t="str">
            <v>UNDP</v>
          </cell>
          <cell r="G409" t="str">
            <v>Costa Rica's Protected Areas System</v>
          </cell>
          <cell r="H409">
            <v>2008</v>
          </cell>
          <cell r="I409">
            <v>2008</v>
          </cell>
          <cell r="J409">
            <v>2013</v>
          </cell>
          <cell r="K409">
            <v>0</v>
          </cell>
          <cell r="L409">
            <v>0</v>
          </cell>
          <cell r="M409" t="str">
            <v>N</v>
          </cell>
          <cell r="N409" t="str">
            <v>YES</v>
          </cell>
          <cell r="O409">
            <v>0</v>
          </cell>
          <cell r="P409" t="str">
            <v>YES</v>
          </cell>
          <cell r="Q409" t="str">
            <v>SINAC - in cash ($2.96), SINAC ($1.37), IADB ($13.25), IDB ($1.19), Nature Conservancy ($1.86),   Government of Spain ($0.133),   Pro-Parques ($0.92), Private Sector contributions ($0.193).</v>
          </cell>
          <cell r="R409">
            <v>0</v>
          </cell>
          <cell r="S409">
            <v>0</v>
          </cell>
          <cell r="T409">
            <v>0</v>
          </cell>
          <cell r="U409">
            <v>0</v>
          </cell>
          <cell r="V409">
            <v>0</v>
          </cell>
          <cell r="W409">
            <v>0</v>
          </cell>
          <cell r="X409">
            <v>0</v>
          </cell>
          <cell r="Y409">
            <v>0</v>
          </cell>
          <cell r="Z409">
            <v>0</v>
          </cell>
          <cell r="AA409">
            <v>0</v>
          </cell>
          <cell r="AB409">
            <v>4.8</v>
          </cell>
          <cell r="AC409">
            <v>25.5</v>
          </cell>
          <cell r="AD409">
            <v>0</v>
          </cell>
          <cell r="AE409">
            <v>0</v>
          </cell>
          <cell r="AF409">
            <v>0</v>
          </cell>
          <cell r="AG409">
            <v>0</v>
          </cell>
          <cell r="AH409">
            <v>0</v>
          </cell>
          <cell r="AI409">
            <v>0</v>
          </cell>
          <cell r="AJ409">
            <v>0</v>
          </cell>
          <cell r="AK409">
            <v>0</v>
          </cell>
          <cell r="AL409">
            <v>0</v>
          </cell>
          <cell r="AM409">
            <v>0</v>
          </cell>
          <cell r="AN409">
            <v>0</v>
          </cell>
          <cell r="AO409">
            <v>0</v>
          </cell>
          <cell r="AP409" t="str">
            <v>T/M/F</v>
          </cell>
          <cell r="AQ409" t="str">
            <v>Central America</v>
          </cell>
          <cell r="AR409" t="str">
            <v>Costa Rica</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t="str">
            <v>Y</v>
          </cell>
          <cell r="BK409" t="str">
            <v>Check project status, can we get any TE/TER documents? Estimated project finish time is within the time period that reports should be released</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row>
        <row r="410">
          <cell r="A410">
            <v>2787</v>
          </cell>
          <cell r="B410">
            <v>0</v>
          </cell>
          <cell r="C410">
            <v>0</v>
          </cell>
          <cell r="D410">
            <v>0</v>
          </cell>
          <cell r="E410" t="str">
            <v>CBPF: Shaanxi Qinling Mountains Integrated Ecosystem Development</v>
          </cell>
          <cell r="F410" t="str">
            <v>ADB</v>
          </cell>
          <cell r="G410" t="str">
            <v>Asian Development Bank (ADB)</v>
          </cell>
          <cell r="H410">
            <v>2009</v>
          </cell>
          <cell r="I410">
            <v>2010</v>
          </cell>
          <cell r="J410">
            <v>2014</v>
          </cell>
          <cell r="K410">
            <v>0</v>
          </cell>
          <cell r="L410">
            <v>0</v>
          </cell>
          <cell r="M410" t="str">
            <v>N</v>
          </cell>
          <cell r="N410" t="str">
            <v>YES</v>
          </cell>
          <cell r="O410">
            <v>0</v>
          </cell>
          <cell r="P410" t="str">
            <v>YES</v>
          </cell>
          <cell r="Q410" t="str">
            <v>Government ($85.72), Government ($2.65) ADB ($40)</v>
          </cell>
          <cell r="R410">
            <v>0</v>
          </cell>
          <cell r="S410">
            <v>0</v>
          </cell>
          <cell r="T410">
            <v>0</v>
          </cell>
          <cell r="U410">
            <v>0</v>
          </cell>
          <cell r="V410">
            <v>0</v>
          </cell>
          <cell r="W410">
            <v>0</v>
          </cell>
          <cell r="X410">
            <v>0</v>
          </cell>
          <cell r="Y410">
            <v>0</v>
          </cell>
          <cell r="Z410">
            <v>0</v>
          </cell>
          <cell r="AA410">
            <v>0</v>
          </cell>
          <cell r="AB410">
            <v>4.2699999999999996</v>
          </cell>
          <cell r="AC410">
            <v>132</v>
          </cell>
          <cell r="AD410">
            <v>0</v>
          </cell>
          <cell r="AE410">
            <v>0</v>
          </cell>
          <cell r="AF410">
            <v>0</v>
          </cell>
          <cell r="AG410">
            <v>0</v>
          </cell>
          <cell r="AH410">
            <v>0</v>
          </cell>
          <cell r="AI410">
            <v>0</v>
          </cell>
          <cell r="AJ410">
            <v>0</v>
          </cell>
          <cell r="AK410">
            <v>0</v>
          </cell>
          <cell r="AL410">
            <v>0</v>
          </cell>
          <cell r="AM410">
            <v>0</v>
          </cell>
          <cell r="AN410">
            <v>0</v>
          </cell>
          <cell r="AO410">
            <v>0</v>
          </cell>
          <cell r="AP410" t="str">
            <v>T</v>
          </cell>
          <cell r="AQ410" t="str">
            <v>Asia</v>
          </cell>
          <cell r="AR410" t="str">
            <v>China</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t="str">
            <v>Y</v>
          </cell>
          <cell r="BK410" t="str">
            <v>Check project status, can we get any TE/TER documents? Estimated project finish time is within the time period that reports should be released</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row>
        <row r="411">
          <cell r="A411">
            <v>2788</v>
          </cell>
          <cell r="B411">
            <v>0</v>
          </cell>
          <cell r="C411">
            <v>0</v>
          </cell>
          <cell r="D411">
            <v>0</v>
          </cell>
          <cell r="E411" t="str">
            <v>CBPF: Ningxia Integrated Ecosystem and Agricultural Development Project</v>
          </cell>
          <cell r="F411" t="str">
            <v>ADB</v>
          </cell>
          <cell r="G411" t="str">
            <v>Foreign Debt Mgt Office Ningxia Hui Autonomous Region</v>
          </cell>
          <cell r="H411">
            <v>2008</v>
          </cell>
          <cell r="I411">
            <v>2009</v>
          </cell>
          <cell r="J411">
            <v>2015</v>
          </cell>
          <cell r="K411">
            <v>0</v>
          </cell>
          <cell r="L411">
            <v>0</v>
          </cell>
          <cell r="M411" t="str">
            <v>N</v>
          </cell>
          <cell r="N411" t="str">
            <v>YES</v>
          </cell>
          <cell r="O411">
            <v>0</v>
          </cell>
          <cell r="P411" t="str">
            <v>YES</v>
          </cell>
          <cell r="Q411" t="str">
            <v>ADB ($100), Gov ($110.66)</v>
          </cell>
          <cell r="R411">
            <v>0</v>
          </cell>
          <cell r="S411">
            <v>0</v>
          </cell>
          <cell r="T411">
            <v>0</v>
          </cell>
          <cell r="U411">
            <v>0</v>
          </cell>
          <cell r="V411">
            <v>0</v>
          </cell>
          <cell r="W411">
            <v>0</v>
          </cell>
          <cell r="X411">
            <v>0</v>
          </cell>
          <cell r="Y411">
            <v>0</v>
          </cell>
          <cell r="Z411">
            <v>0</v>
          </cell>
          <cell r="AA411">
            <v>0</v>
          </cell>
          <cell r="AB411">
            <v>5</v>
          </cell>
          <cell r="AC411">
            <v>215.8</v>
          </cell>
          <cell r="AD411">
            <v>0</v>
          </cell>
          <cell r="AE411">
            <v>0</v>
          </cell>
          <cell r="AF411">
            <v>0</v>
          </cell>
          <cell r="AG411">
            <v>0</v>
          </cell>
          <cell r="AH411">
            <v>0</v>
          </cell>
          <cell r="AI411">
            <v>0</v>
          </cell>
          <cell r="AJ411">
            <v>0</v>
          </cell>
          <cell r="AK411">
            <v>0</v>
          </cell>
          <cell r="AL411">
            <v>0</v>
          </cell>
          <cell r="AM411">
            <v>0</v>
          </cell>
          <cell r="AN411">
            <v>0</v>
          </cell>
          <cell r="AO411">
            <v>0</v>
          </cell>
          <cell r="AP411" t="str">
            <v>T</v>
          </cell>
          <cell r="AQ411" t="str">
            <v>Asia</v>
          </cell>
          <cell r="AR411" t="str">
            <v>China</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row>
        <row r="412">
          <cell r="A412">
            <v>2817</v>
          </cell>
          <cell r="B412">
            <v>66537</v>
          </cell>
          <cell r="C412">
            <v>0</v>
          </cell>
          <cell r="D412">
            <v>0</v>
          </cell>
          <cell r="E412" t="str">
            <v>Tabuleiro State Park: Conservation of Biodiversity and Ecosystem Rehabilitation</v>
          </cell>
          <cell r="F412" t="str">
            <v>The World Bank</v>
          </cell>
          <cell r="G412" t="str">
            <v>Government of the State of Santa Catarina</v>
          </cell>
          <cell r="H412">
            <v>2005</v>
          </cell>
          <cell r="I412">
            <v>2005</v>
          </cell>
          <cell r="J412">
            <v>0</v>
          </cell>
          <cell r="K412">
            <v>2009</v>
          </cell>
          <cell r="L412">
            <v>2009</v>
          </cell>
          <cell r="M412" t="str">
            <v>Y</v>
          </cell>
          <cell r="N412" t="str">
            <v>?</v>
          </cell>
          <cell r="O412">
            <v>0</v>
          </cell>
          <cell r="P412" t="str">
            <v>YES</v>
          </cell>
          <cell r="Q412" t="str">
            <v>KfW ($1), Microbacias II ($1.6), SEBRAE ($0.12), G0SC ($0.432)</v>
          </cell>
          <cell r="R412">
            <v>1</v>
          </cell>
          <cell r="S412">
            <v>0</v>
          </cell>
          <cell r="T412">
            <v>0</v>
          </cell>
          <cell r="U412">
            <v>2.8</v>
          </cell>
          <cell r="V412">
            <v>0</v>
          </cell>
          <cell r="W412" t="str">
            <v>NA</v>
          </cell>
          <cell r="X412" t="str">
            <v>Project costs not broken down</v>
          </cell>
          <cell r="Y412">
            <v>0</v>
          </cell>
          <cell r="Z412">
            <v>0</v>
          </cell>
          <cell r="AA412">
            <v>0</v>
          </cell>
          <cell r="AB412">
            <v>0.97</v>
          </cell>
          <cell r="AC412">
            <v>2.2999999999999998</v>
          </cell>
          <cell r="AD412">
            <v>0</v>
          </cell>
          <cell r="AE412">
            <v>0</v>
          </cell>
          <cell r="AF412" t="str">
            <v>NO</v>
          </cell>
          <cell r="AG412" t="str">
            <v>The report is based only in one PA, but there is no break down in costs to determine how much exactly was directly invested into on ground work</v>
          </cell>
          <cell r="AH412" t="str">
            <v>YES</v>
          </cell>
          <cell r="AI412" t="str">
            <v>UA</v>
          </cell>
          <cell r="AJ412" t="str">
            <v>Doesn’t detail in report if monitoring was implemented and continued</v>
          </cell>
          <cell r="AK412" t="str">
            <v>MS</v>
          </cell>
          <cell r="AL412" t="str">
            <v>MS</v>
          </cell>
          <cell r="AM412" t="str">
            <v>MS</v>
          </cell>
          <cell r="AN412" t="str">
            <v>MS</v>
          </cell>
          <cell r="AO412" t="str">
            <v>UA</v>
          </cell>
          <cell r="AP412" t="str">
            <v>T/M/F</v>
          </cell>
          <cell r="AQ412" t="str">
            <v>South America</v>
          </cell>
          <cell r="AR412" t="str">
            <v>Brazil</v>
          </cell>
          <cell r="AS412">
            <v>0</v>
          </cell>
          <cell r="AT412">
            <v>0</v>
          </cell>
          <cell r="AU412">
            <v>0</v>
          </cell>
          <cell r="AV412">
            <v>0</v>
          </cell>
          <cell r="AW412">
            <v>0</v>
          </cell>
          <cell r="AX412">
            <v>0</v>
          </cell>
          <cell r="AY412">
            <v>0</v>
          </cell>
          <cell r="AZ412">
            <v>0</v>
          </cell>
          <cell r="BA412" t="str">
            <v>Site</v>
          </cell>
          <cell r="BB412">
            <v>1</v>
          </cell>
          <cell r="BC412">
            <v>0</v>
          </cell>
          <cell r="BD412">
            <v>0</v>
          </cell>
          <cell r="BE412">
            <v>0</v>
          </cell>
          <cell r="BF412">
            <v>1</v>
          </cell>
          <cell r="BG412" t="str">
            <v>(1)  Tabuleiro State Park</v>
          </cell>
          <cell r="BH412">
            <v>0</v>
          </cell>
          <cell r="BI412" t="str">
            <v>(i) increase vigilance and control capabilities, control of invasive exotic plant species that  (ii) develop and initially implementing a Park Management Plan to manage natural resources (iii) building of a community-based conservation constituency; and (iv) increasing the local capacity to implement and monitor conservation activities</v>
          </cell>
          <cell r="BJ412" t="str">
            <v>Y</v>
          </cell>
          <cell r="BK412" t="str">
            <v>Discrepancies between the online DB and the GRM_R.. The DB notes that the GEF did invest, the GRM_R states that $0 was invested</v>
          </cell>
          <cell r="BL412">
            <v>0</v>
          </cell>
          <cell r="BM412">
            <v>0</v>
          </cell>
          <cell r="BN412">
            <v>0</v>
          </cell>
          <cell r="BO412">
            <v>0</v>
          </cell>
          <cell r="BP412">
            <v>0</v>
          </cell>
          <cell r="BQ412">
            <v>0</v>
          </cell>
          <cell r="BR412">
            <v>0</v>
          </cell>
          <cell r="BS412">
            <v>0</v>
          </cell>
          <cell r="BT412">
            <v>0</v>
          </cell>
          <cell r="BU412">
            <v>0</v>
          </cell>
          <cell r="BV412" t="str">
            <v>Y</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row>
        <row r="413">
          <cell r="A413">
            <v>2836</v>
          </cell>
          <cell r="B413">
            <v>0</v>
          </cell>
          <cell r="C413">
            <v>2898</v>
          </cell>
          <cell r="D413">
            <v>0</v>
          </cell>
          <cell r="E413" t="str">
            <v>Conservation and Sustainable Use of the Biodiversity of the Kazakhstani Sector of the Altai-Sayan Ecoregion</v>
          </cell>
          <cell r="F413" t="str">
            <v>UNDP</v>
          </cell>
          <cell r="G413" t="str">
            <v>Government of Kazakhstan</v>
          </cell>
          <cell r="H413">
            <v>2006</v>
          </cell>
          <cell r="I413">
            <v>2007</v>
          </cell>
          <cell r="J413">
            <v>0</v>
          </cell>
          <cell r="K413">
            <v>2012</v>
          </cell>
          <cell r="L413">
            <v>2012</v>
          </cell>
          <cell r="M413" t="str">
            <v>Y</v>
          </cell>
          <cell r="N413" t="str">
            <v>YES</v>
          </cell>
          <cell r="O413">
            <v>0</v>
          </cell>
          <cell r="P413" t="str">
            <v>YES</v>
          </cell>
          <cell r="Q413" t="str">
            <v>Government of Kazakhstan ($9.2), UNDP ($0.04), Giv of Germany ($2.4), Eco-Altai ($0.045), Ecology Tourist Centre ($0.18), Guardians of Altai (0.012), Gov of Kazakhstan ($6.4), Eco-Altai ($0.63), ZURB ($0.15), UN ($0.01), Guardians of Altai ($0.063), Ecobiocentre ($0.057).</v>
          </cell>
          <cell r="R413">
            <v>0</v>
          </cell>
          <cell r="S413">
            <v>2.4</v>
          </cell>
          <cell r="T413">
            <v>0</v>
          </cell>
          <cell r="U413" t="str">
            <v>21.2*</v>
          </cell>
          <cell r="V413">
            <v>2.4</v>
          </cell>
          <cell r="W413" t="str">
            <v>NA</v>
          </cell>
          <cell r="X413" t="str">
            <v>"The monitoring of the co-finance expenditure has been poor and co-finance expenditure remains unknown." Break down of GEF Funds per objective is reported.</v>
          </cell>
          <cell r="Y413">
            <v>0</v>
          </cell>
          <cell r="Z413">
            <v>0</v>
          </cell>
          <cell r="AA413">
            <v>0</v>
          </cell>
          <cell r="AB413">
            <v>2.4</v>
          </cell>
          <cell r="AC413" t="str">
            <v>21.2*</v>
          </cell>
          <cell r="AD413">
            <v>0</v>
          </cell>
          <cell r="AE413">
            <v>0</v>
          </cell>
          <cell r="AF413" t="str">
            <v>PARTIAL</v>
          </cell>
          <cell r="AG413" t="str">
            <v>The report breaks down costs into objectives not into PA's</v>
          </cell>
          <cell r="AH413" t="str">
            <v>NO</v>
          </cell>
          <cell r="AI413" t="str">
            <v>YES</v>
          </cell>
          <cell r="AJ413" t="str">
            <v>Monitoring of plants, and genetic analysis</v>
          </cell>
          <cell r="AK413" t="str">
            <v>HS</v>
          </cell>
          <cell r="AL413" t="str">
            <v>HS</v>
          </cell>
          <cell r="AM413" t="str">
            <v>S</v>
          </cell>
          <cell r="AN413" t="str">
            <v>ML/L</v>
          </cell>
          <cell r="AO413" t="str">
            <v>HS</v>
          </cell>
          <cell r="AP413" t="str">
            <v>T</v>
          </cell>
          <cell r="AQ413" t="str">
            <v>Middle East</v>
          </cell>
          <cell r="AR413" t="str">
            <v>Kazakhstan</v>
          </cell>
          <cell r="AS413">
            <v>0</v>
          </cell>
          <cell r="AT413">
            <v>0</v>
          </cell>
          <cell r="AU413">
            <v>0</v>
          </cell>
          <cell r="AV413">
            <v>0</v>
          </cell>
          <cell r="AW413">
            <v>0</v>
          </cell>
          <cell r="AX413">
            <v>0</v>
          </cell>
          <cell r="AY413">
            <v>0</v>
          </cell>
          <cell r="AZ413">
            <v>0</v>
          </cell>
          <cell r="BA413" t="str">
            <v>Site/International</v>
          </cell>
          <cell r="BB413">
            <v>1</v>
          </cell>
          <cell r="BC413">
            <v>0</v>
          </cell>
          <cell r="BD413">
            <v>0</v>
          </cell>
          <cell r="BE413">
            <v>1</v>
          </cell>
          <cell r="BF413" t="str">
            <v>&gt;4</v>
          </cell>
          <cell r="BG413" t="str">
            <v>(1) Markakol State Reserve (2) Ontustyk Altai Zakaznik, (Kabinsky, Bast-Teretki, Kaldjir,Kizil-tas), (3) Tarbagatai National Park (4) The Ecological Corridor that links Katon-Karagai National Park, West Altai Zapovednik and the Low Turgusun Zakaznik</v>
          </cell>
          <cell r="BH413">
            <v>0</v>
          </cell>
          <cell r="BI413" t="str">
            <v>To enhance the sustainability and conservation effectiveness of Kazakhstan’s National PA system through demonstrating sustainable and replicable approaches to conservation management in the protected areas in the Kazakhstani sector of Altai-Sayan ecoregion. New protected areas are established.</v>
          </cell>
          <cell r="BJ413" t="str">
            <v>N</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t="str">
            <v>Y</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row>
        <row r="414">
          <cell r="A414">
            <v>2848</v>
          </cell>
          <cell r="B414">
            <v>0</v>
          </cell>
          <cell r="C414">
            <v>2761</v>
          </cell>
          <cell r="D414">
            <v>0</v>
          </cell>
          <cell r="E414" t="str">
            <v>The Improved Conservation and Governance for Kenya Coastal Forest Protected Area System Project</v>
          </cell>
          <cell r="F414" t="str">
            <v>UNDP</v>
          </cell>
          <cell r="G414" t="str">
            <v>WWF, Kwale Management Team</v>
          </cell>
          <cell r="H414">
            <v>2007</v>
          </cell>
          <cell r="I414">
            <v>2007</v>
          </cell>
          <cell r="J414">
            <v>0</v>
          </cell>
          <cell r="K414">
            <v>2012</v>
          </cell>
          <cell r="L414">
            <v>2012</v>
          </cell>
          <cell r="M414" t="str">
            <v>Y</v>
          </cell>
          <cell r="N414" t="str">
            <v>YES</v>
          </cell>
          <cell r="O414">
            <v>0</v>
          </cell>
          <cell r="P414" t="str">
            <v>YES</v>
          </cell>
          <cell r="Q414" t="str">
            <v>Gov of Kenya ($0.195), Bilateral aid agencies ($0.45), Private Sector ($0.29), NGO ($1.19), Other ($0.15)</v>
          </cell>
          <cell r="R414">
            <v>0</v>
          </cell>
          <cell r="S414">
            <v>0.8</v>
          </cell>
          <cell r="T414">
            <v>0</v>
          </cell>
          <cell r="U414">
            <v>3.09</v>
          </cell>
          <cell r="V414">
            <v>0.8</v>
          </cell>
          <cell r="W414">
            <v>3.09</v>
          </cell>
          <cell r="X414" t="str">
            <v>Broken down into" outcomes"</v>
          </cell>
          <cell r="Y414">
            <v>0</v>
          </cell>
          <cell r="Z414">
            <v>0</v>
          </cell>
          <cell r="AA414">
            <v>0</v>
          </cell>
          <cell r="AB414">
            <v>0.8</v>
          </cell>
          <cell r="AC414">
            <v>3.09</v>
          </cell>
          <cell r="AD414">
            <v>0</v>
          </cell>
          <cell r="AE414">
            <v>0</v>
          </cell>
          <cell r="AF414" t="str">
            <v>PARTIAL</v>
          </cell>
          <cell r="AG414" t="str">
            <v>Only 2 Parks had been broken down (1) Shimba Hills National Reserve (2) Kayas of Kwale landscape</v>
          </cell>
          <cell r="AH414" t="str">
            <v>YES</v>
          </cell>
          <cell r="AI414" t="str">
            <v>PARTIAL</v>
          </cell>
          <cell r="AJ414" t="str">
            <v>Monitoring was conducted, but it wasn’t detailed how but determined it hadn't been to successful</v>
          </cell>
          <cell r="AK414" t="str">
            <v>MS/S</v>
          </cell>
          <cell r="AL414" t="str">
            <v>S</v>
          </cell>
          <cell r="AM414" t="str">
            <v>MS</v>
          </cell>
          <cell r="AN414" t="str">
            <v>S</v>
          </cell>
          <cell r="AO414" t="str">
            <v>MS</v>
          </cell>
          <cell r="AP414" t="str">
            <v>T</v>
          </cell>
          <cell r="AQ414" t="str">
            <v>Africa</v>
          </cell>
          <cell r="AR414" t="str">
            <v>Kenya</v>
          </cell>
          <cell r="AS414">
            <v>0</v>
          </cell>
          <cell r="AT414">
            <v>0</v>
          </cell>
          <cell r="AU414">
            <v>0</v>
          </cell>
          <cell r="AV414">
            <v>0</v>
          </cell>
          <cell r="AW414">
            <v>0</v>
          </cell>
          <cell r="AX414">
            <v>0</v>
          </cell>
          <cell r="AY414">
            <v>0</v>
          </cell>
          <cell r="AZ414">
            <v>0</v>
          </cell>
          <cell r="BA414" t="str">
            <v>Site/Regional</v>
          </cell>
          <cell r="BB414">
            <v>1</v>
          </cell>
          <cell r="BC414">
            <v>1</v>
          </cell>
          <cell r="BD414">
            <v>0</v>
          </cell>
          <cell r="BE414">
            <v>0</v>
          </cell>
          <cell r="BF414">
            <v>12</v>
          </cell>
          <cell r="BG414" t="str">
            <v>(1) Shimba Hills National Reserve (2) Kayas of Kwale landscape (3) Buda Forest Station (4) Gogoni (5) Mrima (6) Dzombo (7) Marenje (8) Gonja and (9) Mangrove Forests</v>
          </cell>
          <cell r="BH414" t="str">
            <v>Kwale Forest Landscape</v>
          </cell>
          <cell r="BI414" t="str">
            <v>Coastal forests of Kenya are conserved, managed and sustainably utilized. Demonstration of innovative conservation methods.  Integration of Kwale Forest Landscape Restoration model as best practice into protected area policy and programmes. Mangrove conservation project.</v>
          </cell>
          <cell r="BJ414" t="str">
            <v>N</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t="str">
            <v>Y</v>
          </cell>
          <cell r="CB414">
            <v>0</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row>
        <row r="415">
          <cell r="A415">
            <v>2868</v>
          </cell>
          <cell r="B415">
            <v>0</v>
          </cell>
          <cell r="C415">
            <v>0</v>
          </cell>
          <cell r="D415">
            <v>0</v>
          </cell>
          <cell r="E415" t="str">
            <v xml:space="preserve">Payment for Ecosystem Services in Las Neblinas Scientific Reserve as a Pilot Approach to Ecosystem Management that Promotes the Sustainability of Protected Areas </v>
          </cell>
          <cell r="F415" t="str">
            <v>UNEP</v>
          </cell>
          <cell r="G415" t="str">
            <v xml:space="preserve">Centro para el Desarrollo Agropecuario y Forestal, Inc. (CEDAF), National Botanical Garden, Secretariat for the Environment and Natural Resources (SEMARN) </v>
          </cell>
          <cell r="H415" t="str">
            <v>UA</v>
          </cell>
          <cell r="I415" t="str">
            <v>UA</v>
          </cell>
          <cell r="J415">
            <v>2013</v>
          </cell>
          <cell r="K415" t="str">
            <v>UA</v>
          </cell>
          <cell r="L415" t="str">
            <v>UA</v>
          </cell>
          <cell r="M415" t="str">
            <v>UA</v>
          </cell>
          <cell r="N415" t="str">
            <v>YES</v>
          </cell>
          <cell r="O415">
            <v>0</v>
          </cell>
          <cell r="P415" t="str">
            <v>YES</v>
          </cell>
          <cell r="Q415" t="str">
            <v>Government ($0.6), Government ($0.384), Private Sector ($0.118), Private Sector ($0.0085), NGO ($0.16), NGO (0.026)</v>
          </cell>
          <cell r="R415">
            <v>0</v>
          </cell>
          <cell r="S415">
            <v>0</v>
          </cell>
          <cell r="T415">
            <v>0</v>
          </cell>
          <cell r="U415">
            <v>0</v>
          </cell>
          <cell r="V415">
            <v>0</v>
          </cell>
          <cell r="W415">
            <v>0</v>
          </cell>
          <cell r="X415">
            <v>0</v>
          </cell>
          <cell r="Y415">
            <v>0</v>
          </cell>
          <cell r="Z415">
            <v>0</v>
          </cell>
          <cell r="AA415">
            <v>0</v>
          </cell>
          <cell r="AB415">
            <v>1.1559999999999999</v>
          </cell>
          <cell r="AC415">
            <v>0</v>
          </cell>
          <cell r="AD415">
            <v>2.367</v>
          </cell>
          <cell r="AE415">
            <v>0</v>
          </cell>
          <cell r="AF415">
            <v>0</v>
          </cell>
          <cell r="AG415">
            <v>0</v>
          </cell>
          <cell r="AH415">
            <v>0</v>
          </cell>
          <cell r="AI415">
            <v>0</v>
          </cell>
          <cell r="AJ415">
            <v>0</v>
          </cell>
          <cell r="AK415">
            <v>0</v>
          </cell>
          <cell r="AL415">
            <v>0</v>
          </cell>
          <cell r="AM415">
            <v>0</v>
          </cell>
          <cell r="AN415">
            <v>0</v>
          </cell>
          <cell r="AO415">
            <v>0</v>
          </cell>
          <cell r="AP415" t="str">
            <v>T</v>
          </cell>
          <cell r="AQ415" t="str">
            <v>Europe</v>
          </cell>
          <cell r="AR415" t="str">
            <v>Dominican Republic</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t="str">
            <v>Y</v>
          </cell>
          <cell r="BK415" t="str">
            <v xml:space="preserve">No TE or TER- project may not be complete also Note Approval of this PIF would exceed the total budget allowed for Dominican Republic - Biodiversity STAR allocation. This PIF will not be further processed until the issue has been resolved.
</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t="str">
            <v>Y2</v>
          </cell>
        </row>
        <row r="416">
          <cell r="A416">
            <v>2896</v>
          </cell>
          <cell r="B416" t="str">
            <v>NA</v>
          </cell>
          <cell r="C416">
            <v>0</v>
          </cell>
          <cell r="D416">
            <v>0</v>
          </cell>
          <cell r="E416" t="str">
            <v>Sacred Orchids of Chiapas: Cultural and Religious Values in Conservation</v>
          </cell>
          <cell r="F416" t="str">
            <v>The World Bank</v>
          </cell>
          <cell r="G416" t="str">
            <v>Pronatura, AC Chiapas</v>
          </cell>
          <cell r="H416">
            <v>2007</v>
          </cell>
          <cell r="I416">
            <v>2007</v>
          </cell>
          <cell r="J416">
            <v>0</v>
          </cell>
          <cell r="K416">
            <v>2011</v>
          </cell>
          <cell r="L416">
            <v>2011</v>
          </cell>
          <cell r="M416" t="str">
            <v>Y</v>
          </cell>
          <cell r="N416" t="str">
            <v>YES</v>
          </cell>
          <cell r="O416" t="str">
            <v>2686, 133</v>
          </cell>
          <cell r="P416" t="str">
            <v>YES</v>
          </cell>
          <cell r="Q416" t="str">
            <v>Alliance of Religions and Conservation ($0.12),   National Commission of Protected Areas ($0.3),   Commission National Forestal ($0.025),   The Nature Conservancy ($0.173),   University of Minnesota (0.027),   Municipality of Villaflores ($0.03),   Pronatura Chiapas A.C ($0.277),   Churches in Mexico and Chiapas ($0.038), University of Amsterdam ($0.005), Churches in USA and other sites ($0.1)</v>
          </cell>
          <cell r="R416">
            <v>0</v>
          </cell>
          <cell r="S416" t="str">
            <v>NA</v>
          </cell>
          <cell r="T416">
            <v>0</v>
          </cell>
          <cell r="U416" t="str">
            <v>NA</v>
          </cell>
          <cell r="V416">
            <v>0</v>
          </cell>
          <cell r="W416">
            <v>0</v>
          </cell>
          <cell r="X416" t="str">
            <v>Does not break down costs for Anything</v>
          </cell>
          <cell r="Y416">
            <v>0</v>
          </cell>
          <cell r="Z416">
            <v>0</v>
          </cell>
          <cell r="AA416">
            <v>0</v>
          </cell>
          <cell r="AB416">
            <v>0.83699999999999997</v>
          </cell>
          <cell r="AC416">
            <v>2</v>
          </cell>
          <cell r="AD416">
            <v>0</v>
          </cell>
          <cell r="AE416">
            <v>0</v>
          </cell>
          <cell r="AF416" t="str">
            <v>NO</v>
          </cell>
          <cell r="AG416" t="str">
            <v>Does not break down costs for PAs</v>
          </cell>
          <cell r="AH416" t="str">
            <v>UA</v>
          </cell>
          <cell r="AI416" t="str">
            <v>UA</v>
          </cell>
          <cell r="AJ416" t="str">
            <v>No information</v>
          </cell>
          <cell r="AK416" t="str">
            <v>S</v>
          </cell>
          <cell r="AL416" t="str">
            <v>S</v>
          </cell>
          <cell r="AM416" t="str">
            <v>S</v>
          </cell>
          <cell r="AN416" t="str">
            <v>S</v>
          </cell>
          <cell r="AO416" t="str">
            <v>UA</v>
          </cell>
          <cell r="AP416" t="str">
            <v>T</v>
          </cell>
          <cell r="AQ416" t="str">
            <v>Central America</v>
          </cell>
          <cell r="AR416" t="str">
            <v>Mexico</v>
          </cell>
          <cell r="AS416">
            <v>0</v>
          </cell>
          <cell r="AT416">
            <v>0</v>
          </cell>
          <cell r="AU416">
            <v>0</v>
          </cell>
          <cell r="AV416">
            <v>0</v>
          </cell>
          <cell r="AW416">
            <v>0</v>
          </cell>
          <cell r="AX416">
            <v>0</v>
          </cell>
          <cell r="AY416">
            <v>0</v>
          </cell>
          <cell r="AZ416">
            <v>0</v>
          </cell>
          <cell r="BA416" t="str">
            <v>Site/Regional/National</v>
          </cell>
          <cell r="BB416">
            <v>1</v>
          </cell>
          <cell r="BC416">
            <v>1</v>
          </cell>
          <cell r="BD416">
            <v>1</v>
          </cell>
          <cell r="BE416">
            <v>0</v>
          </cell>
          <cell r="BF416" t="str">
            <v>&gt; 3</v>
          </cell>
          <cell r="BG416" t="str">
            <v>Mesoamerican Biological Corridor: (1) Sierra Madre de Chiapas as buffer zone for core areas (2) El Triunfo Biosphere Reserve (3) La Sepultura Reserves</v>
          </cell>
          <cell r="BH416">
            <v>0</v>
          </cell>
          <cell r="BI416" t="str">
            <v>The objectives of the Project are to reduce pressure on endangered forest species used for religious ceremonies and improve livelihoods of local communities through the establishment of partnerships with local religious groups.</v>
          </cell>
          <cell r="BJ416" t="str">
            <v>Y</v>
          </cell>
          <cell r="BK416" t="str">
            <v>Preferably more info on monitoring, and cost information</v>
          </cell>
          <cell r="BL416">
            <v>0</v>
          </cell>
          <cell r="BM416">
            <v>0</v>
          </cell>
          <cell r="BN416">
            <v>0</v>
          </cell>
          <cell r="BO416">
            <v>0</v>
          </cell>
          <cell r="BP416">
            <v>0</v>
          </cell>
          <cell r="BQ416">
            <v>0</v>
          </cell>
          <cell r="BR416">
            <v>0</v>
          </cell>
          <cell r="BS416">
            <v>0</v>
          </cell>
          <cell r="BT416">
            <v>0</v>
          </cell>
          <cell r="BU416">
            <v>0</v>
          </cell>
          <cell r="BV416" t="str">
            <v>Y</v>
          </cell>
          <cell r="BW416">
            <v>0</v>
          </cell>
          <cell r="BX416">
            <v>0</v>
          </cell>
          <cell r="BY416">
            <v>0</v>
          </cell>
          <cell r="BZ416">
            <v>0</v>
          </cell>
          <cell r="CA416">
            <v>0</v>
          </cell>
          <cell r="CB416">
            <v>0</v>
          </cell>
          <cell r="CC416">
            <v>0</v>
          </cell>
          <cell r="CD416">
            <v>0</v>
          </cell>
          <cell r="CE416">
            <v>0</v>
          </cell>
          <cell r="CF416">
            <v>0</v>
          </cell>
          <cell r="CG416" t="str">
            <v>Y</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row>
        <row r="417">
          <cell r="A417">
            <v>2906</v>
          </cell>
          <cell r="B417">
            <v>0</v>
          </cell>
          <cell r="C417">
            <v>3447</v>
          </cell>
          <cell r="D417">
            <v>0</v>
          </cell>
          <cell r="E417" t="str">
            <v>CBSP Sustainable Financing of Protected Area Systems in the Congo Basin</v>
          </cell>
          <cell r="F417" t="str">
            <v>UNDP</v>
          </cell>
          <cell r="G417" t="str">
            <v>COMIFAC/WWF</v>
          </cell>
          <cell r="H417">
            <v>2011</v>
          </cell>
          <cell r="I417">
            <v>2011</v>
          </cell>
          <cell r="J417">
            <v>2016</v>
          </cell>
          <cell r="K417" t="str">
            <v>NA</v>
          </cell>
          <cell r="L417" t="str">
            <v>NA</v>
          </cell>
          <cell r="M417" t="str">
            <v>N</v>
          </cell>
          <cell r="N417" t="str">
            <v>YES</v>
          </cell>
          <cell r="O417">
            <v>0</v>
          </cell>
          <cell r="P417" t="str">
            <v>YES</v>
          </cell>
          <cell r="Q417" t="str">
            <v>AFDB/PACEBCo project ($18),   Project Government ($1.5), RAPAC ($0.27),   Glogal Mechanism (0.15), WWF ($4.3), UNDP ($2)</v>
          </cell>
          <cell r="R417">
            <v>0</v>
          </cell>
          <cell r="S417">
            <v>0</v>
          </cell>
          <cell r="T417">
            <v>0</v>
          </cell>
          <cell r="U417">
            <v>0</v>
          </cell>
          <cell r="V417">
            <v>0</v>
          </cell>
          <cell r="W417">
            <v>0</v>
          </cell>
          <cell r="X417">
            <v>0</v>
          </cell>
          <cell r="Y417">
            <v>0</v>
          </cell>
          <cell r="Z417">
            <v>0</v>
          </cell>
          <cell r="AA417">
            <v>0</v>
          </cell>
          <cell r="AB417">
            <v>8.1999999999999993</v>
          </cell>
          <cell r="AC417">
            <v>26</v>
          </cell>
          <cell r="AD417">
            <v>0</v>
          </cell>
          <cell r="AE417">
            <v>0</v>
          </cell>
          <cell r="AF417" t="str">
            <v>NO</v>
          </cell>
          <cell r="AG417" t="str">
            <v>Project not finished, overall investment has not yet been reached- No breakdown of estimated cost or incurred costs up until the report</v>
          </cell>
          <cell r="AH417" t="str">
            <v>UA</v>
          </cell>
          <cell r="AI417" t="str">
            <v>UA</v>
          </cell>
          <cell r="AJ417">
            <v>0</v>
          </cell>
          <cell r="AK417">
            <v>0</v>
          </cell>
          <cell r="AL417">
            <v>0</v>
          </cell>
          <cell r="AM417">
            <v>0</v>
          </cell>
          <cell r="AN417">
            <v>0</v>
          </cell>
          <cell r="AO417">
            <v>0</v>
          </cell>
          <cell r="AP417" t="str">
            <v>T</v>
          </cell>
          <cell r="AQ417" t="str">
            <v>Africa</v>
          </cell>
          <cell r="AR417" t="str">
            <v>Congo DR</v>
          </cell>
          <cell r="AS417" t="str">
            <v>Congo</v>
          </cell>
          <cell r="AT417" t="str">
            <v>Gabon</v>
          </cell>
          <cell r="AU417" t="str">
            <v>Central Africal Republic</v>
          </cell>
          <cell r="AV417" t="str">
            <v>Cameroon</v>
          </cell>
          <cell r="AW417">
            <v>0</v>
          </cell>
          <cell r="AX417">
            <v>0</v>
          </cell>
          <cell r="AY417">
            <v>0</v>
          </cell>
          <cell r="AZ417">
            <v>0</v>
          </cell>
          <cell r="BA417" t="str">
            <v>Site/Regional/National</v>
          </cell>
          <cell r="BB417">
            <v>0</v>
          </cell>
          <cell r="BC417">
            <v>0</v>
          </cell>
          <cell r="BD417">
            <v>0</v>
          </cell>
          <cell r="BE417">
            <v>0</v>
          </cell>
          <cell r="BF417">
            <v>0</v>
          </cell>
          <cell r="BG417">
            <v>0</v>
          </cell>
          <cell r="BH417">
            <v>0</v>
          </cell>
          <cell r="BI417">
            <v>0</v>
          </cell>
          <cell r="BJ417" t="str">
            <v>Y</v>
          </cell>
          <cell r="BK417" t="str">
            <v>Projects not finished therefore there was no TE</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t="str">
            <v>Y</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row>
        <row r="418">
          <cell r="A418">
            <v>2913</v>
          </cell>
          <cell r="B418">
            <v>95617</v>
          </cell>
          <cell r="C418">
            <v>0</v>
          </cell>
          <cell r="D418">
            <v>0</v>
          </cell>
          <cell r="E418" t="str">
            <v>Human-Wildlife-Coexistence Management Project in Northern Botswana.</v>
          </cell>
          <cell r="F418" t="str">
            <v>The World Bank</v>
          </cell>
          <cell r="G418" t="str">
            <v>Department of Wildlife and National Parks</v>
          </cell>
          <cell r="H418">
            <v>2009</v>
          </cell>
          <cell r="I418">
            <v>2010</v>
          </cell>
          <cell r="J418">
            <v>2015</v>
          </cell>
          <cell r="K418">
            <v>0</v>
          </cell>
          <cell r="L418">
            <v>0</v>
          </cell>
          <cell r="M418" t="str">
            <v>N</v>
          </cell>
          <cell r="N418" t="str">
            <v>YES</v>
          </cell>
          <cell r="O418">
            <v>0</v>
          </cell>
          <cell r="P418" t="str">
            <v>YES</v>
          </cell>
          <cell r="Q418" t="str">
            <v>Government of Botswana ($14.9)</v>
          </cell>
          <cell r="R418">
            <v>0</v>
          </cell>
          <cell r="S418">
            <v>0</v>
          </cell>
          <cell r="T418">
            <v>0</v>
          </cell>
          <cell r="U418">
            <v>0</v>
          </cell>
          <cell r="V418">
            <v>0</v>
          </cell>
          <cell r="W418">
            <v>0</v>
          </cell>
          <cell r="X418">
            <v>0</v>
          </cell>
          <cell r="Y418">
            <v>0</v>
          </cell>
          <cell r="Z418">
            <v>0</v>
          </cell>
          <cell r="AA418">
            <v>0</v>
          </cell>
          <cell r="AB418">
            <v>5.5</v>
          </cell>
          <cell r="AC418">
            <v>20</v>
          </cell>
          <cell r="AD418">
            <v>0</v>
          </cell>
          <cell r="AE418">
            <v>30</v>
          </cell>
          <cell r="AF418">
            <v>0</v>
          </cell>
          <cell r="AG418">
            <v>0</v>
          </cell>
          <cell r="AH418">
            <v>0</v>
          </cell>
          <cell r="AI418">
            <v>0</v>
          </cell>
          <cell r="AJ418">
            <v>0</v>
          </cell>
          <cell r="AK418">
            <v>0</v>
          </cell>
          <cell r="AL418">
            <v>0</v>
          </cell>
          <cell r="AM418">
            <v>0</v>
          </cell>
          <cell r="AN418">
            <v>0</v>
          </cell>
          <cell r="AO418">
            <v>0</v>
          </cell>
          <cell r="AP418" t="str">
            <v>T</v>
          </cell>
          <cell r="AQ418" t="str">
            <v>Africa</v>
          </cell>
          <cell r="AR418" t="str">
            <v>Botswana</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row>
        <row r="419">
          <cell r="A419">
            <v>2924</v>
          </cell>
          <cell r="B419">
            <v>86528</v>
          </cell>
          <cell r="C419">
            <v>0</v>
          </cell>
          <cell r="D419">
            <v>0</v>
          </cell>
          <cell r="E419" t="str">
            <v>Development, Empowerment and Conservation in the Greater St Lucia Wetland Park and Surrounding Region</v>
          </cell>
          <cell r="F419" t="str">
            <v>The World Bank</v>
          </cell>
          <cell r="G419" t="str">
            <v>St. Lucia Wetland Park Authority</v>
          </cell>
          <cell r="H419">
            <v>2009</v>
          </cell>
          <cell r="I419">
            <v>2010</v>
          </cell>
          <cell r="J419">
            <v>2014</v>
          </cell>
          <cell r="K419">
            <v>0</v>
          </cell>
          <cell r="L419">
            <v>0</v>
          </cell>
          <cell r="M419" t="str">
            <v>N</v>
          </cell>
          <cell r="N419">
            <v>0</v>
          </cell>
          <cell r="O419">
            <v>0</v>
          </cell>
          <cell r="P419">
            <v>0</v>
          </cell>
          <cell r="Q419" t="str">
            <v>Government of South Africa ($12.7)</v>
          </cell>
          <cell r="R419">
            <v>0</v>
          </cell>
          <cell r="S419">
            <v>0</v>
          </cell>
          <cell r="T419">
            <v>0</v>
          </cell>
          <cell r="U419">
            <v>0</v>
          </cell>
          <cell r="V419">
            <v>0</v>
          </cell>
          <cell r="W419">
            <v>0</v>
          </cell>
          <cell r="X419">
            <v>0</v>
          </cell>
          <cell r="Y419">
            <v>0</v>
          </cell>
          <cell r="Z419">
            <v>0</v>
          </cell>
          <cell r="AA419">
            <v>0</v>
          </cell>
          <cell r="AB419">
            <v>9</v>
          </cell>
          <cell r="AC419">
            <v>22</v>
          </cell>
          <cell r="AD419">
            <v>0</v>
          </cell>
          <cell r="AE419">
            <v>24</v>
          </cell>
          <cell r="AF419">
            <v>0</v>
          </cell>
          <cell r="AG419">
            <v>0</v>
          </cell>
          <cell r="AH419">
            <v>0</v>
          </cell>
          <cell r="AI419">
            <v>0</v>
          </cell>
          <cell r="AJ419">
            <v>0</v>
          </cell>
          <cell r="AK419">
            <v>0</v>
          </cell>
          <cell r="AL419">
            <v>0</v>
          </cell>
          <cell r="AM419">
            <v>0</v>
          </cell>
          <cell r="AN419">
            <v>0</v>
          </cell>
          <cell r="AO419">
            <v>0</v>
          </cell>
          <cell r="AP419" t="str">
            <v>M/F</v>
          </cell>
          <cell r="AQ419" t="str">
            <v>Africa</v>
          </cell>
          <cell r="AR419" t="str">
            <v>South Africa</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t="str">
            <v>Y</v>
          </cell>
          <cell r="BK419" t="str">
            <v>Check project status, can we get any TE/TER documents? Estimated project finish time is within the time period that reports should be released</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row>
        <row r="420">
          <cell r="A420">
            <v>2934</v>
          </cell>
          <cell r="B420">
            <v>0</v>
          </cell>
          <cell r="C420">
            <v>3600</v>
          </cell>
          <cell r="D420">
            <v>0</v>
          </cell>
          <cell r="E420" t="str">
            <v>SFM Catalyzing the Contribution of Indigenous Lands to the Conservation of Brazil's Forest Ecosystems</v>
          </cell>
          <cell r="F420" t="str">
            <v>UNDP</v>
          </cell>
          <cell r="G420" t="str">
            <v>Ministry of Environment (MMA), Brazilian Foundation for Indigenous Affairs (FUNAI), and Indigenous Organizations</v>
          </cell>
          <cell r="H420">
            <v>2009</v>
          </cell>
          <cell r="I420">
            <v>2009</v>
          </cell>
          <cell r="J420">
            <v>2014</v>
          </cell>
          <cell r="K420">
            <v>0</v>
          </cell>
          <cell r="L420">
            <v>0</v>
          </cell>
          <cell r="M420" t="str">
            <v>N</v>
          </cell>
          <cell r="N420" t="str">
            <v>YES</v>
          </cell>
          <cell r="O420">
            <v>0</v>
          </cell>
          <cell r="P420" t="str">
            <v>YES</v>
          </cell>
          <cell r="Q420" t="str">
            <v>FUNAI ($18), FUNAI ($2), MMA ($4.9), MMA ($1.6), TNC ($2.1), TNC ($1.3), Indigenous Organizations ($0.3), UNDP ($0.4)</v>
          </cell>
          <cell r="R420">
            <v>0</v>
          </cell>
          <cell r="S420">
            <v>0</v>
          </cell>
          <cell r="T420">
            <v>0</v>
          </cell>
          <cell r="U420">
            <v>0</v>
          </cell>
          <cell r="V420">
            <v>0</v>
          </cell>
          <cell r="W420">
            <v>0</v>
          </cell>
          <cell r="X420">
            <v>0</v>
          </cell>
          <cell r="Y420">
            <v>0</v>
          </cell>
          <cell r="Z420">
            <v>0</v>
          </cell>
          <cell r="AA420">
            <v>0</v>
          </cell>
          <cell r="AB420">
            <v>5</v>
          </cell>
          <cell r="AC420">
            <v>36.799999999999997</v>
          </cell>
          <cell r="AD420">
            <v>0</v>
          </cell>
          <cell r="AE420">
            <v>37.799999999999997</v>
          </cell>
          <cell r="AF420">
            <v>0</v>
          </cell>
          <cell r="AG420">
            <v>0</v>
          </cell>
          <cell r="AH420">
            <v>0</v>
          </cell>
          <cell r="AI420">
            <v>0</v>
          </cell>
          <cell r="AJ420">
            <v>0</v>
          </cell>
          <cell r="AK420">
            <v>0</v>
          </cell>
          <cell r="AL420">
            <v>0</v>
          </cell>
          <cell r="AM420">
            <v>0</v>
          </cell>
          <cell r="AN420">
            <v>0</v>
          </cell>
          <cell r="AO420">
            <v>0</v>
          </cell>
          <cell r="AP420" t="str">
            <v>T</v>
          </cell>
          <cell r="AQ420" t="str">
            <v>South America</v>
          </cell>
          <cell r="AR420" t="str">
            <v>Brazil</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t="str">
            <v>Y</v>
          </cell>
          <cell r="BK420" t="str">
            <v>Check project status, can we get any TE/TER documents? Estimated project finish time is within the time period that reports should be released</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row>
        <row r="421">
          <cell r="A421">
            <v>2948</v>
          </cell>
          <cell r="B421">
            <v>94307</v>
          </cell>
          <cell r="C421">
            <v>0</v>
          </cell>
          <cell r="D421">
            <v>0</v>
          </cell>
          <cell r="E421" t="str">
            <v>Biodiversity Conservation Project</v>
          </cell>
          <cell r="F421" t="str">
            <v>The World Bank</v>
          </cell>
          <cell r="G421" t="str">
            <v>National Commission on Environment and Forestry</v>
          </cell>
          <cell r="H421">
            <v>2009</v>
          </cell>
          <cell r="I421">
            <v>2010</v>
          </cell>
          <cell r="J421">
            <v>2014</v>
          </cell>
          <cell r="K421">
            <v>0</v>
          </cell>
          <cell r="L421">
            <v>0</v>
          </cell>
          <cell r="M421" t="str">
            <v>N</v>
          </cell>
          <cell r="N421" t="str">
            <v>YES</v>
          </cell>
          <cell r="O421">
            <v>0</v>
          </cell>
          <cell r="P421" t="str">
            <v>YES</v>
          </cell>
          <cell r="Q421" t="str">
            <v>GOSL/Beneficiaries ($1), IDA ($2), RSBP ($6.7), EU ($1.34), Birdlife Africa ($4.16), CI/BI ($3.6)</v>
          </cell>
          <cell r="R421">
            <v>0</v>
          </cell>
          <cell r="S421">
            <v>0</v>
          </cell>
          <cell r="T421">
            <v>0</v>
          </cell>
          <cell r="U421">
            <v>0</v>
          </cell>
          <cell r="V421">
            <v>0</v>
          </cell>
          <cell r="W421">
            <v>0</v>
          </cell>
          <cell r="X421">
            <v>0</v>
          </cell>
          <cell r="Y421">
            <v>0</v>
          </cell>
          <cell r="Z421">
            <v>0</v>
          </cell>
          <cell r="AA421">
            <v>0</v>
          </cell>
          <cell r="AB421">
            <v>5</v>
          </cell>
          <cell r="AC421">
            <v>24.1</v>
          </cell>
          <cell r="AD421">
            <v>0</v>
          </cell>
          <cell r="AE421">
            <v>16.899999999999999</v>
          </cell>
          <cell r="AF421">
            <v>0</v>
          </cell>
          <cell r="AG421">
            <v>0</v>
          </cell>
          <cell r="AH421">
            <v>0</v>
          </cell>
          <cell r="AI421">
            <v>0</v>
          </cell>
          <cell r="AJ421">
            <v>0</v>
          </cell>
          <cell r="AK421">
            <v>0</v>
          </cell>
          <cell r="AL421">
            <v>0</v>
          </cell>
          <cell r="AM421">
            <v>0</v>
          </cell>
          <cell r="AN421">
            <v>0</v>
          </cell>
          <cell r="AO421">
            <v>0</v>
          </cell>
          <cell r="AP421" t="str">
            <v>T</v>
          </cell>
          <cell r="AQ421" t="str">
            <v>Africa</v>
          </cell>
          <cell r="AR421" t="str">
            <v>Sierra Leone</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t="str">
            <v>Y</v>
          </cell>
          <cell r="BK421" t="str">
            <v>Check project status, can we get any TE/TER documents? Estimated project finish time is within the time period that reports should be released</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row>
        <row r="422">
          <cell r="A422">
            <v>2949</v>
          </cell>
          <cell r="B422">
            <v>100198</v>
          </cell>
          <cell r="C422">
            <v>0</v>
          </cell>
          <cell r="D422">
            <v>0</v>
          </cell>
          <cell r="E422" t="str">
            <v>Critical Ecosystems Partnership Fund (CEPF), Phase 2</v>
          </cell>
          <cell r="F422" t="str">
            <v>The World Bank</v>
          </cell>
          <cell r="G422" t="str">
            <v>Conservation International</v>
          </cell>
          <cell r="H422">
            <v>2007</v>
          </cell>
          <cell r="I422">
            <v>2008</v>
          </cell>
          <cell r="J422">
            <v>2012</v>
          </cell>
          <cell r="K422" t="str">
            <v>UA</v>
          </cell>
          <cell r="L422" t="str">
            <v>UA</v>
          </cell>
          <cell r="M422" t="str">
            <v>UA</v>
          </cell>
          <cell r="N422" t="str">
            <v>YES</v>
          </cell>
          <cell r="O422" t="str">
            <v>Y</v>
          </cell>
          <cell r="P422" t="str">
            <v>YES</v>
          </cell>
          <cell r="Q422" t="str">
            <v>afd - in cash ($25), Conservation International - in cash ($25), McArthur Foundation ($12), to be determined - in cash ($18)</v>
          </cell>
          <cell r="R422">
            <v>0</v>
          </cell>
          <cell r="S422">
            <v>0</v>
          </cell>
          <cell r="T422">
            <v>0</v>
          </cell>
          <cell r="U422">
            <v>0</v>
          </cell>
          <cell r="V422">
            <v>0</v>
          </cell>
          <cell r="W422">
            <v>0</v>
          </cell>
          <cell r="X422">
            <v>0</v>
          </cell>
          <cell r="Y422">
            <v>0</v>
          </cell>
          <cell r="Z422">
            <v>0</v>
          </cell>
          <cell r="AA422">
            <v>0</v>
          </cell>
          <cell r="AB422">
            <v>20</v>
          </cell>
          <cell r="AC422">
            <v>100</v>
          </cell>
          <cell r="AD422">
            <v>0</v>
          </cell>
          <cell r="AE422">
            <v>100</v>
          </cell>
          <cell r="AF422">
            <v>0</v>
          </cell>
          <cell r="AG422">
            <v>0</v>
          </cell>
          <cell r="AH422">
            <v>0</v>
          </cell>
          <cell r="AI422">
            <v>0</v>
          </cell>
          <cell r="AJ422">
            <v>0</v>
          </cell>
          <cell r="AK422">
            <v>0</v>
          </cell>
          <cell r="AL422">
            <v>0</v>
          </cell>
          <cell r="AM422">
            <v>0</v>
          </cell>
          <cell r="AN422">
            <v>0</v>
          </cell>
          <cell r="AO422">
            <v>0</v>
          </cell>
          <cell r="AP422" t="str">
            <v>T</v>
          </cell>
          <cell r="AQ422" t="str">
            <v>Global</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t="str">
            <v>Y</v>
          </cell>
          <cell r="BK422" t="str">
            <v>No TE or TER- project may not be complete</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t="str">
            <v>Y2</v>
          </cell>
        </row>
        <row r="423">
          <cell r="A423">
            <v>2969</v>
          </cell>
          <cell r="B423" t="str">
            <v>UA</v>
          </cell>
          <cell r="C423">
            <v>0</v>
          </cell>
          <cell r="D423">
            <v>0</v>
          </cell>
          <cell r="E423" t="str">
            <v>Partnerships for Conservation Management of the Aketajawe-Lolobata National Park, North Maluku Province</v>
          </cell>
          <cell r="F423" t="str">
            <v>The World Bank</v>
          </cell>
          <cell r="G423" t="str">
            <v>Birdlife Indonesia</v>
          </cell>
          <cell r="H423">
            <v>2007</v>
          </cell>
          <cell r="I423">
            <v>2007</v>
          </cell>
          <cell r="J423">
            <v>0</v>
          </cell>
          <cell r="K423">
            <v>2012</v>
          </cell>
          <cell r="L423">
            <v>2012</v>
          </cell>
          <cell r="M423" t="str">
            <v>Y</v>
          </cell>
          <cell r="N423" t="str">
            <v>YES</v>
          </cell>
          <cell r="O423">
            <v>0</v>
          </cell>
          <cell r="P423" t="str">
            <v>YES</v>
          </cell>
          <cell r="Q423" t="str">
            <v>Birdlife Indonesia  ($0.4),  Government Forest Boundaries  ($0.31),  Gov. Natural Resources Conservation Agency  ($0.099),  Local Corporates  ($0.15),  Local Corporates  ($0.12)</v>
          </cell>
          <cell r="R423">
            <v>0</v>
          </cell>
          <cell r="S423">
            <v>0.93</v>
          </cell>
          <cell r="T423">
            <v>0</v>
          </cell>
          <cell r="U423">
            <v>3.13</v>
          </cell>
          <cell r="V423">
            <v>0</v>
          </cell>
          <cell r="W423">
            <v>0</v>
          </cell>
          <cell r="X423" t="str">
            <v>In ICM</v>
          </cell>
          <cell r="Y423">
            <v>0</v>
          </cell>
          <cell r="Z423">
            <v>0</v>
          </cell>
          <cell r="AA423">
            <v>0</v>
          </cell>
          <cell r="AB423">
            <v>0.99</v>
          </cell>
          <cell r="AC423">
            <v>0</v>
          </cell>
          <cell r="AD423">
            <v>2</v>
          </cell>
          <cell r="AE423">
            <v>0</v>
          </cell>
          <cell r="AF423" t="str">
            <v>PARTIAL</v>
          </cell>
          <cell r="AG423" t="str">
            <v>There was only one PA that is being worked in there for you can assume all cost put into developing PSs will be going into the PA… but there is no breakdown for us to confirm this</v>
          </cell>
          <cell r="AH423" t="str">
            <v>YES</v>
          </cell>
          <cell r="AI423" t="str">
            <v>YES</v>
          </cell>
          <cell r="AJ423" t="str">
            <v>The project has provided updated information on biodiversity of the national park, illegal wildlife (bird) trade, land use/forest cover changes in the national park and Halmahera Island, as well as the physical state of the national park boundaries. For the monitoring of social indicators, the project has provided the latest distribution of Tobelo Dalam people to support the development of park’s zoning system as well as information on the people’s utilization patterns of the resources. Monitoring at community level has also been carried out to evaluate pilot initiatives in two villages (Woda and Woejerana villages), as well as developing monitoring framework of village nature conservation agreement (VNCA) implementation in six pilot villages.</v>
          </cell>
          <cell r="AK423" t="str">
            <v>UA</v>
          </cell>
          <cell r="AL423" t="str">
            <v>UA</v>
          </cell>
          <cell r="AM423" t="str">
            <v>UA</v>
          </cell>
          <cell r="AN423" t="str">
            <v>UA</v>
          </cell>
          <cell r="AO423" t="str">
            <v>UA</v>
          </cell>
          <cell r="AP423" t="str">
            <v>T</v>
          </cell>
          <cell r="AQ423" t="str">
            <v>Asia</v>
          </cell>
          <cell r="AR423" t="str">
            <v>Indonesia</v>
          </cell>
          <cell r="AS423">
            <v>0</v>
          </cell>
          <cell r="AT423">
            <v>0</v>
          </cell>
          <cell r="AU423">
            <v>0</v>
          </cell>
          <cell r="AV423">
            <v>0</v>
          </cell>
          <cell r="AW423">
            <v>0</v>
          </cell>
          <cell r="AX423">
            <v>0</v>
          </cell>
          <cell r="AY423">
            <v>0</v>
          </cell>
          <cell r="AZ423">
            <v>0</v>
          </cell>
          <cell r="BA423" t="str">
            <v>Site</v>
          </cell>
          <cell r="BB423">
            <v>1</v>
          </cell>
          <cell r="BC423">
            <v>0</v>
          </cell>
          <cell r="BD423">
            <v>0</v>
          </cell>
          <cell r="BE423">
            <v>0</v>
          </cell>
          <cell r="BF423">
            <v>1</v>
          </cell>
          <cell r="BG423" t="str">
            <v>(1) Aketejawe-Lolobata National Park</v>
          </cell>
          <cell r="BH423">
            <v>0</v>
          </cell>
          <cell r="BI423" t="str">
            <v>The objective of the Project is to improve the management and sustainability of Halmahera's forest resources through strengthened protection and management of the Aketejawe-Lolobata National Park ("ALNP")</v>
          </cell>
          <cell r="BJ423" t="str">
            <v>Y</v>
          </cell>
          <cell r="BK423" t="str">
            <v>The project looks as if it would have performed will, but there are no M&amp;E ratings for me to include</v>
          </cell>
          <cell r="BL423">
            <v>0</v>
          </cell>
          <cell r="BM423">
            <v>0</v>
          </cell>
          <cell r="BN423">
            <v>0</v>
          </cell>
          <cell r="BO423" t="str">
            <v>Y</v>
          </cell>
          <cell r="BP423">
            <v>0</v>
          </cell>
          <cell r="BQ423">
            <v>0</v>
          </cell>
          <cell r="BR423">
            <v>0</v>
          </cell>
          <cell r="BS423">
            <v>0</v>
          </cell>
          <cell r="BT423">
            <v>0</v>
          </cell>
          <cell r="BU423">
            <v>0</v>
          </cell>
          <cell r="BV423" t="str">
            <v>Y</v>
          </cell>
          <cell r="BW423">
            <v>0</v>
          </cell>
          <cell r="BX423">
            <v>0</v>
          </cell>
          <cell r="BY423">
            <v>0</v>
          </cell>
          <cell r="BZ423">
            <v>0</v>
          </cell>
          <cell r="CA423">
            <v>0</v>
          </cell>
          <cell r="CB423">
            <v>0</v>
          </cell>
          <cell r="CC423">
            <v>0</v>
          </cell>
          <cell r="CD423">
            <v>0</v>
          </cell>
          <cell r="CE423">
            <v>0</v>
          </cell>
          <cell r="CF423" t="str">
            <v>Y</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row>
        <row r="424">
          <cell r="A424">
            <v>2975</v>
          </cell>
          <cell r="B424">
            <v>96836</v>
          </cell>
          <cell r="C424">
            <v>0</v>
          </cell>
          <cell r="D424">
            <v>0</v>
          </cell>
          <cell r="E424" t="str">
            <v>Mindanao Rural Development Program Phase II - Natural Resource Management Project</v>
          </cell>
          <cell r="F424" t="str">
            <v>The World Bank</v>
          </cell>
          <cell r="G424" t="str">
            <v>Department of Agriculture</v>
          </cell>
          <cell r="H424">
            <v>2009</v>
          </cell>
          <cell r="I424">
            <v>2009</v>
          </cell>
          <cell r="J424">
            <v>2014</v>
          </cell>
          <cell r="K424">
            <v>0</v>
          </cell>
          <cell r="L424">
            <v>0</v>
          </cell>
          <cell r="M424" t="str">
            <v>N</v>
          </cell>
          <cell r="N424" t="str">
            <v>YES</v>
          </cell>
          <cell r="O424">
            <v>136</v>
          </cell>
          <cell r="P424" t="str">
            <v>YES</v>
          </cell>
          <cell r="Q424" t="str">
            <v>IBRD ($9.5), Government ($0.666)</v>
          </cell>
          <cell r="R424">
            <v>0</v>
          </cell>
          <cell r="S424">
            <v>0</v>
          </cell>
          <cell r="T424">
            <v>0</v>
          </cell>
          <cell r="U424">
            <v>0</v>
          </cell>
          <cell r="V424">
            <v>0</v>
          </cell>
          <cell r="W424">
            <v>0</v>
          </cell>
          <cell r="X424">
            <v>0</v>
          </cell>
          <cell r="Y424">
            <v>0</v>
          </cell>
          <cell r="Z424">
            <v>0</v>
          </cell>
          <cell r="AA424">
            <v>0</v>
          </cell>
          <cell r="AB424">
            <v>6.5</v>
          </cell>
          <cell r="AC424">
            <v>16.7</v>
          </cell>
          <cell r="AD424">
            <v>0</v>
          </cell>
          <cell r="AE424">
            <v>130.44999999999999</v>
          </cell>
          <cell r="AF424">
            <v>0</v>
          </cell>
          <cell r="AG424">
            <v>0</v>
          </cell>
          <cell r="AH424">
            <v>0</v>
          </cell>
          <cell r="AI424">
            <v>0</v>
          </cell>
          <cell r="AJ424">
            <v>0</v>
          </cell>
          <cell r="AK424">
            <v>0</v>
          </cell>
          <cell r="AL424">
            <v>0</v>
          </cell>
          <cell r="AM424">
            <v>0</v>
          </cell>
          <cell r="AN424">
            <v>0</v>
          </cell>
          <cell r="AO424">
            <v>0</v>
          </cell>
          <cell r="AP424" t="str">
            <v>T</v>
          </cell>
          <cell r="AQ424" t="str">
            <v>Asia</v>
          </cell>
          <cell r="AR424" t="str">
            <v>Philippines</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t="str">
            <v>Y</v>
          </cell>
          <cell r="BK424" t="str">
            <v>Check project status, can we get any TE/TER documents? Estimated project finish time is within the time period that reports should be released</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row>
        <row r="425">
          <cell r="A425">
            <v>3096</v>
          </cell>
          <cell r="B425">
            <v>0</v>
          </cell>
          <cell r="C425">
            <v>3725</v>
          </cell>
          <cell r="D425">
            <v>0</v>
          </cell>
          <cell r="E425" t="str">
            <v>Facilitating Sustainable Mobility in Bucharest</v>
          </cell>
          <cell r="F425" t="str">
            <v>UNDP</v>
          </cell>
          <cell r="G425" t="str">
            <v>NA</v>
          </cell>
          <cell r="H425">
            <v>0</v>
          </cell>
          <cell r="I425">
            <v>0</v>
          </cell>
          <cell r="J425">
            <v>0</v>
          </cell>
          <cell r="K425" t="str">
            <v>NA (Dropped 2009)</v>
          </cell>
          <cell r="L425">
            <v>0</v>
          </cell>
          <cell r="M425" t="str">
            <v>D</v>
          </cell>
          <cell r="N425" t="str">
            <v>NO</v>
          </cell>
          <cell r="O425">
            <v>0</v>
          </cell>
          <cell r="P425" t="str">
            <v>NO</v>
          </cell>
          <cell r="Q425">
            <v>0</v>
          </cell>
          <cell r="R425">
            <v>0</v>
          </cell>
          <cell r="S425">
            <v>0</v>
          </cell>
          <cell r="T425">
            <v>0</v>
          </cell>
          <cell r="U425">
            <v>0</v>
          </cell>
          <cell r="V425">
            <v>0</v>
          </cell>
          <cell r="W425">
            <v>0</v>
          </cell>
          <cell r="X425">
            <v>0</v>
          </cell>
          <cell r="Y425">
            <v>0</v>
          </cell>
          <cell r="Z425">
            <v>0</v>
          </cell>
          <cell r="AA425">
            <v>0</v>
          </cell>
          <cell r="AB425">
            <v>8</v>
          </cell>
          <cell r="AC425">
            <v>0</v>
          </cell>
          <cell r="AD425">
            <v>0</v>
          </cell>
          <cell r="AE425">
            <v>28</v>
          </cell>
          <cell r="AF425">
            <v>0</v>
          </cell>
          <cell r="AG425">
            <v>0</v>
          </cell>
          <cell r="AH425">
            <v>0</v>
          </cell>
          <cell r="AI425">
            <v>0</v>
          </cell>
          <cell r="AJ425">
            <v>0</v>
          </cell>
          <cell r="AK425">
            <v>0</v>
          </cell>
          <cell r="AL425">
            <v>0</v>
          </cell>
          <cell r="AM425">
            <v>0</v>
          </cell>
          <cell r="AN425">
            <v>0</v>
          </cell>
          <cell r="AO425">
            <v>0</v>
          </cell>
          <cell r="AP425">
            <v>0</v>
          </cell>
          <cell r="AQ425" t="str">
            <v>Europe</v>
          </cell>
          <cell r="AR425" t="str">
            <v>Romania</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row>
        <row r="426">
          <cell r="A426">
            <v>3209</v>
          </cell>
          <cell r="B426">
            <v>0</v>
          </cell>
          <cell r="C426">
            <v>3668</v>
          </cell>
          <cell r="D426">
            <v>0</v>
          </cell>
          <cell r="E426" t="str">
            <v>Strengthening Protected Area Financing and Management Systems</v>
          </cell>
          <cell r="F426" t="str">
            <v>UNDP</v>
          </cell>
          <cell r="G426" t="str">
            <v>National Conservation Sector</v>
          </cell>
          <cell r="H426">
            <v>2010</v>
          </cell>
          <cell r="I426">
            <v>2010</v>
          </cell>
          <cell r="J426">
            <v>2014</v>
          </cell>
          <cell r="K426">
            <v>0</v>
          </cell>
          <cell r="L426">
            <v>0</v>
          </cell>
          <cell r="M426" t="str">
            <v>N</v>
          </cell>
          <cell r="N426" t="str">
            <v>YES</v>
          </cell>
          <cell r="O426">
            <v>0</v>
          </cell>
          <cell r="P426" t="str">
            <v>YES</v>
          </cell>
          <cell r="Q426" t="str">
            <v>Government ($13.8), Government ($1.26), UNDP ($0.25)</v>
          </cell>
          <cell r="R426">
            <v>0</v>
          </cell>
          <cell r="S426">
            <v>0</v>
          </cell>
          <cell r="T426">
            <v>0</v>
          </cell>
          <cell r="U426">
            <v>0</v>
          </cell>
          <cell r="V426">
            <v>0</v>
          </cell>
          <cell r="W426">
            <v>0</v>
          </cell>
          <cell r="X426">
            <v>0</v>
          </cell>
          <cell r="Y426">
            <v>0</v>
          </cell>
          <cell r="Z426">
            <v>0</v>
          </cell>
          <cell r="AA426">
            <v>0</v>
          </cell>
          <cell r="AB426">
            <v>3.6</v>
          </cell>
          <cell r="AC426">
            <v>19</v>
          </cell>
          <cell r="AD426">
            <v>0</v>
          </cell>
          <cell r="AE426">
            <v>17.5</v>
          </cell>
          <cell r="AF426">
            <v>0</v>
          </cell>
          <cell r="AG426">
            <v>0</v>
          </cell>
          <cell r="AH426">
            <v>0</v>
          </cell>
          <cell r="AI426">
            <v>0</v>
          </cell>
          <cell r="AJ426">
            <v>0</v>
          </cell>
          <cell r="AK426">
            <v>0</v>
          </cell>
          <cell r="AL426">
            <v>0</v>
          </cell>
          <cell r="AM426">
            <v>0</v>
          </cell>
          <cell r="AN426">
            <v>0</v>
          </cell>
          <cell r="AO426">
            <v>0</v>
          </cell>
          <cell r="AP426" t="str">
            <v>T/M/F</v>
          </cell>
          <cell r="AQ426" t="str">
            <v>Africa</v>
          </cell>
          <cell r="AR426" t="str">
            <v>Egypt</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cell r="BH426">
            <v>0</v>
          </cell>
          <cell r="BI426">
            <v>0</v>
          </cell>
          <cell r="BJ426" t="str">
            <v>Y</v>
          </cell>
          <cell r="BK426" t="str">
            <v>Check project status, can we get any TE/TER documents? Estimated project finish time is within the time period that reports should be released</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0</v>
          </cell>
          <cell r="CB426">
            <v>0</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row>
        <row r="427">
          <cell r="A427">
            <v>3279</v>
          </cell>
          <cell r="B427">
            <v>0</v>
          </cell>
          <cell r="C427">
            <v>0</v>
          </cell>
          <cell r="D427">
            <v>0</v>
          </cell>
          <cell r="E427" t="str">
            <v>Citarum Watershed Management and Biodiversity Conservation Project</v>
          </cell>
          <cell r="F427" t="str">
            <v>ADB</v>
          </cell>
          <cell r="G427" t="str">
            <v>Ministry of Forestry; Directorate-General of Water Resources; Ministry of Environment; Ministry of Home Affairs; National Development Planning Agency; West Java Provincipal Government and CRB District Governments</v>
          </cell>
          <cell r="H427">
            <v>2010</v>
          </cell>
          <cell r="I427">
            <v>2010</v>
          </cell>
          <cell r="J427">
            <v>2014</v>
          </cell>
          <cell r="K427">
            <v>0</v>
          </cell>
          <cell r="L427">
            <v>0</v>
          </cell>
          <cell r="M427" t="str">
            <v>N</v>
          </cell>
          <cell r="N427" t="str">
            <v>YES</v>
          </cell>
          <cell r="O427">
            <v>0</v>
          </cell>
          <cell r="P427" t="str">
            <v>YES</v>
          </cell>
          <cell r="Q427" t="str">
            <v>Asian Development Bank  ($18.86),  Ministry of Forestry  ($0.375),  Government of Indonesia  ($5.4),  Communities/beneficiaries  ($1.5)</v>
          </cell>
          <cell r="R427">
            <v>0</v>
          </cell>
          <cell r="S427">
            <v>0</v>
          </cell>
          <cell r="T427">
            <v>0</v>
          </cell>
          <cell r="U427">
            <v>0</v>
          </cell>
          <cell r="V427">
            <v>0</v>
          </cell>
          <cell r="W427">
            <v>0</v>
          </cell>
          <cell r="X427">
            <v>0</v>
          </cell>
          <cell r="Y427">
            <v>0</v>
          </cell>
          <cell r="Z427">
            <v>0</v>
          </cell>
          <cell r="AA427">
            <v>0</v>
          </cell>
          <cell r="AB427">
            <v>3.75</v>
          </cell>
          <cell r="AC427">
            <v>30.17</v>
          </cell>
          <cell r="AD427">
            <v>0</v>
          </cell>
          <cell r="AE427">
            <v>73.930000000000007</v>
          </cell>
          <cell r="AF427">
            <v>0</v>
          </cell>
          <cell r="AG427">
            <v>0</v>
          </cell>
          <cell r="AH427">
            <v>0</v>
          </cell>
          <cell r="AI427">
            <v>0</v>
          </cell>
          <cell r="AJ427">
            <v>0</v>
          </cell>
          <cell r="AK427">
            <v>0</v>
          </cell>
          <cell r="AL427">
            <v>0</v>
          </cell>
          <cell r="AM427">
            <v>0</v>
          </cell>
          <cell r="AN427">
            <v>0</v>
          </cell>
          <cell r="AO427">
            <v>0</v>
          </cell>
          <cell r="AP427" t="str">
            <v>T</v>
          </cell>
          <cell r="AQ427" t="str">
            <v>Asia</v>
          </cell>
          <cell r="AR427" t="str">
            <v>Indonesia</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t="str">
            <v>Y</v>
          </cell>
          <cell r="BK427" t="str">
            <v>Check project status, can we get any TE/TER documents? Estimated project finish time is within the time period that reports should be released</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row>
        <row r="428">
          <cell r="A428">
            <v>3284</v>
          </cell>
          <cell r="B428">
            <v>105830</v>
          </cell>
          <cell r="C428">
            <v>0</v>
          </cell>
          <cell r="D428">
            <v>0</v>
          </cell>
          <cell r="E428" t="str">
            <v>Consolidation of Liberia's Protected Area Network</v>
          </cell>
          <cell r="F428" t="str">
            <v>The World Bank</v>
          </cell>
          <cell r="G428" t="str">
            <v>Forestry Development Agency</v>
          </cell>
          <cell r="H428">
            <v>2008</v>
          </cell>
          <cell r="I428">
            <v>2008</v>
          </cell>
          <cell r="J428">
            <v>0</v>
          </cell>
          <cell r="K428">
            <v>2011</v>
          </cell>
          <cell r="L428">
            <v>2011</v>
          </cell>
          <cell r="M428" t="str">
            <v>Y</v>
          </cell>
          <cell r="N428" t="str">
            <v>YES</v>
          </cell>
          <cell r="O428">
            <v>0</v>
          </cell>
          <cell r="P428" t="str">
            <v>YES</v>
          </cell>
          <cell r="Q428" t="str">
            <v>Government of Liberia ($0.668), GEF IA ($2.656), US Government ($0.5),   Conservation International ($1.3),   Flora and Fauna International ($1),   IUCN ($0.5)</v>
          </cell>
          <cell r="R428">
            <v>0.75</v>
          </cell>
          <cell r="S428" t="str">
            <v>UA</v>
          </cell>
          <cell r="T428" t="str">
            <v>UA</v>
          </cell>
          <cell r="U428" t="str">
            <v>UA</v>
          </cell>
          <cell r="V428">
            <v>0</v>
          </cell>
          <cell r="W428">
            <v>0</v>
          </cell>
          <cell r="X428" t="str">
            <v xml:space="preserve">There is no total actual amount in the ICM. </v>
          </cell>
          <cell r="Y428">
            <v>0</v>
          </cell>
          <cell r="Z428">
            <v>0</v>
          </cell>
          <cell r="AA428">
            <v>0</v>
          </cell>
          <cell r="AB428">
            <v>0.75</v>
          </cell>
          <cell r="AC428">
            <v>0</v>
          </cell>
          <cell r="AD428">
            <v>7.4359999999999999</v>
          </cell>
          <cell r="AE428">
            <v>0</v>
          </cell>
          <cell r="AF428" t="str">
            <v>NO</v>
          </cell>
          <cell r="AG428" t="str">
            <v>There is no cost breakdown in ICM</v>
          </cell>
          <cell r="AH428" t="str">
            <v>YES</v>
          </cell>
          <cell r="AI428" t="str">
            <v>YES</v>
          </cell>
          <cell r="AJ428" t="str">
            <v>Project management monitoring. METT monitoring</v>
          </cell>
          <cell r="AK428" t="str">
            <v>MS</v>
          </cell>
          <cell r="AL428" t="str">
            <v>MS/S</v>
          </cell>
          <cell r="AM428" t="str">
            <v>UA</v>
          </cell>
          <cell r="AN428" t="str">
            <v>UA</v>
          </cell>
          <cell r="AO428">
            <v>0</v>
          </cell>
          <cell r="AP428" t="str">
            <v>T</v>
          </cell>
          <cell r="AQ428" t="str">
            <v>Africa</v>
          </cell>
          <cell r="AR428" t="str">
            <v>Liberia</v>
          </cell>
          <cell r="AS428">
            <v>0</v>
          </cell>
          <cell r="AT428">
            <v>0</v>
          </cell>
          <cell r="AU428">
            <v>0</v>
          </cell>
          <cell r="AV428">
            <v>0</v>
          </cell>
          <cell r="AW428">
            <v>0</v>
          </cell>
          <cell r="AX428">
            <v>0</v>
          </cell>
          <cell r="AY428">
            <v>0</v>
          </cell>
          <cell r="AZ428">
            <v>0</v>
          </cell>
          <cell r="BA428" t="str">
            <v>Site/Regional</v>
          </cell>
          <cell r="BB428">
            <v>1</v>
          </cell>
          <cell r="BC428">
            <v>1</v>
          </cell>
          <cell r="BD428">
            <v>0</v>
          </cell>
          <cell r="BE428">
            <v>0</v>
          </cell>
          <cell r="BF428" t="str">
            <v>3 new Pas</v>
          </cell>
          <cell r="BG428" t="str">
            <v>UA- specific PA were not names in the report</v>
          </cell>
          <cell r="BH428">
            <v>0</v>
          </cell>
          <cell r="BI428" t="str">
            <v>Conserve biodiversity through the expansion, consolidation and rationalization of the PA network. Strengthening of FDA and EPA. Consolidation of PA management instruments. Creation of New Pas. Livelihood activities around Pas. Project management.</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t="str">
            <v>Y</v>
          </cell>
        </row>
        <row r="429">
          <cell r="A429">
            <v>3292</v>
          </cell>
          <cell r="B429">
            <v>0</v>
          </cell>
          <cell r="C429">
            <v>3728</v>
          </cell>
          <cell r="D429">
            <v>0</v>
          </cell>
          <cell r="E429" t="str">
            <v>Strengthening the Ecological, Institutional and Financial Sustainability of Macedonia's National Protected Areas System</v>
          </cell>
          <cell r="F429" t="str">
            <v>UNDP</v>
          </cell>
          <cell r="G429" t="str">
            <v>Ministry of Environment and Physical Planning</v>
          </cell>
          <cell r="H429">
            <v>2007</v>
          </cell>
          <cell r="I429">
            <v>2007</v>
          </cell>
          <cell r="J429">
            <v>0</v>
          </cell>
          <cell r="K429">
            <v>2011</v>
          </cell>
          <cell r="L429">
            <v>2011</v>
          </cell>
          <cell r="M429" t="str">
            <v>Y</v>
          </cell>
          <cell r="N429" t="str">
            <v>YES</v>
          </cell>
          <cell r="O429">
            <v>0</v>
          </cell>
          <cell r="P429" t="str">
            <v>YES</v>
          </cell>
          <cell r="Q429" t="str">
            <v>MOEPP - cash  ($0.198),  MOEPP - in kind  ($0.068),  KFW - cash  ($1),  SDC - cash  ($0.796),  Cooperation Italian - in cash ($2),  Municipality of Skopje - in cash  ($0.025)</v>
          </cell>
          <cell r="R429">
            <v>0</v>
          </cell>
          <cell r="S429">
            <v>1</v>
          </cell>
          <cell r="T429">
            <v>0</v>
          </cell>
          <cell r="U429">
            <v>10.23</v>
          </cell>
          <cell r="V429">
            <v>0</v>
          </cell>
          <cell r="W429">
            <v>0</v>
          </cell>
          <cell r="X429" t="str">
            <v>In TER</v>
          </cell>
          <cell r="Y429">
            <v>0</v>
          </cell>
          <cell r="Z429">
            <v>0</v>
          </cell>
          <cell r="AA429">
            <v>0</v>
          </cell>
          <cell r="AB429">
            <v>1</v>
          </cell>
          <cell r="AC429">
            <v>0</v>
          </cell>
          <cell r="AD429">
            <v>5.16</v>
          </cell>
          <cell r="AE429">
            <v>0</v>
          </cell>
          <cell r="AF429" t="str">
            <v>PARTIAL</v>
          </cell>
          <cell r="AG429" t="str">
            <v>Broken into objectives on page 33 of TE</v>
          </cell>
          <cell r="AH429" t="str">
            <v>PARTIAL</v>
          </cell>
          <cell r="AI429" t="str">
            <v>YES</v>
          </cell>
          <cell r="AJ429" t="str">
            <v>Project and financial monitoring</v>
          </cell>
          <cell r="AK429" t="str">
            <v>S</v>
          </cell>
          <cell r="AL429" t="str">
            <v>S</v>
          </cell>
          <cell r="AM429" t="str">
            <v>S</v>
          </cell>
          <cell r="AN429" t="str">
            <v>ML</v>
          </cell>
          <cell r="AO429" t="str">
            <v>UA</v>
          </cell>
          <cell r="AP429" t="str">
            <v>T/M/F</v>
          </cell>
          <cell r="AQ429" t="str">
            <v>Europe</v>
          </cell>
          <cell r="AR429" t="str">
            <v>Macedonia</v>
          </cell>
          <cell r="AS429">
            <v>0</v>
          </cell>
          <cell r="AT429">
            <v>0</v>
          </cell>
          <cell r="AU429">
            <v>0</v>
          </cell>
          <cell r="AV429">
            <v>0</v>
          </cell>
          <cell r="AW429">
            <v>0</v>
          </cell>
          <cell r="AX429">
            <v>0</v>
          </cell>
          <cell r="AY429">
            <v>0</v>
          </cell>
          <cell r="AZ429">
            <v>0</v>
          </cell>
          <cell r="BA429" t="str">
            <v>Site/regional/national</v>
          </cell>
          <cell r="BB429">
            <v>1</v>
          </cell>
          <cell r="BC429">
            <v>1</v>
          </cell>
          <cell r="BD429">
            <v>1</v>
          </cell>
          <cell r="BE429">
            <v>0</v>
          </cell>
          <cell r="BF429" t="str">
            <v>&gt;2… work was also done in private reserves</v>
          </cell>
          <cell r="BG429" t="str">
            <v>(1) Tikvesh Strict Nature Reserve and (2) Matka Canyon Natural Monument</v>
          </cell>
          <cell r="BH429">
            <v>0</v>
          </cell>
          <cell r="BI429" t="str">
            <v>The goal of the project was to conserve the biological diversity of Macedonia by strengthening the management effectiveness of the country’s protected area (PA) system, and more specifically, to ensure that the PA estate in Macedonia graduates in status from poorly managed (ineffective in protecting biodiversity) towards well managed (effectively mitigating threats).
The project objective is “a comprehensive, representative and effectively managed national protected area network is in place”.</v>
          </cell>
          <cell r="BJ429">
            <v>0</v>
          </cell>
          <cell r="BK429">
            <v>0</v>
          </cell>
          <cell r="BL429" t="str">
            <v>Y</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t="str">
            <v>Y</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row>
        <row r="430">
          <cell r="A430">
            <v>3293</v>
          </cell>
          <cell r="B430">
            <v>0</v>
          </cell>
          <cell r="C430">
            <v>3835</v>
          </cell>
          <cell r="D430">
            <v>0</v>
          </cell>
          <cell r="E430" t="str">
            <v>Steppe Conservation and Management</v>
          </cell>
          <cell r="F430" t="str">
            <v>UNDP</v>
          </cell>
          <cell r="G430" t="str">
            <v>Ministry of Agriculture, Forestry and Hunting Committee</v>
          </cell>
          <cell r="H430">
            <v>2008</v>
          </cell>
          <cell r="I430">
            <v>2008</v>
          </cell>
          <cell r="J430">
            <v>2014</v>
          </cell>
          <cell r="K430">
            <v>0</v>
          </cell>
          <cell r="L430">
            <v>0</v>
          </cell>
          <cell r="M430" t="str">
            <v>N</v>
          </cell>
          <cell r="N430" t="str">
            <v>YES</v>
          </cell>
          <cell r="O430">
            <v>0</v>
          </cell>
          <cell r="P430" t="str">
            <v>YES</v>
          </cell>
          <cell r="Q430" t="str">
            <v>Government ($20.6), GEF Agencies ($0.05), Local and International NGOs ($0.87)</v>
          </cell>
          <cell r="R430">
            <v>0</v>
          </cell>
          <cell r="S430">
            <v>0</v>
          </cell>
          <cell r="T430">
            <v>0</v>
          </cell>
          <cell r="U430">
            <v>0</v>
          </cell>
          <cell r="V430">
            <v>0</v>
          </cell>
          <cell r="W430">
            <v>0</v>
          </cell>
          <cell r="X430">
            <v>0</v>
          </cell>
          <cell r="Y430">
            <v>0</v>
          </cell>
          <cell r="Z430">
            <v>0</v>
          </cell>
          <cell r="AA430">
            <v>0</v>
          </cell>
          <cell r="AB430">
            <v>2.2149999999999999</v>
          </cell>
          <cell r="AC430">
            <v>23.8</v>
          </cell>
          <cell r="AD430">
            <v>0</v>
          </cell>
          <cell r="AE430">
            <v>7.9</v>
          </cell>
          <cell r="AF430">
            <v>0</v>
          </cell>
          <cell r="AG430">
            <v>0</v>
          </cell>
          <cell r="AH430">
            <v>0</v>
          </cell>
          <cell r="AI430">
            <v>0</v>
          </cell>
          <cell r="AJ430">
            <v>0</v>
          </cell>
          <cell r="AK430">
            <v>0</v>
          </cell>
          <cell r="AL430">
            <v>0</v>
          </cell>
          <cell r="AM430">
            <v>0</v>
          </cell>
          <cell r="AN430">
            <v>0</v>
          </cell>
          <cell r="AO430">
            <v>0</v>
          </cell>
          <cell r="AP430" t="str">
            <v>T</v>
          </cell>
          <cell r="AQ430" t="str">
            <v>Middle East</v>
          </cell>
          <cell r="AR430" t="str">
            <v>Kazakhstan</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t="str">
            <v>Y</v>
          </cell>
          <cell r="BK430" t="str">
            <v>Check project status, can we get any TE/TER documents? Estimated project finish time is within the time period that reports should be released</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row>
        <row r="431">
          <cell r="A431">
            <v>3419</v>
          </cell>
          <cell r="B431">
            <v>0</v>
          </cell>
          <cell r="C431">
            <v>3984</v>
          </cell>
          <cell r="D431">
            <v>0</v>
          </cell>
          <cell r="E431" t="str">
            <v>Strategic Partnerships to Improve the Financial and Operational Sustainability of Protected Areas</v>
          </cell>
          <cell r="F431" t="str">
            <v>UNDP</v>
          </cell>
          <cell r="G431" t="str">
            <v>Dept of Wildlife and National Parks (on behalf of MEWT) and BirdLife Botswana</v>
          </cell>
          <cell r="H431">
            <v>2008</v>
          </cell>
          <cell r="I431">
            <v>2008</v>
          </cell>
          <cell r="J431">
            <v>2013</v>
          </cell>
          <cell r="K431" t="str">
            <v>UA</v>
          </cell>
          <cell r="L431" t="str">
            <v>UA</v>
          </cell>
          <cell r="M431" t="str">
            <v>UA</v>
          </cell>
          <cell r="N431" t="str">
            <v>YES</v>
          </cell>
          <cell r="O431">
            <v>0</v>
          </cell>
          <cell r="P431" t="str">
            <v>UA</v>
          </cell>
          <cell r="Q431" t="str">
            <v>CEO Approval indicates no co-funding- PIF indicates there is co funding (Government Exec Agency Grant ($2.68), BirdLife Botswana Grant ($6.37),   Botswana Ash Pty Ltd Grant ($0.046), Nata Sanctuary Beneficiaries Guarantee ($0.011),   Japan International Cooperation agency JICA ($0.35),   Nata Lodge ($0.135),   UNDP Botswana Co ($1.32))</v>
          </cell>
          <cell r="R431">
            <v>0</v>
          </cell>
          <cell r="S431">
            <v>0</v>
          </cell>
          <cell r="T431">
            <v>0</v>
          </cell>
          <cell r="U431">
            <v>0</v>
          </cell>
          <cell r="V431">
            <v>0</v>
          </cell>
          <cell r="W431">
            <v>0</v>
          </cell>
          <cell r="X431">
            <v>0</v>
          </cell>
          <cell r="Y431">
            <v>0</v>
          </cell>
          <cell r="Z431">
            <v>0</v>
          </cell>
          <cell r="AA431">
            <v>0</v>
          </cell>
          <cell r="AB431">
            <v>0.95</v>
          </cell>
          <cell r="AC431">
            <v>0.95</v>
          </cell>
          <cell r="AD431">
            <v>6.1790000000000003</v>
          </cell>
          <cell r="AE431">
            <v>0</v>
          </cell>
          <cell r="AF431">
            <v>0</v>
          </cell>
          <cell r="AG431">
            <v>0</v>
          </cell>
          <cell r="AH431">
            <v>0</v>
          </cell>
          <cell r="AI431">
            <v>0</v>
          </cell>
          <cell r="AJ431">
            <v>0</v>
          </cell>
          <cell r="AK431">
            <v>0</v>
          </cell>
          <cell r="AL431">
            <v>0</v>
          </cell>
          <cell r="AM431">
            <v>0</v>
          </cell>
          <cell r="AN431">
            <v>0</v>
          </cell>
          <cell r="AO431">
            <v>0</v>
          </cell>
          <cell r="AP431">
            <v>0</v>
          </cell>
          <cell r="AQ431" t="str">
            <v>Africa</v>
          </cell>
          <cell r="AR431" t="str">
            <v>Botswana</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t="str">
            <v>Y</v>
          </cell>
          <cell r="BK431" t="str">
            <v>No TE or TER- project may not be complete</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t="str">
            <v>Y</v>
          </cell>
        </row>
        <row r="432">
          <cell r="A432">
            <v>3428</v>
          </cell>
          <cell r="B432">
            <v>0</v>
          </cell>
          <cell r="C432">
            <v>2760</v>
          </cell>
          <cell r="D432">
            <v>0</v>
          </cell>
          <cell r="E432" t="str">
            <v>SFM Extending the Coastal Forests Protected Area Subsystem</v>
          </cell>
          <cell r="F432" t="str">
            <v>UNDP</v>
          </cell>
          <cell r="G432" t="str">
            <v>Forest Agencies of Governments of Tanzania and Zanzibar, National Environment Management Council (Tanzania) &amp; WWF East African Office</v>
          </cell>
          <cell r="H432">
            <v>2009</v>
          </cell>
          <cell r="I432">
            <v>2010</v>
          </cell>
          <cell r="J432">
            <v>2014</v>
          </cell>
          <cell r="K432">
            <v>0</v>
          </cell>
          <cell r="L432">
            <v>0</v>
          </cell>
          <cell r="M432" t="str">
            <v>N</v>
          </cell>
          <cell r="N432" t="str">
            <v>YES</v>
          </cell>
          <cell r="O432">
            <v>0</v>
          </cell>
          <cell r="P432" t="str">
            <v>YES</v>
          </cell>
          <cell r="Q432" t="str">
            <v>Project Government Contribution ($3.67), UNDP Tanzania ($0.4), NGO ($2.94)</v>
          </cell>
          <cell r="R432">
            <v>0</v>
          </cell>
          <cell r="S432">
            <v>0</v>
          </cell>
          <cell r="T432">
            <v>0</v>
          </cell>
          <cell r="U432">
            <v>0</v>
          </cell>
          <cell r="V432">
            <v>0</v>
          </cell>
          <cell r="W432">
            <v>0</v>
          </cell>
          <cell r="X432">
            <v>0</v>
          </cell>
          <cell r="Y432">
            <v>0</v>
          </cell>
          <cell r="Z432">
            <v>0</v>
          </cell>
          <cell r="AA432">
            <v>0</v>
          </cell>
          <cell r="AB432">
            <v>3.55</v>
          </cell>
          <cell r="AC432">
            <v>10.6</v>
          </cell>
          <cell r="AD432">
            <v>0</v>
          </cell>
          <cell r="AE432">
            <v>9.8000000000000007</v>
          </cell>
          <cell r="AF432">
            <v>0</v>
          </cell>
          <cell r="AG432">
            <v>0</v>
          </cell>
          <cell r="AH432">
            <v>0</v>
          </cell>
          <cell r="AI432">
            <v>0</v>
          </cell>
          <cell r="AJ432">
            <v>0</v>
          </cell>
          <cell r="AK432">
            <v>0</v>
          </cell>
          <cell r="AL432">
            <v>0</v>
          </cell>
          <cell r="AM432">
            <v>0</v>
          </cell>
          <cell r="AN432">
            <v>0</v>
          </cell>
          <cell r="AO432">
            <v>0</v>
          </cell>
          <cell r="AP432" t="str">
            <v>T/M/F</v>
          </cell>
          <cell r="AQ432" t="str">
            <v>Africa</v>
          </cell>
          <cell r="AR432" t="str">
            <v>Tanzania</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t="str">
            <v>Y</v>
          </cell>
          <cell r="BK432" t="str">
            <v>Check project status, can we get any TE/TER documents? Estimated project finish time is within the time period that reports should be released</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row>
        <row r="433">
          <cell r="A433">
            <v>3435</v>
          </cell>
          <cell r="B433">
            <v>0</v>
          </cell>
          <cell r="C433">
            <v>0</v>
          </cell>
          <cell r="D433">
            <v>0</v>
          </cell>
          <cell r="E433" t="str">
            <v>SFM Sustainable Forest and Biodiversity Management in Borneo</v>
          </cell>
          <cell r="F433" t="str">
            <v>ADB</v>
          </cell>
          <cell r="G433" t="str">
            <v>Ministry of Forestry, Indonesia; Ministry of Natural Resources and Environment, Malaysia; WWF</v>
          </cell>
          <cell r="H433">
            <v>2012</v>
          </cell>
          <cell r="I433" t="str">
            <v>UA</v>
          </cell>
          <cell r="J433">
            <v>2016</v>
          </cell>
          <cell r="K433">
            <v>0</v>
          </cell>
          <cell r="L433">
            <v>0</v>
          </cell>
          <cell r="M433" t="str">
            <v>N</v>
          </cell>
          <cell r="N433" t="str">
            <v>YES</v>
          </cell>
          <cell r="O433">
            <v>0</v>
          </cell>
          <cell r="P433" t="str">
            <v>YES</v>
          </cell>
          <cell r="Q433" t="str">
            <v>Government of Indonesia ($0.5), ADB ($3.95), WWF ($0.2)</v>
          </cell>
          <cell r="R433">
            <v>0</v>
          </cell>
          <cell r="S433">
            <v>0</v>
          </cell>
          <cell r="T433">
            <v>0</v>
          </cell>
          <cell r="U433">
            <v>0</v>
          </cell>
          <cell r="V433">
            <v>0</v>
          </cell>
          <cell r="W433">
            <v>0</v>
          </cell>
          <cell r="X433">
            <v>0</v>
          </cell>
          <cell r="Y433">
            <v>0</v>
          </cell>
          <cell r="Z433">
            <v>0</v>
          </cell>
          <cell r="AA433">
            <v>0</v>
          </cell>
          <cell r="AB433">
            <v>2.52</v>
          </cell>
          <cell r="AC433">
            <v>8.98</v>
          </cell>
          <cell r="AD433">
            <v>0</v>
          </cell>
          <cell r="AE433">
            <v>12.5</v>
          </cell>
          <cell r="AF433">
            <v>0</v>
          </cell>
          <cell r="AG433">
            <v>0</v>
          </cell>
          <cell r="AH433">
            <v>0</v>
          </cell>
          <cell r="AI433">
            <v>0</v>
          </cell>
          <cell r="AJ433">
            <v>0</v>
          </cell>
          <cell r="AK433">
            <v>0</v>
          </cell>
          <cell r="AL433">
            <v>0</v>
          </cell>
          <cell r="AM433">
            <v>0</v>
          </cell>
          <cell r="AN433">
            <v>0</v>
          </cell>
          <cell r="AO433">
            <v>0</v>
          </cell>
          <cell r="AP433" t="str">
            <v>T</v>
          </cell>
          <cell r="AQ433" t="str">
            <v>Asia</v>
          </cell>
          <cell r="AR433" t="str">
            <v>Indonesia</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row>
        <row r="434">
          <cell r="A434">
            <v>3517</v>
          </cell>
          <cell r="B434">
            <v>0</v>
          </cell>
          <cell r="C434">
            <v>3825</v>
          </cell>
          <cell r="D434">
            <v>0</v>
          </cell>
          <cell r="E434" t="str">
            <v>Catalyzing Sustainability of Thailand's Protected Area System</v>
          </cell>
          <cell r="F434" t="str">
            <v>UNDP</v>
          </cell>
          <cell r="G434" t="str">
            <v>National Park, Wildlife and Plant Conservation Department and Office of Natural Resources and Environment Policy and Planning</v>
          </cell>
          <cell r="H434">
            <v>2009</v>
          </cell>
          <cell r="I434">
            <v>2009</v>
          </cell>
          <cell r="J434">
            <v>2013</v>
          </cell>
          <cell r="K434">
            <v>0</v>
          </cell>
          <cell r="L434">
            <v>0</v>
          </cell>
          <cell r="M434" t="str">
            <v>N</v>
          </cell>
          <cell r="N434" t="str">
            <v>YES</v>
          </cell>
          <cell r="O434">
            <v>0</v>
          </cell>
          <cell r="P434" t="str">
            <v>YES</v>
          </cell>
          <cell r="Q434">
            <v>0</v>
          </cell>
          <cell r="R434">
            <v>0</v>
          </cell>
          <cell r="S434">
            <v>0</v>
          </cell>
          <cell r="T434">
            <v>0</v>
          </cell>
          <cell r="U434">
            <v>0</v>
          </cell>
          <cell r="V434">
            <v>0</v>
          </cell>
          <cell r="W434">
            <v>0</v>
          </cell>
          <cell r="X434">
            <v>0</v>
          </cell>
          <cell r="Y434">
            <v>0</v>
          </cell>
          <cell r="Z434">
            <v>0</v>
          </cell>
          <cell r="AA434">
            <v>0</v>
          </cell>
          <cell r="AB434">
            <v>3.3</v>
          </cell>
          <cell r="AC434">
            <v>17.64</v>
          </cell>
          <cell r="AD434">
            <v>0</v>
          </cell>
          <cell r="AE434">
            <v>0</v>
          </cell>
          <cell r="AF434" t="str">
            <v>NO</v>
          </cell>
          <cell r="AG434" t="str">
            <v>Doesn’t detail where funds were spent</v>
          </cell>
          <cell r="AH434">
            <v>0</v>
          </cell>
          <cell r="AI434">
            <v>0</v>
          </cell>
          <cell r="AJ434">
            <v>0</v>
          </cell>
          <cell r="AK434">
            <v>0</v>
          </cell>
          <cell r="AL434">
            <v>0</v>
          </cell>
          <cell r="AM434">
            <v>0</v>
          </cell>
          <cell r="AN434">
            <v>0</v>
          </cell>
          <cell r="AO434">
            <v>0</v>
          </cell>
          <cell r="AP434" t="str">
            <v>T</v>
          </cell>
          <cell r="AQ434" t="str">
            <v>Asia</v>
          </cell>
          <cell r="AR434" t="str">
            <v>Thailand</v>
          </cell>
          <cell r="AS434">
            <v>0</v>
          </cell>
          <cell r="AT434">
            <v>0</v>
          </cell>
          <cell r="AU434">
            <v>0</v>
          </cell>
          <cell r="AV434">
            <v>0</v>
          </cell>
          <cell r="AW434">
            <v>0</v>
          </cell>
          <cell r="AX434">
            <v>0</v>
          </cell>
          <cell r="AY434">
            <v>0</v>
          </cell>
          <cell r="AZ434">
            <v>0</v>
          </cell>
          <cell r="BA434" t="str">
            <v>Site/regional</v>
          </cell>
          <cell r="BB434">
            <v>0</v>
          </cell>
          <cell r="BC434">
            <v>0</v>
          </cell>
          <cell r="BD434">
            <v>0</v>
          </cell>
          <cell r="BE434">
            <v>0</v>
          </cell>
          <cell r="BF434" t="str">
            <v>&gt; 5</v>
          </cell>
          <cell r="BG434" t="str">
            <v>(1) Doi Inthanon (2) Maewong (3) Klong Lan national parks (4) Eastern Forest Complex (5) Tarutao national</v>
          </cell>
          <cell r="BH434">
            <v>0</v>
          </cell>
          <cell r="BI434" t="str">
            <v>Effective management and sustainable financing of protected areas</v>
          </cell>
          <cell r="BJ434" t="str">
            <v>Y</v>
          </cell>
          <cell r="BK434" t="str">
            <v>Check project status, can we get any TE/TER documents? Estimated project finish time is within the time period that reports should be released</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t="str">
            <v>Y</v>
          </cell>
          <cell r="CH434">
            <v>0</v>
          </cell>
          <cell r="CI434">
            <v>0</v>
          </cell>
          <cell r="CJ434">
            <v>0</v>
          </cell>
          <cell r="CK434" t="str">
            <v>Y</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row>
        <row r="435">
          <cell r="A435">
            <v>3526</v>
          </cell>
          <cell r="B435">
            <v>0</v>
          </cell>
          <cell r="C435">
            <v>3749</v>
          </cell>
          <cell r="D435">
            <v>0</v>
          </cell>
          <cell r="E435" t="str">
            <v>Expanding Coverage and Strengthening Management Effectiveness of the Terrestrial Protected Area Network on the Island of Mauritius</v>
          </cell>
          <cell r="F435" t="str">
            <v>UNDP</v>
          </cell>
          <cell r="G435" t="str">
            <v>Ministry of Agro-industry and Fisheries (National Parks and Conservation Service) and Mauritian Wildlife Foundation (MWF)</v>
          </cell>
          <cell r="H435">
            <v>2009</v>
          </cell>
          <cell r="I435">
            <v>2010</v>
          </cell>
          <cell r="J435">
            <v>2016</v>
          </cell>
          <cell r="K435">
            <v>0</v>
          </cell>
          <cell r="L435">
            <v>0</v>
          </cell>
          <cell r="M435" t="str">
            <v>N</v>
          </cell>
          <cell r="N435" t="str">
            <v>YES</v>
          </cell>
          <cell r="O435">
            <v>0</v>
          </cell>
          <cell r="P435" t="str">
            <v>YES</v>
          </cell>
          <cell r="Q435" t="str">
            <v>Ministry of Agro Industry, Food Producation and Security ($3.6),   Ministry of Environment and National Development Unit ($0.587), Baie Du Cap Estates LTD ($0.08), Bioculture ($0.42), CIE sucriere De Bel Ombre Ltd ($1.2),   Flacq United Estates Ltd ($0.03),   The Medine Sugar Estates Co.Ltd ($2),   Mount Sugar Estate Co.Ltd ($0.125),  Deep River Beau Champ Limited ($0.25), Mauritian Wildlife Foundation ($3.2)</v>
          </cell>
          <cell r="R435">
            <v>0</v>
          </cell>
          <cell r="S435">
            <v>0</v>
          </cell>
          <cell r="T435">
            <v>0</v>
          </cell>
          <cell r="U435">
            <v>0</v>
          </cell>
          <cell r="V435">
            <v>0</v>
          </cell>
          <cell r="W435">
            <v>0</v>
          </cell>
          <cell r="X435">
            <v>0</v>
          </cell>
          <cell r="Y435">
            <v>0</v>
          </cell>
          <cell r="Z435">
            <v>0</v>
          </cell>
          <cell r="AA435">
            <v>0</v>
          </cell>
          <cell r="AB435">
            <v>4</v>
          </cell>
          <cell r="AC435">
            <v>15.9</v>
          </cell>
          <cell r="AD435">
            <v>0</v>
          </cell>
          <cell r="AE435">
            <v>10.15</v>
          </cell>
          <cell r="AF435">
            <v>0</v>
          </cell>
          <cell r="AG435">
            <v>0</v>
          </cell>
          <cell r="AH435">
            <v>0</v>
          </cell>
          <cell r="AI435">
            <v>0</v>
          </cell>
          <cell r="AJ435">
            <v>0</v>
          </cell>
          <cell r="AK435">
            <v>0</v>
          </cell>
          <cell r="AL435">
            <v>0</v>
          </cell>
          <cell r="AM435">
            <v>0</v>
          </cell>
          <cell r="AN435">
            <v>0</v>
          </cell>
          <cell r="AO435">
            <v>0</v>
          </cell>
          <cell r="AP435" t="str">
            <v>T</v>
          </cell>
          <cell r="AQ435" t="str">
            <v>Africa</v>
          </cell>
          <cell r="AR435" t="str">
            <v>Mauritius</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row>
        <row r="436">
          <cell r="A436">
            <v>3532</v>
          </cell>
          <cell r="B436">
            <v>0</v>
          </cell>
          <cell r="C436">
            <v>0</v>
          </cell>
          <cell r="D436">
            <v>0</v>
          </cell>
          <cell r="E436" t="str">
            <v>Protecting Biodiversity in the Southwestern Caribbean Sea</v>
          </cell>
          <cell r="F436" t="str">
            <v>IADB</v>
          </cell>
          <cell r="G436" t="str">
            <v>CORALINA</v>
          </cell>
          <cell r="H436">
            <v>2009</v>
          </cell>
          <cell r="I436">
            <v>2009</v>
          </cell>
          <cell r="J436">
            <v>2014</v>
          </cell>
          <cell r="K436">
            <v>0</v>
          </cell>
          <cell r="L436">
            <v>0</v>
          </cell>
          <cell r="M436" t="str">
            <v>N</v>
          </cell>
          <cell r="N436" t="str">
            <v>YES</v>
          </cell>
          <cell r="O436">
            <v>0</v>
          </cell>
          <cell r="P436" t="str">
            <v>YES</v>
          </cell>
          <cell r="Q436" t="str">
            <v>Inter-American Development Bank ($1), CORALINA ($3.7), CORALINA ($0.085),   Armada nacional, ($0.6), National Naural Parks Unit ($0.15), Secretary of Agriculture and Fisheries ($0.5),   OMACHA Foundation (0.157)</v>
          </cell>
          <cell r="R436">
            <v>0</v>
          </cell>
          <cell r="S436">
            <v>0</v>
          </cell>
          <cell r="T436">
            <v>0</v>
          </cell>
          <cell r="U436">
            <v>0</v>
          </cell>
          <cell r="V436">
            <v>0</v>
          </cell>
          <cell r="W436">
            <v>0</v>
          </cell>
          <cell r="X436">
            <v>0</v>
          </cell>
          <cell r="Y436">
            <v>0</v>
          </cell>
          <cell r="Z436">
            <v>0</v>
          </cell>
          <cell r="AA436">
            <v>0</v>
          </cell>
          <cell r="AB436">
            <v>3</v>
          </cell>
          <cell r="AC436">
            <v>9.4</v>
          </cell>
          <cell r="AD436">
            <v>0</v>
          </cell>
          <cell r="AE436">
            <v>7.3</v>
          </cell>
          <cell r="AF436">
            <v>0</v>
          </cell>
          <cell r="AG436">
            <v>0</v>
          </cell>
          <cell r="AH436">
            <v>0</v>
          </cell>
          <cell r="AI436">
            <v>0</v>
          </cell>
          <cell r="AJ436">
            <v>0</v>
          </cell>
          <cell r="AK436">
            <v>0</v>
          </cell>
          <cell r="AL436">
            <v>0</v>
          </cell>
          <cell r="AM436">
            <v>0</v>
          </cell>
          <cell r="AN436">
            <v>0</v>
          </cell>
          <cell r="AO436">
            <v>0</v>
          </cell>
          <cell r="AP436" t="str">
            <v>M/F</v>
          </cell>
          <cell r="AQ436" t="str">
            <v>Central America</v>
          </cell>
          <cell r="AR436" t="str">
            <v>Columbia</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t="str">
            <v>Y</v>
          </cell>
          <cell r="BK436" t="str">
            <v>Check project status, can we get any TE/TER documents? Estimated project finish time is within the time period that reports should be released</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row>
        <row r="437">
          <cell r="A437">
            <v>3533</v>
          </cell>
          <cell r="B437">
            <v>37583</v>
          </cell>
          <cell r="C437">
            <v>0</v>
          </cell>
          <cell r="D437">
            <v>0</v>
          </cell>
          <cell r="E437" t="str">
            <v>Protected Area Project (Project d'Appui a la Reliance de la Conservation des Parks et Reserves, PARC-CI)</v>
          </cell>
          <cell r="F437" t="str">
            <v>The World Bank</v>
          </cell>
          <cell r="G437" t="str">
            <v>Office of Parks and Reserves (OIPR)</v>
          </cell>
          <cell r="H437">
            <v>2009</v>
          </cell>
          <cell r="I437">
            <v>2010</v>
          </cell>
          <cell r="J437">
            <v>2013</v>
          </cell>
          <cell r="K437" t="str">
            <v>NA</v>
          </cell>
          <cell r="L437" t="str">
            <v>NA</v>
          </cell>
          <cell r="M437" t="str">
            <v>N</v>
          </cell>
          <cell r="N437" t="str">
            <v>YES</v>
          </cell>
          <cell r="O437">
            <v>0</v>
          </cell>
          <cell r="P437" t="str">
            <v>YES</v>
          </cell>
          <cell r="Q437" t="str">
            <v>Confirmed at CEO endorsement / approval: Project Government Contribution ($7.6), KfW/GTZ ($2.14), IDA ($1.2), WCF (0.04), BMZ/WWF ($2), [Amount Materialized at Midterm: FAUNA and FLAURA International ($0.042), Côte d'Ivoire Foundation for Parks and Reserves (FPRCI) ($0.04), UNESCO (0.003), AFD ($1.1)]</v>
          </cell>
          <cell r="R437">
            <v>0</v>
          </cell>
          <cell r="S437">
            <v>0</v>
          </cell>
          <cell r="T437">
            <v>0</v>
          </cell>
          <cell r="U437">
            <v>0</v>
          </cell>
          <cell r="V437">
            <v>0</v>
          </cell>
          <cell r="W437">
            <v>0</v>
          </cell>
          <cell r="X437">
            <v>0</v>
          </cell>
          <cell r="Y437">
            <v>0</v>
          </cell>
          <cell r="Z437">
            <v>0</v>
          </cell>
          <cell r="AA437">
            <v>0</v>
          </cell>
          <cell r="AB437">
            <v>2.5</v>
          </cell>
          <cell r="AC437">
            <v>15.5</v>
          </cell>
          <cell r="AD437">
            <v>0</v>
          </cell>
          <cell r="AE437">
            <v>22</v>
          </cell>
          <cell r="AF437" t="str">
            <v>NO</v>
          </cell>
          <cell r="AG437" t="str">
            <v>Project not finished, overall investment has not yet been reached- No breakdown of estimated cost or incurred costs up until the report</v>
          </cell>
          <cell r="AH437" t="str">
            <v>YES</v>
          </cell>
          <cell r="AI437" t="str">
            <v>UA</v>
          </cell>
          <cell r="AJ437">
            <v>0</v>
          </cell>
          <cell r="AK437">
            <v>0</v>
          </cell>
          <cell r="AL437">
            <v>0</v>
          </cell>
          <cell r="AM437">
            <v>0</v>
          </cell>
          <cell r="AN437">
            <v>0</v>
          </cell>
          <cell r="AO437">
            <v>0</v>
          </cell>
          <cell r="AP437" t="str">
            <v>T</v>
          </cell>
          <cell r="AQ437" t="str">
            <v>Africa</v>
          </cell>
          <cell r="AR437" t="str">
            <v>CÈte d'Ivoire</v>
          </cell>
          <cell r="AS437">
            <v>0</v>
          </cell>
          <cell r="AT437">
            <v>0</v>
          </cell>
          <cell r="AU437">
            <v>0</v>
          </cell>
          <cell r="AV437">
            <v>0</v>
          </cell>
          <cell r="AW437">
            <v>0</v>
          </cell>
          <cell r="AX437">
            <v>0</v>
          </cell>
          <cell r="AY437">
            <v>0</v>
          </cell>
          <cell r="AZ437">
            <v>0</v>
          </cell>
          <cell r="BA437" t="str">
            <v>UA</v>
          </cell>
          <cell r="BB437">
            <v>0</v>
          </cell>
          <cell r="BC437">
            <v>0</v>
          </cell>
          <cell r="BD437">
            <v>0</v>
          </cell>
          <cell r="BE437">
            <v>0</v>
          </cell>
          <cell r="BF437" t="str">
            <v>UA</v>
          </cell>
          <cell r="BG437" t="str">
            <v>UA</v>
          </cell>
          <cell r="BH437">
            <v>0</v>
          </cell>
          <cell r="BI437" t="str">
            <v>Institutional, Financial and technical Strengthening for Protected Area Management and Oversight . Management Planning and Implementation for the CNP. Support to Park Communities. Project Management and Results Monitoring</v>
          </cell>
          <cell r="BJ437" t="str">
            <v>Y</v>
          </cell>
          <cell r="BK437" t="str">
            <v>Check project status, can we get any TE/TER documents? Estimated project finish time is within the time period that reports should be released</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t="str">
            <v>Y</v>
          </cell>
          <cell r="CH437">
            <v>0</v>
          </cell>
          <cell r="CI437">
            <v>0</v>
          </cell>
          <cell r="CJ437" t="str">
            <v>Y</v>
          </cell>
          <cell r="CK437" t="str">
            <v>Y</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row>
        <row r="438">
          <cell r="A438">
            <v>3548</v>
          </cell>
          <cell r="B438">
            <v>0</v>
          </cell>
          <cell r="C438">
            <v>0</v>
          </cell>
          <cell r="D438">
            <v>0</v>
          </cell>
          <cell r="E438" t="str">
            <v>Marine and Coastal Biodiversity Conservation</v>
          </cell>
          <cell r="F438" t="str">
            <v>IADB</v>
          </cell>
          <cell r="G438" t="str">
            <v>NA</v>
          </cell>
          <cell r="H438">
            <v>2010</v>
          </cell>
          <cell r="I438">
            <v>2010</v>
          </cell>
          <cell r="J438">
            <v>2014</v>
          </cell>
          <cell r="K438">
            <v>0</v>
          </cell>
          <cell r="L438">
            <v>0</v>
          </cell>
          <cell r="M438" t="str">
            <v>N</v>
          </cell>
          <cell r="N438" t="str">
            <v>YES</v>
          </cell>
          <cell r="O438">
            <v>0</v>
          </cell>
          <cell r="P438" t="str">
            <v>YES</v>
          </cell>
          <cell r="Q438" t="str">
            <v>IADB - ECL 1059 ($3.15), MAE (1.15),   USAQID ($13)</v>
          </cell>
          <cell r="R438">
            <v>0</v>
          </cell>
          <cell r="S438">
            <v>0</v>
          </cell>
          <cell r="T438">
            <v>0</v>
          </cell>
          <cell r="U438">
            <v>0</v>
          </cell>
          <cell r="V438">
            <v>0</v>
          </cell>
          <cell r="W438">
            <v>0</v>
          </cell>
          <cell r="X438">
            <v>0</v>
          </cell>
          <cell r="Y438">
            <v>0</v>
          </cell>
          <cell r="Z438">
            <v>0</v>
          </cell>
          <cell r="AA438">
            <v>0</v>
          </cell>
          <cell r="AB438">
            <v>4</v>
          </cell>
          <cell r="AC438">
            <v>21.5</v>
          </cell>
          <cell r="AD438">
            <v>0</v>
          </cell>
          <cell r="AE438">
            <v>10.199999999999999</v>
          </cell>
          <cell r="AF438">
            <v>0</v>
          </cell>
          <cell r="AG438">
            <v>0</v>
          </cell>
          <cell r="AH438">
            <v>0</v>
          </cell>
          <cell r="AI438">
            <v>0</v>
          </cell>
          <cell r="AJ438">
            <v>0</v>
          </cell>
          <cell r="AK438">
            <v>0</v>
          </cell>
          <cell r="AL438">
            <v>0</v>
          </cell>
          <cell r="AM438">
            <v>0</v>
          </cell>
          <cell r="AN438">
            <v>0</v>
          </cell>
          <cell r="AO438">
            <v>0</v>
          </cell>
          <cell r="AP438" t="str">
            <v>M/F</v>
          </cell>
          <cell r="AQ438" t="str">
            <v>South America</v>
          </cell>
          <cell r="AR438" t="str">
            <v>Ecuador</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t="str">
            <v>Y</v>
          </cell>
          <cell r="BK438" t="str">
            <v>Check project status, can we get any TE/TER documents? Estimated project finish time is within the time period that reports should be released</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row>
        <row r="439">
          <cell r="A439">
            <v>3550</v>
          </cell>
          <cell r="B439">
            <v>0</v>
          </cell>
          <cell r="C439">
            <v>3697</v>
          </cell>
          <cell r="D439">
            <v>0</v>
          </cell>
          <cell r="E439" t="str">
            <v>Strengthening Protected Area Network of Turkey -  Catalyzing Sustainability of Marine and Coastal Protected Areas</v>
          </cell>
          <cell r="F439" t="str">
            <v>UNDP</v>
          </cell>
          <cell r="G439" t="str">
            <v>Ministry of Environment</v>
          </cell>
          <cell r="H439">
            <v>2009</v>
          </cell>
          <cell r="I439">
            <v>2009</v>
          </cell>
          <cell r="J439">
            <v>2013</v>
          </cell>
          <cell r="K439">
            <v>0</v>
          </cell>
          <cell r="L439">
            <v>0</v>
          </cell>
          <cell r="M439" t="str">
            <v>N</v>
          </cell>
          <cell r="N439" t="str">
            <v>YES</v>
          </cell>
          <cell r="O439">
            <v>0</v>
          </cell>
          <cell r="P439" t="str">
            <v>YES</v>
          </cell>
          <cell r="Q439" t="str">
            <v>Gov ($2.1), Project Gov ($2), UNDP ($0.02)</v>
          </cell>
          <cell r="R439">
            <v>0</v>
          </cell>
          <cell r="S439">
            <v>0</v>
          </cell>
          <cell r="T439">
            <v>0</v>
          </cell>
          <cell r="U439">
            <v>0</v>
          </cell>
          <cell r="V439">
            <v>0</v>
          </cell>
          <cell r="W439">
            <v>0</v>
          </cell>
          <cell r="X439">
            <v>0</v>
          </cell>
          <cell r="Y439">
            <v>0</v>
          </cell>
          <cell r="Z439">
            <v>0</v>
          </cell>
          <cell r="AA439">
            <v>0</v>
          </cell>
          <cell r="AB439">
            <v>2.25</v>
          </cell>
          <cell r="AC439">
            <v>6.32</v>
          </cell>
          <cell r="AD439">
            <v>0</v>
          </cell>
          <cell r="AE439">
            <v>6.4</v>
          </cell>
          <cell r="AF439">
            <v>0</v>
          </cell>
          <cell r="AG439">
            <v>0</v>
          </cell>
          <cell r="AH439">
            <v>0</v>
          </cell>
          <cell r="AI439">
            <v>0</v>
          </cell>
          <cell r="AJ439">
            <v>0</v>
          </cell>
          <cell r="AK439">
            <v>0</v>
          </cell>
          <cell r="AL439">
            <v>0</v>
          </cell>
          <cell r="AM439">
            <v>0</v>
          </cell>
          <cell r="AN439">
            <v>0</v>
          </cell>
          <cell r="AO439">
            <v>0</v>
          </cell>
          <cell r="AP439" t="str">
            <v>M/F</v>
          </cell>
          <cell r="AQ439" t="str">
            <v>Middle East</v>
          </cell>
          <cell r="AR439" t="str">
            <v>Turkey</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cell r="BI439">
            <v>0</v>
          </cell>
          <cell r="BJ439" t="str">
            <v>Y</v>
          </cell>
          <cell r="BK439" t="str">
            <v>Check project status, can we get any TE/TER documents? Estimated project finish time is within the time period that reports should be released</v>
          </cell>
          <cell r="BL439">
            <v>0</v>
          </cell>
          <cell r="BM439">
            <v>0</v>
          </cell>
          <cell r="BN439">
            <v>0</v>
          </cell>
          <cell r="BO439">
            <v>0</v>
          </cell>
          <cell r="BP439">
            <v>0</v>
          </cell>
          <cell r="BQ439">
            <v>0</v>
          </cell>
          <cell r="BR439">
            <v>0</v>
          </cell>
          <cell r="BS439">
            <v>0</v>
          </cell>
          <cell r="BT439">
            <v>0</v>
          </cell>
          <cell r="BU439">
            <v>0</v>
          </cell>
          <cell r="BV439">
            <v>0</v>
          </cell>
          <cell r="BW439">
            <v>0</v>
          </cell>
          <cell r="BX439">
            <v>0</v>
          </cell>
          <cell r="BY439">
            <v>0</v>
          </cell>
          <cell r="BZ439">
            <v>0</v>
          </cell>
          <cell r="CA439">
            <v>0</v>
          </cell>
          <cell r="CB439">
            <v>0</v>
          </cell>
          <cell r="CC439">
            <v>0</v>
          </cell>
          <cell r="CD439">
            <v>0</v>
          </cell>
          <cell r="CE439">
            <v>0</v>
          </cell>
          <cell r="CF439">
            <v>0</v>
          </cell>
          <cell r="CG439">
            <v>0</v>
          </cell>
          <cell r="CH439">
            <v>0</v>
          </cell>
          <cell r="CI439">
            <v>0</v>
          </cell>
          <cell r="CJ439">
            <v>0</v>
          </cell>
          <cell r="CK439">
            <v>0</v>
          </cell>
          <cell r="CL439">
            <v>0</v>
          </cell>
          <cell r="CM439">
            <v>0</v>
          </cell>
          <cell r="CN439">
            <v>0</v>
          </cell>
          <cell r="CO439">
            <v>0</v>
          </cell>
          <cell r="CP439">
            <v>0</v>
          </cell>
          <cell r="CQ439">
            <v>0</v>
          </cell>
          <cell r="CR439">
            <v>0</v>
          </cell>
          <cell r="CS439">
            <v>0</v>
          </cell>
          <cell r="CT439">
            <v>0</v>
          </cell>
          <cell r="CU439">
            <v>0</v>
          </cell>
          <cell r="CV439">
            <v>0</v>
          </cell>
          <cell r="CW439">
            <v>0</v>
          </cell>
          <cell r="CX439">
            <v>0</v>
          </cell>
        </row>
        <row r="440">
          <cell r="A440">
            <v>3556</v>
          </cell>
          <cell r="B440">
            <v>0</v>
          </cell>
          <cell r="C440">
            <v>2111</v>
          </cell>
          <cell r="D440">
            <v>0</v>
          </cell>
          <cell r="E440" t="str">
            <v>Strengthening Sustainability of the National Protected Area System by Focusing on Strictly Protected Areas</v>
          </cell>
          <cell r="F440" t="str">
            <v>UNDP</v>
          </cell>
          <cell r="G440" t="str">
            <v>Ministry of Agriculture and Water Management, Main Forestry Department</v>
          </cell>
          <cell r="H440">
            <v>2008</v>
          </cell>
          <cell r="I440">
            <v>2008</v>
          </cell>
          <cell r="J440">
            <v>0</v>
          </cell>
          <cell r="K440">
            <v>2012</v>
          </cell>
          <cell r="L440">
            <v>2012</v>
          </cell>
          <cell r="M440" t="str">
            <v>Y</v>
          </cell>
          <cell r="N440" t="str">
            <v>YES</v>
          </cell>
          <cell r="O440">
            <v>0</v>
          </cell>
          <cell r="P440" t="str">
            <v>YES</v>
          </cell>
          <cell r="Q440" t="str">
            <v>Government  ($1.04), GEF Agency ($0.2)</v>
          </cell>
          <cell r="R440">
            <v>0</v>
          </cell>
          <cell r="S440">
            <v>0.97499999999999998</v>
          </cell>
          <cell r="T440">
            <v>0</v>
          </cell>
          <cell r="U440">
            <v>1.02</v>
          </cell>
          <cell r="V440">
            <v>0</v>
          </cell>
          <cell r="W440">
            <v>0</v>
          </cell>
          <cell r="X440" t="str">
            <v>In TE on page 26</v>
          </cell>
          <cell r="Y440">
            <v>0</v>
          </cell>
          <cell r="Z440">
            <v>0</v>
          </cell>
          <cell r="AA440">
            <v>0</v>
          </cell>
          <cell r="AB440">
            <v>0.97499999999999998</v>
          </cell>
          <cell r="AC440">
            <v>0</v>
          </cell>
          <cell r="AD440">
            <v>2.2400000000000002</v>
          </cell>
          <cell r="AE440">
            <v>0</v>
          </cell>
          <cell r="AF440" t="str">
            <v>PARTIAL</v>
          </cell>
          <cell r="AG440" t="str">
            <v>Broken down into objectives on page 26</v>
          </cell>
          <cell r="AH440" t="str">
            <v>NO</v>
          </cell>
          <cell r="AI440" t="str">
            <v>YES</v>
          </cell>
          <cell r="AJ440" t="str">
            <v>Project and financial monitoring , METT, that there was little quantitative monitoring; the majority of the monitoring and reporting was qualitative.</v>
          </cell>
          <cell r="AK440" t="str">
            <v>S</v>
          </cell>
          <cell r="AL440" t="str">
            <v>S</v>
          </cell>
          <cell r="AM440" t="str">
            <v>S</v>
          </cell>
          <cell r="AN440" t="str">
            <v>ML</v>
          </cell>
          <cell r="AO440" t="str">
            <v>UA</v>
          </cell>
          <cell r="AP440" t="str">
            <v>T</v>
          </cell>
          <cell r="AQ440" t="str">
            <v>Middle East</v>
          </cell>
          <cell r="AR440" t="str">
            <v>Uzbekistan</v>
          </cell>
          <cell r="AS440">
            <v>0</v>
          </cell>
          <cell r="AT440">
            <v>0</v>
          </cell>
          <cell r="AU440">
            <v>0</v>
          </cell>
          <cell r="AV440">
            <v>0</v>
          </cell>
          <cell r="AW440">
            <v>0</v>
          </cell>
          <cell r="AX440">
            <v>0</v>
          </cell>
          <cell r="AY440">
            <v>0</v>
          </cell>
          <cell r="AZ440">
            <v>0</v>
          </cell>
          <cell r="BA440" t="str">
            <v>Site/regional/national</v>
          </cell>
          <cell r="BB440">
            <v>1</v>
          </cell>
          <cell r="BC440">
            <v>1</v>
          </cell>
          <cell r="BD440">
            <v>1</v>
          </cell>
          <cell r="BE440">
            <v>0</v>
          </cell>
          <cell r="BF440" t="str">
            <v>1 and buffer zone</v>
          </cell>
          <cell r="BG440" t="str">
            <v>(1) Surkhan zapovednik (good map on page 18)</v>
          </cell>
          <cell r="BH440">
            <v>0</v>
          </cell>
          <cell r="BI440" t="str">
            <v>Outcome 1: Program of creation and expansion of network of protected natural areas in Republic of Uzbekistan for the period of 2014-2023” as is appropriate for the context of Uzbekistan. For the sake of continuity and consistency with previous reports, evaluations and the Project Document, throughout this report, we will continue to use the name “Master Plan”.
Outcome 2: Strengthened institutional and individual capacity to enable expansion and improved management effectiveness
Outcome 3: Demonstration of new conservation management approaches (new governance approaches) in buffer areas of strictly nature reserves in Uzbekistan. This final aspect of the project was to establish a buffer zone around an existing protected area, thereby implementing the provisions of the 2004 Protected Area Law.</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t="str">
            <v>Y</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row>
        <row r="441">
          <cell r="A441">
            <v>3557</v>
          </cell>
          <cell r="B441">
            <v>0</v>
          </cell>
          <cell r="C441">
            <v>3957</v>
          </cell>
          <cell r="D441">
            <v>0</v>
          </cell>
          <cell r="E441" t="str">
            <v>Catalyzing Financial Sustainability of Georgia’s Protected Area System</v>
          </cell>
          <cell r="F441" t="str">
            <v>UNDP</v>
          </cell>
          <cell r="G441" t="str">
            <v>Ministry of Environmental Protection and Natural Resources</v>
          </cell>
          <cell r="H441">
            <v>2009</v>
          </cell>
          <cell r="I441">
            <v>2009</v>
          </cell>
          <cell r="J441">
            <v>0</v>
          </cell>
          <cell r="K441">
            <v>2012</v>
          </cell>
          <cell r="L441">
            <v>2012</v>
          </cell>
          <cell r="M441" t="str">
            <v>Y</v>
          </cell>
          <cell r="N441" t="str">
            <v>YES</v>
          </cell>
          <cell r="O441">
            <v>0</v>
          </cell>
          <cell r="P441" t="str">
            <v>YES</v>
          </cell>
          <cell r="Q441" t="str">
            <v>Government  ($11.65),  UNDP  ($0.19),  Bp/Eurasia Partnership Foundation  ($0.3),  WWF-Mava  ($0.3),  Eu/FFi-Nacres  ($1.27),  IUCN  ($0.025)</v>
          </cell>
          <cell r="R441">
            <v>0</v>
          </cell>
          <cell r="S441">
            <v>0.79700000000000004</v>
          </cell>
          <cell r="T441">
            <v>0</v>
          </cell>
          <cell r="U441">
            <v>25.55</v>
          </cell>
          <cell r="V441">
            <v>0</v>
          </cell>
          <cell r="W441">
            <v>0</v>
          </cell>
          <cell r="X441" t="str">
            <v>On page 6 of TE</v>
          </cell>
          <cell r="Y441">
            <v>0</v>
          </cell>
          <cell r="Z441">
            <v>0</v>
          </cell>
          <cell r="AA441">
            <v>0</v>
          </cell>
          <cell r="AB441">
            <v>0.68500000000000005</v>
          </cell>
          <cell r="AC441">
            <v>14.45</v>
          </cell>
          <cell r="AD441">
            <v>0</v>
          </cell>
          <cell r="AE441">
            <v>6.6</v>
          </cell>
          <cell r="AF441" t="str">
            <v>NO</v>
          </cell>
          <cell r="AG441" t="str">
            <v>Costs not broken down into objectives, we are usable to tell how much was invested into Pas</v>
          </cell>
          <cell r="AH441" t="str">
            <v>PARTIAL</v>
          </cell>
          <cell r="AI441" t="str">
            <v>YES</v>
          </cell>
          <cell r="AJ441" t="str">
            <v>Monitoring and evaluation plan , Project and financial monitoring, Ecological monitoring</v>
          </cell>
          <cell r="AK441" t="str">
            <v>S</v>
          </cell>
          <cell r="AL441" t="str">
            <v>S</v>
          </cell>
          <cell r="AM441" t="str">
            <v>S</v>
          </cell>
          <cell r="AN441" t="str">
            <v>L</v>
          </cell>
          <cell r="AO441" t="str">
            <v>UA</v>
          </cell>
          <cell r="AP441" t="str">
            <v>T/M/F</v>
          </cell>
          <cell r="AQ441" t="str">
            <v>Middle East</v>
          </cell>
          <cell r="AR441" t="str">
            <v>Georgia</v>
          </cell>
          <cell r="AS441">
            <v>0</v>
          </cell>
          <cell r="AT441">
            <v>0</v>
          </cell>
          <cell r="AU441">
            <v>0</v>
          </cell>
          <cell r="AV441">
            <v>0</v>
          </cell>
          <cell r="AW441">
            <v>0</v>
          </cell>
          <cell r="AX441">
            <v>0</v>
          </cell>
          <cell r="AY441">
            <v>0</v>
          </cell>
          <cell r="AZ441">
            <v>0</v>
          </cell>
          <cell r="BA441" t="str">
            <v>Site/regional/national</v>
          </cell>
          <cell r="BB441">
            <v>1</v>
          </cell>
          <cell r="BC441">
            <v>1</v>
          </cell>
          <cell r="BD441">
            <v>1</v>
          </cell>
          <cell r="BE441">
            <v>0</v>
          </cell>
          <cell r="BF441" t="str">
            <v>&gt; 5</v>
          </cell>
          <cell r="BG441" t="str">
            <v>(1) Tusheti PA (2) Borjomi-Kharagauli National Park (3) Machakhela National Park (4) Vashlovani NP and(5) Javakheti NP … Report notes all PA classifications in Georgia on page 36</v>
          </cell>
          <cell r="BH441">
            <v>0</v>
          </cell>
          <cell r="BI441" t="str">
            <v>The Project Objective is to strengthen the financial sustainability of the protected area system and its legal foundation; the project has set to achieve the following outcomes:
i. Enabling legal and policy environment for sustainable PAs financing
ii. Capacity development for more cost-effective PA management
iii. Testing site-level revenue generation mechanisms</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t="str">
            <v>Y</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row>
        <row r="442">
          <cell r="A442">
            <v>3575</v>
          </cell>
          <cell r="B442">
            <v>0</v>
          </cell>
          <cell r="C442">
            <v>3650</v>
          </cell>
          <cell r="D442">
            <v>0</v>
          </cell>
          <cell r="E442" t="str">
            <v>SPWA-BD: Support for the Consolidation of a Protected Area System in Guinea-Bissau's Forest Belt</v>
          </cell>
          <cell r="F442" t="str">
            <v>UNDP</v>
          </cell>
          <cell r="G442" t="str">
            <v>Institute for Protected Areas and Biodiversity (IBAP)</v>
          </cell>
          <cell r="H442">
            <v>2010</v>
          </cell>
          <cell r="I442">
            <v>2010</v>
          </cell>
          <cell r="J442">
            <v>2015</v>
          </cell>
          <cell r="K442">
            <v>0</v>
          </cell>
          <cell r="L442">
            <v>0</v>
          </cell>
          <cell r="M442" t="str">
            <v>N</v>
          </cell>
          <cell r="N442" t="str">
            <v>YES</v>
          </cell>
          <cell r="O442">
            <v>0</v>
          </cell>
          <cell r="P442" t="str">
            <v>YES</v>
          </cell>
          <cell r="Q442" t="str">
            <v>MEPRI Ministry of Economy Planning and Regional Integration ($0.8),  MADR Rural and Agricultural Sector Rehabilitation Project  ($0.67),  UNDP core funds in cash to be managed in conjunction ($0.76),  EU AGIR II Natural Resource Management Project  ($1.49),  Institute for Biodiversity and Protected Areas IBAP  ($0.1),  Chimbo Foundation Impl Agency  ($0.01)</v>
          </cell>
          <cell r="R442">
            <v>0</v>
          </cell>
          <cell r="S442">
            <v>0</v>
          </cell>
          <cell r="T442">
            <v>0</v>
          </cell>
          <cell r="U442">
            <v>0</v>
          </cell>
          <cell r="V442">
            <v>0</v>
          </cell>
          <cell r="W442">
            <v>0</v>
          </cell>
          <cell r="X442">
            <v>0</v>
          </cell>
          <cell r="Y442">
            <v>0</v>
          </cell>
          <cell r="Z442">
            <v>0</v>
          </cell>
          <cell r="AA442">
            <v>0</v>
          </cell>
          <cell r="AB442">
            <v>0.95</v>
          </cell>
          <cell r="AC442">
            <v>4.92</v>
          </cell>
          <cell r="AD442">
            <v>4.5</v>
          </cell>
          <cell r="AE442">
            <v>0</v>
          </cell>
          <cell r="AF442">
            <v>0</v>
          </cell>
          <cell r="AG442">
            <v>0</v>
          </cell>
          <cell r="AH442">
            <v>0</v>
          </cell>
          <cell r="AI442">
            <v>0</v>
          </cell>
          <cell r="AJ442">
            <v>0</v>
          </cell>
          <cell r="AK442">
            <v>0</v>
          </cell>
          <cell r="AL442">
            <v>0</v>
          </cell>
          <cell r="AM442">
            <v>0</v>
          </cell>
          <cell r="AN442">
            <v>0</v>
          </cell>
          <cell r="AO442">
            <v>0</v>
          </cell>
          <cell r="AP442" t="str">
            <v>T</v>
          </cell>
          <cell r="AQ442" t="str">
            <v>Africa</v>
          </cell>
          <cell r="AR442" t="str">
            <v>Guinea-Bissau</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0</v>
          </cell>
          <cell r="CS442">
            <v>0</v>
          </cell>
          <cell r="CT442">
            <v>0</v>
          </cell>
          <cell r="CU442">
            <v>0</v>
          </cell>
          <cell r="CV442">
            <v>0</v>
          </cell>
          <cell r="CW442">
            <v>0</v>
          </cell>
          <cell r="CX442">
            <v>0</v>
          </cell>
        </row>
        <row r="443">
          <cell r="A443">
            <v>3589</v>
          </cell>
          <cell r="B443">
            <v>0</v>
          </cell>
          <cell r="C443">
            <v>0</v>
          </cell>
          <cell r="D443">
            <v>0</v>
          </cell>
          <cell r="E443" t="str">
            <v>CTI Coastal and Marine Resources Management in the Coral Triangle: Southeast Asia under Coral Triangle Initiative</v>
          </cell>
          <cell r="F443" t="str">
            <v>ADB</v>
          </cell>
          <cell r="G443" t="str">
            <v>All lead in-country Government agencies; Inter-governmental Agencies; and Nongovernmental Organization (NGOs).</v>
          </cell>
          <cell r="H443">
            <v>2011</v>
          </cell>
          <cell r="I443">
            <v>2011</v>
          </cell>
          <cell r="J443">
            <v>2011</v>
          </cell>
          <cell r="K443">
            <v>0</v>
          </cell>
          <cell r="L443">
            <v>0</v>
          </cell>
          <cell r="M443" t="str">
            <v>UA</v>
          </cell>
          <cell r="N443" t="str">
            <v>YES</v>
          </cell>
          <cell r="O443">
            <v>0</v>
          </cell>
          <cell r="P443" t="str">
            <v>YES</v>
          </cell>
          <cell r="Q443" t="str">
            <v>Government of Indonesia ($1), Government of Malaysia ($1), Government of Phillippines ($1), JFPR ($2), ADB ($1), USG ($22,95)</v>
          </cell>
          <cell r="R443">
            <v>0</v>
          </cell>
          <cell r="S443">
            <v>0</v>
          </cell>
          <cell r="T443">
            <v>0</v>
          </cell>
          <cell r="U443">
            <v>0</v>
          </cell>
          <cell r="V443">
            <v>0</v>
          </cell>
          <cell r="W443">
            <v>0</v>
          </cell>
          <cell r="X443">
            <v>0</v>
          </cell>
          <cell r="Y443">
            <v>0</v>
          </cell>
          <cell r="Z443">
            <v>0</v>
          </cell>
          <cell r="AA443">
            <v>0</v>
          </cell>
          <cell r="AB443">
            <v>11.2</v>
          </cell>
          <cell r="AC443">
            <v>40.67</v>
          </cell>
          <cell r="AD443">
            <v>0</v>
          </cell>
          <cell r="AE443">
            <v>86.81</v>
          </cell>
          <cell r="AF443">
            <v>0</v>
          </cell>
          <cell r="AG443">
            <v>0</v>
          </cell>
          <cell r="AH443">
            <v>0</v>
          </cell>
          <cell r="AI443">
            <v>0</v>
          </cell>
          <cell r="AJ443">
            <v>0</v>
          </cell>
          <cell r="AK443">
            <v>0</v>
          </cell>
          <cell r="AL443">
            <v>0</v>
          </cell>
          <cell r="AM443">
            <v>0</v>
          </cell>
          <cell r="AN443">
            <v>0</v>
          </cell>
          <cell r="AO443">
            <v>0</v>
          </cell>
          <cell r="AP443" t="str">
            <v>M/F</v>
          </cell>
          <cell r="AQ443" t="str">
            <v>Asia</v>
          </cell>
          <cell r="AR443" t="str">
            <v>Indonesia</v>
          </cell>
          <cell r="AS443" t="str">
            <v>Malaysia</v>
          </cell>
          <cell r="AT443" t="str">
            <v>Phillippines</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cell r="BS443">
            <v>0</v>
          </cell>
          <cell r="BT443">
            <v>0</v>
          </cell>
          <cell r="BU443">
            <v>0</v>
          </cell>
          <cell r="BV443">
            <v>0</v>
          </cell>
          <cell r="BW443">
            <v>0</v>
          </cell>
          <cell r="BX443">
            <v>0</v>
          </cell>
          <cell r="BY443">
            <v>0</v>
          </cell>
          <cell r="BZ443">
            <v>0</v>
          </cell>
          <cell r="CA443">
            <v>0</v>
          </cell>
          <cell r="CB443">
            <v>0</v>
          </cell>
          <cell r="CC443">
            <v>0</v>
          </cell>
          <cell r="CD443">
            <v>0</v>
          </cell>
          <cell r="CE443">
            <v>0</v>
          </cell>
          <cell r="CF443">
            <v>0</v>
          </cell>
          <cell r="CG443">
            <v>0</v>
          </cell>
          <cell r="CH443">
            <v>0</v>
          </cell>
          <cell r="CI443">
            <v>0</v>
          </cell>
          <cell r="CJ443">
            <v>0</v>
          </cell>
          <cell r="CK443">
            <v>0</v>
          </cell>
          <cell r="CL443">
            <v>0</v>
          </cell>
          <cell r="CM443">
            <v>0</v>
          </cell>
          <cell r="CN443">
            <v>0</v>
          </cell>
          <cell r="CO443">
            <v>0</v>
          </cell>
          <cell r="CP443">
            <v>0</v>
          </cell>
          <cell r="CQ443">
            <v>0</v>
          </cell>
          <cell r="CR443">
            <v>0</v>
          </cell>
          <cell r="CS443">
            <v>0</v>
          </cell>
          <cell r="CT443">
            <v>0</v>
          </cell>
          <cell r="CU443">
            <v>0</v>
          </cell>
          <cell r="CV443">
            <v>0</v>
          </cell>
          <cell r="CW443">
            <v>0</v>
          </cell>
          <cell r="CX443">
            <v>0</v>
          </cell>
        </row>
        <row r="444">
          <cell r="A444">
            <v>3591</v>
          </cell>
          <cell r="B444">
            <v>0</v>
          </cell>
          <cell r="C444">
            <v>0</v>
          </cell>
          <cell r="D444">
            <v>0</v>
          </cell>
          <cell r="E444" t="str">
            <v>PAS: Strengthening Coastal and Marine Resources Management in the Coral Triangle of the Pacific - under the Pacific Alliance for Sustainability Program</v>
          </cell>
          <cell r="F444" t="str">
            <v>ADB</v>
          </cell>
          <cell r="G444" t="str">
            <v>NA</v>
          </cell>
          <cell r="H444">
            <v>2010</v>
          </cell>
          <cell r="I444">
            <v>2010</v>
          </cell>
          <cell r="J444">
            <v>2014</v>
          </cell>
          <cell r="K444">
            <v>0</v>
          </cell>
          <cell r="L444">
            <v>0</v>
          </cell>
          <cell r="M444" t="str">
            <v>N</v>
          </cell>
          <cell r="N444" t="str">
            <v>YES</v>
          </cell>
          <cell r="O444">
            <v>0</v>
          </cell>
          <cell r="P444" t="str">
            <v>YES</v>
          </cell>
          <cell r="Q444" t="str">
            <v>Government of Fiji ($0.5),  Government of Papua New Guinea  ($0.85),  Government of Solomon Islands  ($0.5),  Government of Timor Leste  (0.25),  Government of Vanuatu  ($0.5),  Asian Development Bank  ($1.6),  United States Government  ($19.2),  Australian Institute Marine Science  ($0.45)</v>
          </cell>
          <cell r="R444">
            <v>0</v>
          </cell>
          <cell r="S444">
            <v>0</v>
          </cell>
          <cell r="T444">
            <v>0</v>
          </cell>
          <cell r="U444">
            <v>0</v>
          </cell>
          <cell r="V444">
            <v>0</v>
          </cell>
          <cell r="W444">
            <v>0</v>
          </cell>
          <cell r="X444">
            <v>0</v>
          </cell>
          <cell r="Y444">
            <v>0</v>
          </cell>
          <cell r="Z444">
            <v>0</v>
          </cell>
          <cell r="AA444">
            <v>0</v>
          </cell>
          <cell r="AB444">
            <v>13.11</v>
          </cell>
          <cell r="AC444">
            <v>37.270000000000003</v>
          </cell>
          <cell r="AD444">
            <v>0</v>
          </cell>
          <cell r="AE444">
            <v>27.56</v>
          </cell>
          <cell r="AF444">
            <v>0</v>
          </cell>
          <cell r="AG444">
            <v>0</v>
          </cell>
          <cell r="AH444">
            <v>0</v>
          </cell>
          <cell r="AI444">
            <v>0</v>
          </cell>
          <cell r="AJ444">
            <v>0</v>
          </cell>
          <cell r="AK444">
            <v>0</v>
          </cell>
          <cell r="AL444">
            <v>0</v>
          </cell>
          <cell r="AM444">
            <v>0</v>
          </cell>
          <cell r="AN444">
            <v>0</v>
          </cell>
          <cell r="AO444">
            <v>0</v>
          </cell>
          <cell r="AP444" t="str">
            <v>M/F</v>
          </cell>
          <cell r="AQ444" t="str">
            <v>Australasia</v>
          </cell>
          <cell r="AR444" t="str">
            <v>Papua New Guinea</v>
          </cell>
          <cell r="AS444" t="str">
            <v>Solomon Islands</v>
          </cell>
          <cell r="AT444" t="str">
            <v>Palaau</v>
          </cell>
          <cell r="AU444" t="str">
            <v>Micronesia</v>
          </cell>
          <cell r="AV444" t="str">
            <v>Fiji</v>
          </cell>
          <cell r="AW444" t="str">
            <v>Timor Leste</v>
          </cell>
          <cell r="AX444" t="str">
            <v>Vanuatu</v>
          </cell>
          <cell r="AY444">
            <v>0</v>
          </cell>
          <cell r="AZ444">
            <v>0</v>
          </cell>
          <cell r="BA444">
            <v>0</v>
          </cell>
          <cell r="BB444">
            <v>0</v>
          </cell>
          <cell r="BC444">
            <v>0</v>
          </cell>
          <cell r="BD444">
            <v>0</v>
          </cell>
          <cell r="BE444">
            <v>0</v>
          </cell>
          <cell r="BF444">
            <v>0</v>
          </cell>
          <cell r="BG444">
            <v>0</v>
          </cell>
          <cell r="BH444">
            <v>0</v>
          </cell>
          <cell r="BI444">
            <v>0</v>
          </cell>
          <cell r="BJ444" t="str">
            <v>Y</v>
          </cell>
          <cell r="BK444" t="str">
            <v>Check project status, can we get any TE/TER documents? Estimated project finish time is within the time period that reports should be released</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v>0</v>
          </cell>
          <cell r="CK444">
            <v>0</v>
          </cell>
          <cell r="CL444">
            <v>0</v>
          </cell>
          <cell r="CM444">
            <v>0</v>
          </cell>
          <cell r="CN444">
            <v>0</v>
          </cell>
          <cell r="CO444">
            <v>0</v>
          </cell>
          <cell r="CP444">
            <v>0</v>
          </cell>
          <cell r="CQ444">
            <v>0</v>
          </cell>
          <cell r="CR444">
            <v>0</v>
          </cell>
          <cell r="CS444">
            <v>0</v>
          </cell>
          <cell r="CT444">
            <v>0</v>
          </cell>
          <cell r="CU444">
            <v>0</v>
          </cell>
          <cell r="CV444">
            <v>0</v>
          </cell>
          <cell r="CW444">
            <v>0</v>
          </cell>
          <cell r="CX444">
            <v>0</v>
          </cell>
        </row>
        <row r="445">
          <cell r="A445">
            <v>3606</v>
          </cell>
          <cell r="B445">
            <v>0</v>
          </cell>
          <cell r="C445">
            <v>3530</v>
          </cell>
          <cell r="D445">
            <v>0</v>
          </cell>
          <cell r="E445" t="str">
            <v>Expanding and Diversifying the National System of Terrestrial Protected Areas</v>
          </cell>
          <cell r="F445" t="str">
            <v>UNDP</v>
          </cell>
          <cell r="G445" t="str">
            <v>Department of Environment and Natural Resources - Protected Areas and Wildlife Burea (DENR-PAWB)</v>
          </cell>
          <cell r="H445">
            <v>2009</v>
          </cell>
          <cell r="I445">
            <v>2010</v>
          </cell>
          <cell r="J445">
            <v>2014</v>
          </cell>
          <cell r="K445">
            <v>0</v>
          </cell>
          <cell r="L445">
            <v>0</v>
          </cell>
          <cell r="M445" t="str">
            <v>N</v>
          </cell>
          <cell r="N445" t="str">
            <v>YES</v>
          </cell>
          <cell r="O445">
            <v>0</v>
          </cell>
          <cell r="P445" t="str">
            <v>YES</v>
          </cell>
          <cell r="Q445" t="str">
            <v>Government ($1.23),  Government  ($1.5), Multilateral Agency ($0.93), Multilateral Agency ($0.1), NGOs and Communities ($1.31), NGOs and Communities ($2.4)</v>
          </cell>
          <cell r="R445">
            <v>0</v>
          </cell>
          <cell r="S445">
            <v>0</v>
          </cell>
          <cell r="T445">
            <v>0</v>
          </cell>
          <cell r="U445">
            <v>0</v>
          </cell>
          <cell r="V445">
            <v>0</v>
          </cell>
          <cell r="W445">
            <v>0</v>
          </cell>
          <cell r="X445">
            <v>0</v>
          </cell>
          <cell r="Y445">
            <v>0</v>
          </cell>
          <cell r="Z445">
            <v>0</v>
          </cell>
          <cell r="AA445">
            <v>0</v>
          </cell>
          <cell r="AB445">
            <v>3.5</v>
          </cell>
          <cell r="AC445">
            <v>11</v>
          </cell>
          <cell r="AD445">
            <v>0</v>
          </cell>
          <cell r="AE445">
            <v>7.36</v>
          </cell>
          <cell r="AF445">
            <v>0</v>
          </cell>
          <cell r="AG445">
            <v>0</v>
          </cell>
          <cell r="AH445">
            <v>0</v>
          </cell>
          <cell r="AI445">
            <v>0</v>
          </cell>
          <cell r="AJ445">
            <v>0</v>
          </cell>
          <cell r="AK445">
            <v>0</v>
          </cell>
          <cell r="AL445">
            <v>0</v>
          </cell>
          <cell r="AM445">
            <v>0</v>
          </cell>
          <cell r="AN445">
            <v>0</v>
          </cell>
          <cell r="AO445">
            <v>0</v>
          </cell>
          <cell r="AP445" t="str">
            <v>T</v>
          </cell>
          <cell r="AQ445" t="str">
            <v>Asia</v>
          </cell>
          <cell r="AR445" t="str">
            <v>Philippines</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t="str">
            <v>Y</v>
          </cell>
          <cell r="BK445" t="str">
            <v>Check project status, can we get any TE/TER documents? Estimated project finish time is within the time period that reports should be released</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cell r="CD445">
            <v>0</v>
          </cell>
          <cell r="CE445">
            <v>0</v>
          </cell>
          <cell r="CF445">
            <v>0</v>
          </cell>
          <cell r="CG445">
            <v>0</v>
          </cell>
          <cell r="CH445">
            <v>0</v>
          </cell>
          <cell r="CI445">
            <v>0</v>
          </cell>
          <cell r="CJ445">
            <v>0</v>
          </cell>
          <cell r="CK445">
            <v>0</v>
          </cell>
          <cell r="CL445">
            <v>0</v>
          </cell>
          <cell r="CM445">
            <v>0</v>
          </cell>
          <cell r="CN445">
            <v>0</v>
          </cell>
          <cell r="CO445">
            <v>0</v>
          </cell>
          <cell r="CP445">
            <v>0</v>
          </cell>
          <cell r="CQ445">
            <v>0</v>
          </cell>
          <cell r="CR445">
            <v>0</v>
          </cell>
          <cell r="CS445">
            <v>0</v>
          </cell>
          <cell r="CT445">
            <v>0</v>
          </cell>
          <cell r="CU445">
            <v>0</v>
          </cell>
          <cell r="CV445">
            <v>0</v>
          </cell>
          <cell r="CW445">
            <v>0</v>
          </cell>
          <cell r="CX445">
            <v>0</v>
          </cell>
        </row>
        <row r="446">
          <cell r="A446">
            <v>3607</v>
          </cell>
          <cell r="B446">
            <v>0</v>
          </cell>
          <cell r="C446">
            <v>3973</v>
          </cell>
          <cell r="D446">
            <v>0</v>
          </cell>
          <cell r="E446" t="str">
            <v>Application of a Regional Approach to the Management of Marine and Coastal Protected Areas in Cuba's Southern Archipelagos</v>
          </cell>
          <cell r="F446" t="str">
            <v>UNDP</v>
          </cell>
          <cell r="G446" t="str">
            <v>Ministry of Science, Technology and Environment (CITMA), through the National Center for Protected Areas (CNAP); WWF Canada</v>
          </cell>
          <cell r="H446">
            <v>2009</v>
          </cell>
          <cell r="I446">
            <v>2009</v>
          </cell>
          <cell r="J446">
            <v>2014</v>
          </cell>
          <cell r="K446">
            <v>0</v>
          </cell>
          <cell r="L446">
            <v>0</v>
          </cell>
          <cell r="M446" t="str">
            <v>N</v>
          </cell>
          <cell r="N446" t="str">
            <v>YES</v>
          </cell>
          <cell r="O446">
            <v>0</v>
          </cell>
          <cell r="P446" t="str">
            <v>YES</v>
          </cell>
          <cell r="Q446" t="str">
            <v>CITMA ($4.1), FONADEF ($9.36),   Nature Canada ($0.127), Birdlife ($0.11),   International Ocean (0.003), UNDP ($0.054)</v>
          </cell>
          <cell r="R446">
            <v>0</v>
          </cell>
          <cell r="S446">
            <v>0</v>
          </cell>
          <cell r="T446">
            <v>0</v>
          </cell>
          <cell r="U446">
            <v>0</v>
          </cell>
          <cell r="V446">
            <v>0</v>
          </cell>
          <cell r="W446">
            <v>0</v>
          </cell>
          <cell r="X446">
            <v>0</v>
          </cell>
          <cell r="Y446">
            <v>0</v>
          </cell>
          <cell r="Z446">
            <v>0</v>
          </cell>
          <cell r="AA446">
            <v>0</v>
          </cell>
          <cell r="AB446">
            <v>5.71</v>
          </cell>
          <cell r="AC446">
            <v>19.87</v>
          </cell>
          <cell r="AD446">
            <v>0</v>
          </cell>
          <cell r="AE446">
            <v>19.920000000000002</v>
          </cell>
          <cell r="AF446">
            <v>0</v>
          </cell>
          <cell r="AG446">
            <v>0</v>
          </cell>
          <cell r="AH446">
            <v>0</v>
          </cell>
          <cell r="AI446">
            <v>0</v>
          </cell>
          <cell r="AJ446">
            <v>0</v>
          </cell>
          <cell r="AK446">
            <v>0</v>
          </cell>
          <cell r="AL446">
            <v>0</v>
          </cell>
          <cell r="AM446">
            <v>0</v>
          </cell>
          <cell r="AN446">
            <v>0</v>
          </cell>
          <cell r="AO446">
            <v>0</v>
          </cell>
          <cell r="AP446" t="str">
            <v>M/F</v>
          </cell>
          <cell r="AQ446" t="str">
            <v>Central America</v>
          </cell>
          <cell r="AR446" t="str">
            <v>Cuba</v>
          </cell>
          <cell r="AS446">
            <v>0</v>
          </cell>
          <cell r="AT446">
            <v>0</v>
          </cell>
          <cell r="AU446">
            <v>0</v>
          </cell>
          <cell r="AV446">
            <v>0</v>
          </cell>
          <cell r="AW446">
            <v>0</v>
          </cell>
          <cell r="AX446">
            <v>0</v>
          </cell>
          <cell r="AY446">
            <v>0</v>
          </cell>
          <cell r="AZ446">
            <v>0</v>
          </cell>
          <cell r="BA446">
            <v>0</v>
          </cell>
          <cell r="BB446">
            <v>0</v>
          </cell>
          <cell r="BC446">
            <v>0</v>
          </cell>
          <cell r="BD446">
            <v>0</v>
          </cell>
          <cell r="BE446">
            <v>0</v>
          </cell>
          <cell r="BF446">
            <v>0</v>
          </cell>
          <cell r="BG446">
            <v>0</v>
          </cell>
          <cell r="BH446">
            <v>0</v>
          </cell>
          <cell r="BI446">
            <v>0</v>
          </cell>
          <cell r="BJ446" t="str">
            <v>Y</v>
          </cell>
          <cell r="BK446" t="str">
            <v>Check project status, can we get any TE/TER documents? Estimated project finish time is within the time period that reports should be released</v>
          </cell>
          <cell r="BL446">
            <v>0</v>
          </cell>
          <cell r="BM446">
            <v>0</v>
          </cell>
          <cell r="BN446">
            <v>0</v>
          </cell>
          <cell r="BO446">
            <v>0</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v>0</v>
          </cell>
          <cell r="CK446">
            <v>0</v>
          </cell>
          <cell r="CL446">
            <v>0</v>
          </cell>
          <cell r="CM446">
            <v>0</v>
          </cell>
          <cell r="CN446">
            <v>0</v>
          </cell>
          <cell r="CO446">
            <v>0</v>
          </cell>
          <cell r="CP446">
            <v>0</v>
          </cell>
          <cell r="CQ446">
            <v>0</v>
          </cell>
          <cell r="CR446">
            <v>0</v>
          </cell>
          <cell r="CS446">
            <v>0</v>
          </cell>
          <cell r="CT446">
            <v>0</v>
          </cell>
          <cell r="CU446">
            <v>0</v>
          </cell>
          <cell r="CV446">
            <v>0</v>
          </cell>
          <cell r="CW446">
            <v>0</v>
          </cell>
          <cell r="CX446">
            <v>0</v>
          </cell>
        </row>
        <row r="447">
          <cell r="A447">
            <v>3608</v>
          </cell>
          <cell r="B447">
            <v>101844</v>
          </cell>
          <cell r="C447">
            <v>0</v>
          </cell>
          <cell r="D447">
            <v>0</v>
          </cell>
          <cell r="E447" t="str">
            <v>PRC-GEF Partnership: Sustainable Development in Poor Rural Areas</v>
          </cell>
          <cell r="F447" t="str">
            <v>The World Bank</v>
          </cell>
          <cell r="G447" t="str">
            <v>State Council/Leading Group for Poverty Reduction, Provinces of Shaanxi, Henan; Chongqing</v>
          </cell>
          <cell r="H447">
            <v>2010</v>
          </cell>
          <cell r="I447">
            <v>2010</v>
          </cell>
          <cell r="J447">
            <v>2015</v>
          </cell>
          <cell r="K447">
            <v>0</v>
          </cell>
          <cell r="L447">
            <v>0</v>
          </cell>
          <cell r="M447" t="str">
            <v>N</v>
          </cell>
          <cell r="N447" t="str">
            <v>YES</v>
          </cell>
          <cell r="O447">
            <v>0</v>
          </cell>
          <cell r="P447" t="str">
            <v>YES</v>
          </cell>
          <cell r="Q447" t="str">
            <v>Government ($54), Multilateral Agency  ($100)</v>
          </cell>
          <cell r="R447">
            <v>0</v>
          </cell>
          <cell r="S447">
            <v>0</v>
          </cell>
          <cell r="T447">
            <v>0</v>
          </cell>
          <cell r="U447">
            <v>0</v>
          </cell>
          <cell r="V447">
            <v>0</v>
          </cell>
          <cell r="W447">
            <v>0</v>
          </cell>
          <cell r="X447">
            <v>0</v>
          </cell>
          <cell r="Y447">
            <v>0</v>
          </cell>
          <cell r="Z447">
            <v>0</v>
          </cell>
          <cell r="AA447">
            <v>0</v>
          </cell>
          <cell r="AB447">
            <v>4.26</v>
          </cell>
          <cell r="AC447">
            <v>159.44999999999999</v>
          </cell>
          <cell r="AD447">
            <v>0</v>
          </cell>
          <cell r="AE447">
            <v>147.94999999999999</v>
          </cell>
          <cell r="AF447">
            <v>0</v>
          </cell>
          <cell r="AG447">
            <v>0</v>
          </cell>
          <cell r="AH447">
            <v>0</v>
          </cell>
          <cell r="AI447">
            <v>0</v>
          </cell>
          <cell r="AJ447">
            <v>0</v>
          </cell>
          <cell r="AK447">
            <v>0</v>
          </cell>
          <cell r="AL447">
            <v>0</v>
          </cell>
          <cell r="AM447">
            <v>0</v>
          </cell>
          <cell r="AN447">
            <v>0</v>
          </cell>
          <cell r="AO447">
            <v>0</v>
          </cell>
          <cell r="AP447" t="str">
            <v>T</v>
          </cell>
          <cell r="AQ447" t="str">
            <v>Asia</v>
          </cell>
          <cell r="AR447" t="str">
            <v>China</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cell r="BI447">
            <v>0</v>
          </cell>
          <cell r="BJ447">
            <v>0</v>
          </cell>
          <cell r="BK447">
            <v>0</v>
          </cell>
          <cell r="BL447">
            <v>0</v>
          </cell>
          <cell r="BM447">
            <v>0</v>
          </cell>
          <cell r="BN447">
            <v>0</v>
          </cell>
          <cell r="BO447">
            <v>0</v>
          </cell>
          <cell r="BP447">
            <v>0</v>
          </cell>
          <cell r="BQ447">
            <v>0</v>
          </cell>
          <cell r="BR447">
            <v>0</v>
          </cell>
          <cell r="BS447">
            <v>0</v>
          </cell>
          <cell r="BT447">
            <v>0</v>
          </cell>
          <cell r="BU447">
            <v>0</v>
          </cell>
          <cell r="BV447">
            <v>0</v>
          </cell>
          <cell r="BW447">
            <v>0</v>
          </cell>
          <cell r="BX447">
            <v>0</v>
          </cell>
          <cell r="BY447">
            <v>0</v>
          </cell>
          <cell r="BZ447">
            <v>0</v>
          </cell>
          <cell r="CA447">
            <v>0</v>
          </cell>
          <cell r="CB447">
            <v>0</v>
          </cell>
          <cell r="CC447">
            <v>0</v>
          </cell>
          <cell r="CD447">
            <v>0</v>
          </cell>
          <cell r="CE447">
            <v>0</v>
          </cell>
          <cell r="CF447">
            <v>0</v>
          </cell>
          <cell r="CG447">
            <v>0</v>
          </cell>
          <cell r="CH447">
            <v>0</v>
          </cell>
          <cell r="CI447">
            <v>0</v>
          </cell>
          <cell r="CJ447">
            <v>0</v>
          </cell>
          <cell r="CK447">
            <v>0</v>
          </cell>
          <cell r="CL447">
            <v>0</v>
          </cell>
          <cell r="CM447">
            <v>0</v>
          </cell>
          <cell r="CN447">
            <v>0</v>
          </cell>
          <cell r="CO447">
            <v>0</v>
          </cell>
          <cell r="CP447">
            <v>0</v>
          </cell>
          <cell r="CQ447">
            <v>0</v>
          </cell>
          <cell r="CR447">
            <v>0</v>
          </cell>
          <cell r="CS447">
            <v>0</v>
          </cell>
          <cell r="CT447">
            <v>0</v>
          </cell>
          <cell r="CU447">
            <v>0</v>
          </cell>
          <cell r="CV447">
            <v>0</v>
          </cell>
          <cell r="CW447">
            <v>0</v>
          </cell>
          <cell r="CX447">
            <v>0</v>
          </cell>
        </row>
        <row r="448">
          <cell r="A448">
            <v>3609</v>
          </cell>
          <cell r="B448">
            <v>0</v>
          </cell>
          <cell r="C448">
            <v>0</v>
          </cell>
          <cell r="D448">
            <v>4151</v>
          </cell>
          <cell r="E448" t="str">
            <v>Strengthening the Financial Sustainability and Operational Effectiveness of the Venezuelan National Parks System</v>
          </cell>
          <cell r="F448" t="str">
            <v>UNDP</v>
          </cell>
          <cell r="G448" t="str">
            <v>INPARQUES (Ministry of Popular Power for the Environment)</v>
          </cell>
          <cell r="H448">
            <v>2009</v>
          </cell>
          <cell r="I448">
            <v>2009</v>
          </cell>
          <cell r="J448">
            <v>2014</v>
          </cell>
          <cell r="K448">
            <v>0</v>
          </cell>
          <cell r="L448">
            <v>0</v>
          </cell>
          <cell r="M448" t="str">
            <v>N</v>
          </cell>
          <cell r="N448" t="str">
            <v>YES</v>
          </cell>
          <cell r="O448">
            <v>0</v>
          </cell>
          <cell r="P448" t="str">
            <v>YES</v>
          </cell>
          <cell r="Q448" t="str">
            <v>Project government ($18.145),  INPARQUES  ($2.5),  AECI - Araucaria  ($1.95), UNDP ($0.52)</v>
          </cell>
          <cell r="R448">
            <v>0</v>
          </cell>
          <cell r="S448">
            <v>0</v>
          </cell>
          <cell r="T448">
            <v>0</v>
          </cell>
          <cell r="U448">
            <v>0</v>
          </cell>
          <cell r="V448">
            <v>0</v>
          </cell>
          <cell r="W448">
            <v>0</v>
          </cell>
          <cell r="X448">
            <v>0</v>
          </cell>
          <cell r="Y448">
            <v>0</v>
          </cell>
          <cell r="Z448">
            <v>0</v>
          </cell>
          <cell r="AA448">
            <v>0</v>
          </cell>
          <cell r="AB448">
            <v>7.1749999999999998</v>
          </cell>
          <cell r="AC448">
            <v>30.38</v>
          </cell>
          <cell r="AD448">
            <v>0</v>
          </cell>
          <cell r="AE448">
            <v>23.9</v>
          </cell>
          <cell r="AF448">
            <v>0</v>
          </cell>
          <cell r="AG448">
            <v>0</v>
          </cell>
          <cell r="AH448">
            <v>0</v>
          </cell>
          <cell r="AI448">
            <v>0</v>
          </cell>
          <cell r="AJ448">
            <v>0</v>
          </cell>
          <cell r="AK448">
            <v>0</v>
          </cell>
          <cell r="AL448">
            <v>0</v>
          </cell>
          <cell r="AM448">
            <v>0</v>
          </cell>
          <cell r="AN448">
            <v>0</v>
          </cell>
          <cell r="AO448">
            <v>0</v>
          </cell>
          <cell r="AP448" t="str">
            <v>T</v>
          </cell>
          <cell r="AQ448" t="str">
            <v>South America</v>
          </cell>
          <cell r="AR448" t="str">
            <v>Venezuela</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t="str">
            <v>Y</v>
          </cell>
          <cell r="BK448" t="str">
            <v>Check project status, can we get any TE/TER documents? Estimated project finish time is within the time period that reports should be released</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cell r="CD448">
            <v>0</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row>
        <row r="449">
          <cell r="A449">
            <v>3610</v>
          </cell>
          <cell r="B449">
            <v>0</v>
          </cell>
          <cell r="C449">
            <v>0</v>
          </cell>
          <cell r="D449">
            <v>0</v>
          </cell>
          <cell r="E449" t="str">
            <v>Environmentally Sound Management of PCB Containing Equipment and Wastes and Upgrade of Technical Expertise in the Country</v>
          </cell>
          <cell r="F449" t="str">
            <v>UNIDO</v>
          </cell>
          <cell r="G449" t="str">
            <v>Vice Ministry of Natural Resources and Sciences</v>
          </cell>
          <cell r="H449">
            <v>0</v>
          </cell>
          <cell r="I449">
            <v>0</v>
          </cell>
          <cell r="J449">
            <v>0</v>
          </cell>
          <cell r="K449" t="str">
            <v>NA (Dropped 2011)</v>
          </cell>
          <cell r="L449">
            <v>0</v>
          </cell>
          <cell r="M449" t="str">
            <v>D</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t="str">
            <v>NB</v>
          </cell>
          <cell r="AQ449" t="str">
            <v>South America</v>
          </cell>
          <cell r="AR449" t="str">
            <v>Bolivia</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row>
        <row r="450">
          <cell r="A450">
            <v>3611</v>
          </cell>
          <cell r="B450" t="str">
            <v>NA</v>
          </cell>
          <cell r="C450">
            <v>0</v>
          </cell>
          <cell r="D450">
            <v>0</v>
          </cell>
          <cell r="E450" t="str">
            <v>PRC-GEF Partnership: Mainstreaming Biodiversity Protection within the Production Landscapes and Protected Areas of the Lake Aibi Basin</v>
          </cell>
          <cell r="F450" t="str">
            <v>The World Bank</v>
          </cell>
          <cell r="G450" t="str">
            <v>Xinjiang Uyghur Autonomous Region (UAR) Government</v>
          </cell>
          <cell r="H450">
            <v>2011</v>
          </cell>
          <cell r="I450">
            <v>2011</v>
          </cell>
          <cell r="J450">
            <v>2015</v>
          </cell>
          <cell r="K450">
            <v>0</v>
          </cell>
          <cell r="L450">
            <v>0</v>
          </cell>
          <cell r="M450" t="str">
            <v>N</v>
          </cell>
          <cell r="N450" t="str">
            <v>YES</v>
          </cell>
          <cell r="O450">
            <v>0</v>
          </cell>
          <cell r="P450" t="str">
            <v>YES</v>
          </cell>
          <cell r="Q450" t="str">
            <v>Xinjiang Regional and Local Government ($7.64), Xinjiang Regional and Local Government ($1.56)</v>
          </cell>
          <cell r="R450">
            <v>0</v>
          </cell>
          <cell r="S450">
            <v>0</v>
          </cell>
          <cell r="T450">
            <v>0</v>
          </cell>
          <cell r="U450">
            <v>0</v>
          </cell>
          <cell r="V450">
            <v>0</v>
          </cell>
          <cell r="W450">
            <v>0</v>
          </cell>
          <cell r="X450">
            <v>0</v>
          </cell>
          <cell r="Y450">
            <v>0</v>
          </cell>
          <cell r="Z450">
            <v>0</v>
          </cell>
          <cell r="AA450">
            <v>0</v>
          </cell>
          <cell r="AB450">
            <v>2.96</v>
          </cell>
          <cell r="AC450">
            <v>12.34</v>
          </cell>
          <cell r="AD450">
            <v>0</v>
          </cell>
          <cell r="AE450">
            <v>12</v>
          </cell>
          <cell r="AF450">
            <v>0</v>
          </cell>
          <cell r="AG450">
            <v>0</v>
          </cell>
          <cell r="AH450">
            <v>0</v>
          </cell>
          <cell r="AI450">
            <v>0</v>
          </cell>
          <cell r="AJ450">
            <v>0</v>
          </cell>
          <cell r="AK450">
            <v>0</v>
          </cell>
          <cell r="AL450">
            <v>0</v>
          </cell>
          <cell r="AM450">
            <v>0</v>
          </cell>
          <cell r="AN450">
            <v>0</v>
          </cell>
          <cell r="AO450">
            <v>0</v>
          </cell>
          <cell r="AP450" t="str">
            <v>T/M/F</v>
          </cell>
          <cell r="AQ450" t="str">
            <v>Asia</v>
          </cell>
          <cell r="AR450" t="str">
            <v>China</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row>
        <row r="451">
          <cell r="A451">
            <v>3612</v>
          </cell>
          <cell r="B451">
            <v>0</v>
          </cell>
          <cell r="C451">
            <v>0</v>
          </cell>
          <cell r="D451">
            <v>0</v>
          </cell>
          <cell r="E451" t="str">
            <v>Management and Elimination of PCBs from Electrical Sector</v>
          </cell>
          <cell r="F451" t="str">
            <v>UNIDO</v>
          </cell>
          <cell r="G451" t="str">
            <v>Ministry of Environmental Protection, Physical Planning and Construction (MEPPPC) through the Croatian Cleaner Production Centre (CCPC)</v>
          </cell>
          <cell r="H451">
            <v>0</v>
          </cell>
          <cell r="I451">
            <v>0</v>
          </cell>
          <cell r="J451">
            <v>0</v>
          </cell>
          <cell r="K451" t="str">
            <v>NA (Dropped 2009)</v>
          </cell>
          <cell r="L451">
            <v>0</v>
          </cell>
          <cell r="M451" t="str">
            <v>D</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t="str">
            <v>NB</v>
          </cell>
          <cell r="AQ451" t="str">
            <v>Europe</v>
          </cell>
          <cell r="AR451" t="str">
            <v>Croatia</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row>
        <row r="452">
          <cell r="A452">
            <v>3613</v>
          </cell>
          <cell r="B452" t="str">
            <v>NA</v>
          </cell>
          <cell r="C452">
            <v>0</v>
          </cell>
          <cell r="D452">
            <v>0</v>
          </cell>
          <cell r="E452" t="str">
            <v>CBPF Natural Heritage and Biodiversity Conservation Project</v>
          </cell>
          <cell r="F452" t="str">
            <v>The World Bank</v>
          </cell>
          <cell r="G452" t="str">
            <v>Guizhou Provincial Government, and State Environment Protection Agency</v>
          </cell>
          <cell r="H452">
            <v>0</v>
          </cell>
          <cell r="I452">
            <v>0</v>
          </cell>
          <cell r="J452">
            <v>0</v>
          </cell>
          <cell r="K452" t="str">
            <v>NA (Dropped 2009)</v>
          </cell>
          <cell r="L452">
            <v>0</v>
          </cell>
          <cell r="M452" t="str">
            <v>D</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t="str">
            <v>NB</v>
          </cell>
          <cell r="AQ452" t="str">
            <v>Asia</v>
          </cell>
          <cell r="AR452" t="str">
            <v>China</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row>
        <row r="453">
          <cell r="A453">
            <v>3614</v>
          </cell>
          <cell r="B453">
            <v>0</v>
          </cell>
          <cell r="C453">
            <v>0</v>
          </cell>
          <cell r="D453">
            <v>0</v>
          </cell>
          <cell r="E453" t="str">
            <v>DSSA Demonstrating and Scaling Up Sustainable Alternatives to DDT for the Control of Vector-borne Diseases in Southern Caucasus and Central Asia</v>
          </cell>
          <cell r="F453" t="str">
            <v>UNEP</v>
          </cell>
          <cell r="G453" t="str">
            <v>WHO-Europe Office, Milieukontakt International, local relevant Ministries (Health, Agriculture, Environment, Emergency Situations, and others) and local NGOs in the participating countries</v>
          </cell>
          <cell r="H453">
            <v>2010</v>
          </cell>
          <cell r="I453">
            <v>2011</v>
          </cell>
          <cell r="J453">
            <v>2015</v>
          </cell>
          <cell r="K453">
            <v>0</v>
          </cell>
          <cell r="L453">
            <v>0</v>
          </cell>
          <cell r="M453" t="str">
            <v>N</v>
          </cell>
          <cell r="N453" t="str">
            <v>YES</v>
          </cell>
          <cell r="O453">
            <v>0</v>
          </cell>
          <cell r="P453" t="str">
            <v>YES</v>
          </cell>
          <cell r="Q453" t="str">
            <v>GFATM ($0.8), WHO ($0.65), GC ($0.265), GC ($0.257), MKI ($0.8), MKI ($0.09), Gov ($0.57)</v>
          </cell>
          <cell r="R453">
            <v>0</v>
          </cell>
          <cell r="S453">
            <v>0</v>
          </cell>
          <cell r="T453">
            <v>0</v>
          </cell>
          <cell r="U453">
            <v>0</v>
          </cell>
          <cell r="V453">
            <v>0</v>
          </cell>
          <cell r="W453">
            <v>0</v>
          </cell>
          <cell r="X453">
            <v>0</v>
          </cell>
          <cell r="Y453">
            <v>0</v>
          </cell>
          <cell r="Z453">
            <v>0</v>
          </cell>
          <cell r="AA453">
            <v>0</v>
          </cell>
          <cell r="AB453">
            <v>2.0499999999999998</v>
          </cell>
          <cell r="AC453">
            <v>5.6</v>
          </cell>
          <cell r="AD453">
            <v>0</v>
          </cell>
          <cell r="AE453">
            <v>5.9</v>
          </cell>
          <cell r="AF453">
            <v>0</v>
          </cell>
          <cell r="AG453">
            <v>0</v>
          </cell>
          <cell r="AH453">
            <v>0</v>
          </cell>
          <cell r="AI453">
            <v>0</v>
          </cell>
          <cell r="AJ453">
            <v>0</v>
          </cell>
          <cell r="AK453">
            <v>0</v>
          </cell>
          <cell r="AL453">
            <v>0</v>
          </cell>
          <cell r="AM453">
            <v>0</v>
          </cell>
          <cell r="AN453">
            <v>0</v>
          </cell>
          <cell r="AO453">
            <v>0</v>
          </cell>
          <cell r="AP453" t="str">
            <v>T/M/F</v>
          </cell>
          <cell r="AQ453" t="str">
            <v>Middle East</v>
          </cell>
          <cell r="AR453" t="str">
            <v>Georgia</v>
          </cell>
          <cell r="AS453" t="str">
            <v>Krygyz Republic</v>
          </cell>
          <cell r="AT453" t="str">
            <v>Tajikistan</v>
          </cell>
          <cell r="AU453">
            <v>0</v>
          </cell>
          <cell r="AV453">
            <v>0</v>
          </cell>
          <cell r="AW453">
            <v>0</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0</v>
          </cell>
          <cell r="BN453">
            <v>0</v>
          </cell>
          <cell r="BO453">
            <v>0</v>
          </cell>
          <cell r="BP453">
            <v>0</v>
          </cell>
          <cell r="BQ453">
            <v>0</v>
          </cell>
          <cell r="BR453">
            <v>0</v>
          </cell>
          <cell r="BS453">
            <v>0</v>
          </cell>
          <cell r="BT453">
            <v>0</v>
          </cell>
          <cell r="BU453">
            <v>0</v>
          </cell>
          <cell r="BV453">
            <v>0</v>
          </cell>
          <cell r="BW453">
            <v>0</v>
          </cell>
          <cell r="BX453">
            <v>0</v>
          </cell>
          <cell r="BY453">
            <v>0</v>
          </cell>
          <cell r="BZ453">
            <v>0</v>
          </cell>
          <cell r="CA453">
            <v>0</v>
          </cell>
          <cell r="CB453">
            <v>0</v>
          </cell>
          <cell r="CC453">
            <v>0</v>
          </cell>
          <cell r="CD453">
            <v>0</v>
          </cell>
          <cell r="CE453">
            <v>0</v>
          </cell>
          <cell r="CF453">
            <v>0</v>
          </cell>
          <cell r="CG453">
            <v>0</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row>
        <row r="454">
          <cell r="A454">
            <v>3615</v>
          </cell>
          <cell r="B454">
            <v>0</v>
          </cell>
          <cell r="C454">
            <v>0</v>
          </cell>
          <cell r="D454">
            <v>0</v>
          </cell>
          <cell r="E454">
            <v>0</v>
          </cell>
          <cell r="F454">
            <v>0</v>
          </cell>
          <cell r="G454">
            <v>0</v>
          </cell>
          <cell r="H454">
            <v>0</v>
          </cell>
          <cell r="I454">
            <v>0</v>
          </cell>
          <cell r="J454">
            <v>0</v>
          </cell>
          <cell r="K454">
            <v>0</v>
          </cell>
          <cell r="L454">
            <v>0</v>
          </cell>
          <cell r="M454" t="str">
            <v>UA</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t="str">
            <v>NB</v>
          </cell>
          <cell r="AQ454">
            <v>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cell r="BH454">
            <v>0</v>
          </cell>
          <cell r="BI454">
            <v>0</v>
          </cell>
          <cell r="BJ454">
            <v>0</v>
          </cell>
          <cell r="BK454">
            <v>0</v>
          </cell>
          <cell r="BL454">
            <v>0</v>
          </cell>
          <cell r="BM454">
            <v>0</v>
          </cell>
          <cell r="BN454">
            <v>0</v>
          </cell>
          <cell r="BO454">
            <v>0</v>
          </cell>
          <cell r="BP454">
            <v>0</v>
          </cell>
          <cell r="BQ454">
            <v>0</v>
          </cell>
          <cell r="BR454">
            <v>0</v>
          </cell>
          <cell r="BS454">
            <v>0</v>
          </cell>
          <cell r="BT454">
            <v>0</v>
          </cell>
          <cell r="BU454">
            <v>0</v>
          </cell>
          <cell r="BV454">
            <v>0</v>
          </cell>
          <cell r="BW454">
            <v>0</v>
          </cell>
          <cell r="BX454">
            <v>0</v>
          </cell>
          <cell r="BY454">
            <v>0</v>
          </cell>
          <cell r="BZ454">
            <v>0</v>
          </cell>
          <cell r="CA454">
            <v>0</v>
          </cell>
          <cell r="CB454">
            <v>0</v>
          </cell>
          <cell r="CC454">
            <v>0</v>
          </cell>
          <cell r="CD454">
            <v>0</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row>
        <row r="455">
          <cell r="A455">
            <v>3616</v>
          </cell>
          <cell r="B455">
            <v>0</v>
          </cell>
          <cell r="C455">
            <v>4150</v>
          </cell>
          <cell r="D455">
            <v>0</v>
          </cell>
          <cell r="E455" t="str">
            <v>Establishing a Financially Sustainable National Protected Areas System</v>
          </cell>
          <cell r="F455" t="str">
            <v>UNDP</v>
          </cell>
          <cell r="G455" t="str">
            <v>National Agency for Protected Areas (ANAP), Ministry of the Environment, Ministry of Agriculture and Natural Resources</v>
          </cell>
          <cell r="H455">
            <v>2009</v>
          </cell>
          <cell r="I455">
            <v>2009</v>
          </cell>
          <cell r="J455">
            <v>2014</v>
          </cell>
          <cell r="K455">
            <v>0</v>
          </cell>
          <cell r="L455">
            <v>0</v>
          </cell>
          <cell r="M455" t="str">
            <v>N</v>
          </cell>
          <cell r="N455" t="str">
            <v>YES</v>
          </cell>
          <cell r="O455">
            <v>0</v>
          </cell>
          <cell r="P455" t="str">
            <v>YES</v>
          </cell>
          <cell r="Q455" t="str">
            <v>Project Government - in kind ($2.05), UNDP ($0.5), AECID ($2.3), CNIGS ($0.4), DED ($0.6)</v>
          </cell>
          <cell r="R455">
            <v>0</v>
          </cell>
          <cell r="S455">
            <v>0</v>
          </cell>
          <cell r="T455">
            <v>0</v>
          </cell>
          <cell r="U455">
            <v>0</v>
          </cell>
          <cell r="V455">
            <v>0</v>
          </cell>
          <cell r="W455">
            <v>0</v>
          </cell>
          <cell r="X455">
            <v>0</v>
          </cell>
          <cell r="Y455">
            <v>0</v>
          </cell>
          <cell r="Z455">
            <v>0</v>
          </cell>
          <cell r="AA455">
            <v>0</v>
          </cell>
          <cell r="AB455">
            <v>2.6269999999999998</v>
          </cell>
          <cell r="AC455">
            <v>8.57</v>
          </cell>
          <cell r="AD455">
            <v>0</v>
          </cell>
          <cell r="AE455">
            <v>9.1769999999999996</v>
          </cell>
          <cell r="AF455">
            <v>0</v>
          </cell>
          <cell r="AG455">
            <v>0</v>
          </cell>
          <cell r="AH455">
            <v>0</v>
          </cell>
          <cell r="AI455">
            <v>0</v>
          </cell>
          <cell r="AJ455">
            <v>0</v>
          </cell>
          <cell r="AK455">
            <v>0</v>
          </cell>
          <cell r="AL455">
            <v>0</v>
          </cell>
          <cell r="AM455">
            <v>0</v>
          </cell>
          <cell r="AN455">
            <v>0</v>
          </cell>
          <cell r="AO455">
            <v>0</v>
          </cell>
          <cell r="AP455" t="str">
            <v>T/M/F</v>
          </cell>
          <cell r="AQ455" t="str">
            <v>Central America</v>
          </cell>
          <cell r="AR455" t="str">
            <v>Haiti</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t="str">
            <v>Y</v>
          </cell>
          <cell r="BK455" t="str">
            <v>Check project status, can we get any TE/TER documents? Estimated project finish time is within the time period that reports should be released</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row>
        <row r="456">
          <cell r="A456">
            <v>3617</v>
          </cell>
          <cell r="B456">
            <v>0</v>
          </cell>
          <cell r="C456">
            <v>3668</v>
          </cell>
          <cell r="D456">
            <v>0</v>
          </cell>
          <cell r="E456" t="str">
            <v>Strengthening protected area financing and management systems</v>
          </cell>
          <cell r="F456" t="str">
            <v>UNDP</v>
          </cell>
          <cell r="G456" t="str">
            <v>National Conservation Sector</v>
          </cell>
          <cell r="H456">
            <v>0</v>
          </cell>
          <cell r="I456">
            <v>0</v>
          </cell>
          <cell r="J456">
            <v>0</v>
          </cell>
          <cell r="K456" t="str">
            <v>NA (Dropped 2009)</v>
          </cell>
          <cell r="L456">
            <v>0</v>
          </cell>
          <cell r="M456" t="str">
            <v>D</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t="str">
            <v>NB</v>
          </cell>
          <cell r="AQ456">
            <v>0</v>
          </cell>
          <cell r="AR456" t="str">
            <v>UA</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row>
        <row r="457">
          <cell r="A457">
            <v>3618</v>
          </cell>
          <cell r="B457">
            <v>108879</v>
          </cell>
          <cell r="C457">
            <v>0</v>
          </cell>
          <cell r="D457">
            <v>0</v>
          </cell>
          <cell r="E457" t="str">
            <v>Sustainable Management of Nyika Transfrontier Conservation Area</v>
          </cell>
          <cell r="F457" t="str">
            <v>The World Bank</v>
          </cell>
          <cell r="G457" t="str">
            <v>Nyika Implementation Agency, ZAWA, DNPW, Forestry Department</v>
          </cell>
          <cell r="H457">
            <v>2010</v>
          </cell>
          <cell r="I457">
            <v>2012</v>
          </cell>
          <cell r="J457">
            <v>2018</v>
          </cell>
          <cell r="K457">
            <v>0</v>
          </cell>
          <cell r="L457">
            <v>0</v>
          </cell>
          <cell r="M457" t="str">
            <v>N</v>
          </cell>
          <cell r="N457" t="str">
            <v>YES</v>
          </cell>
          <cell r="O457">
            <v>0</v>
          </cell>
          <cell r="P457" t="str">
            <v>YES</v>
          </cell>
          <cell r="Q457" t="str">
            <v>DNPW ($1.2), ZAWA ($0.47), Norway-Malawi ($4.1), WWF ($0.7), Peace Park Foundation ($0.23),   Nyika Vwaza Trust ($0.3), WCS ($0.3), Norway Zambia ($1), USAID ($3.5),   Project Revenues (0.4)</v>
          </cell>
          <cell r="R457">
            <v>0</v>
          </cell>
          <cell r="S457">
            <v>0</v>
          </cell>
          <cell r="T457">
            <v>0</v>
          </cell>
          <cell r="U457">
            <v>0</v>
          </cell>
          <cell r="V457">
            <v>0</v>
          </cell>
          <cell r="W457">
            <v>0</v>
          </cell>
          <cell r="X457">
            <v>0</v>
          </cell>
          <cell r="Y457">
            <v>0</v>
          </cell>
          <cell r="Z457">
            <v>0</v>
          </cell>
          <cell r="AA457">
            <v>0</v>
          </cell>
          <cell r="AB457">
            <v>4.8</v>
          </cell>
          <cell r="AC457">
            <v>17.5</v>
          </cell>
          <cell r="AD457">
            <v>0</v>
          </cell>
          <cell r="AE457">
            <v>13.4</v>
          </cell>
          <cell r="AF457">
            <v>0</v>
          </cell>
          <cell r="AG457">
            <v>0</v>
          </cell>
          <cell r="AH457">
            <v>0</v>
          </cell>
          <cell r="AI457">
            <v>0</v>
          </cell>
          <cell r="AJ457">
            <v>0</v>
          </cell>
          <cell r="AK457">
            <v>0</v>
          </cell>
          <cell r="AL457">
            <v>0</v>
          </cell>
          <cell r="AM457">
            <v>0</v>
          </cell>
          <cell r="AN457">
            <v>0</v>
          </cell>
          <cell r="AO457">
            <v>0</v>
          </cell>
          <cell r="AP457" t="str">
            <v>T</v>
          </cell>
          <cell r="AQ457" t="str">
            <v>Africa</v>
          </cell>
          <cell r="AR457" t="str">
            <v>Malawi</v>
          </cell>
          <cell r="AS457" t="str">
            <v>Zambia</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row>
        <row r="458">
          <cell r="A458">
            <v>3619</v>
          </cell>
          <cell r="B458">
            <v>0</v>
          </cell>
          <cell r="C458">
            <v>0</v>
          </cell>
          <cell r="D458">
            <v>0</v>
          </cell>
          <cell r="E458" t="str">
            <v>CTI Strategies for Fisheries Bycatch Management</v>
          </cell>
          <cell r="F458" t="str">
            <v>FAO</v>
          </cell>
          <cell r="G458" t="str">
            <v>National fisheries authorities, Southeast Asian Fisheries Development Center (SEAFDEC)</v>
          </cell>
          <cell r="H458">
            <v>2011</v>
          </cell>
          <cell r="I458">
            <v>2011</v>
          </cell>
          <cell r="J458">
            <v>2015</v>
          </cell>
          <cell r="K458">
            <v>0</v>
          </cell>
          <cell r="L458">
            <v>0</v>
          </cell>
          <cell r="M458" t="str">
            <v>N</v>
          </cell>
          <cell r="N458" t="str">
            <v>YES</v>
          </cell>
          <cell r="O458">
            <v>0</v>
          </cell>
          <cell r="P458" t="str">
            <v>YES</v>
          </cell>
          <cell r="Q458" t="str">
            <v>Government ($0.7), FAO ($0.2), Private Sector ($1.45), SEAFDEC ($0.3), Others ($4)</v>
          </cell>
          <cell r="R458">
            <v>0</v>
          </cell>
          <cell r="S458">
            <v>0</v>
          </cell>
          <cell r="T458">
            <v>0</v>
          </cell>
          <cell r="U458">
            <v>0</v>
          </cell>
          <cell r="V458">
            <v>0</v>
          </cell>
          <cell r="W458">
            <v>0</v>
          </cell>
          <cell r="X458">
            <v>0</v>
          </cell>
          <cell r="Y458">
            <v>0</v>
          </cell>
          <cell r="Z458">
            <v>0</v>
          </cell>
          <cell r="AA458">
            <v>0</v>
          </cell>
          <cell r="AB458">
            <v>3</v>
          </cell>
          <cell r="AC458">
            <v>11.4</v>
          </cell>
          <cell r="AD458">
            <v>0</v>
          </cell>
          <cell r="AE458">
            <v>9.8000000000000007</v>
          </cell>
          <cell r="AF458">
            <v>0</v>
          </cell>
          <cell r="AG458">
            <v>0</v>
          </cell>
          <cell r="AH458">
            <v>0</v>
          </cell>
          <cell r="AI458">
            <v>0</v>
          </cell>
          <cell r="AJ458">
            <v>0</v>
          </cell>
          <cell r="AK458">
            <v>0</v>
          </cell>
          <cell r="AL458">
            <v>0</v>
          </cell>
          <cell r="AM458">
            <v>0</v>
          </cell>
          <cell r="AN458">
            <v>0</v>
          </cell>
          <cell r="AO458">
            <v>0</v>
          </cell>
          <cell r="AP458" t="str">
            <v>M/F</v>
          </cell>
          <cell r="AQ458" t="str">
            <v>Asia</v>
          </cell>
          <cell r="AR458" t="str">
            <v>Indonesia</v>
          </cell>
          <cell r="AS458" t="str">
            <v>Papua New Guinea</v>
          </cell>
          <cell r="AT458" t="str">
            <v>Philippines</v>
          </cell>
          <cell r="AU458" t="str">
            <v>Vietnam</v>
          </cell>
          <cell r="AV458" t="str">
            <v>Thailand</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row>
        <row r="459">
          <cell r="A459">
            <v>3620</v>
          </cell>
          <cell r="B459">
            <v>0</v>
          </cell>
          <cell r="C459">
            <v>4058</v>
          </cell>
          <cell r="D459">
            <v>0</v>
          </cell>
          <cell r="E459" t="str">
            <v>The Caspian Sea: Restoring Depleted Fisheries and Consolidation of a Permanent Regional Environmental Governance Framework</v>
          </cell>
          <cell r="F459" t="str">
            <v>UNDP</v>
          </cell>
          <cell r="G459" t="str">
            <v>NA</v>
          </cell>
          <cell r="H459">
            <v>2009</v>
          </cell>
          <cell r="I459">
            <v>2009</v>
          </cell>
          <cell r="J459">
            <v>2012</v>
          </cell>
          <cell r="K459">
            <v>0</v>
          </cell>
          <cell r="L459">
            <v>0</v>
          </cell>
          <cell r="M459" t="str">
            <v>Y</v>
          </cell>
          <cell r="N459" t="str">
            <v>YES</v>
          </cell>
          <cell r="O459">
            <v>0</v>
          </cell>
          <cell r="P459" t="str">
            <v>YES</v>
          </cell>
          <cell r="Q459" t="str">
            <v>Azerbaijan ($0.06),   Islamic Republic of Iran ($0.065),   Kazakhstan ($0.064),   Russian Federation ($0.054),   Turkmenistan ($0.054),   Azerbaijan ($3.8),   IR-Iran ($7.4),   Kazakhstan ($8.1), Russian Federal ($8.6), Turkmenistan ($8.3)</v>
          </cell>
          <cell r="R459">
            <v>0</v>
          </cell>
          <cell r="S459">
            <v>5</v>
          </cell>
          <cell r="T459">
            <v>0</v>
          </cell>
          <cell r="U459" t="str">
            <v>UA</v>
          </cell>
          <cell r="V459">
            <v>0</v>
          </cell>
          <cell r="W459">
            <v>0</v>
          </cell>
          <cell r="X459" t="str">
            <v>Page 66 breakdown in years and components for GEF. Total costs are only an estimate according to the report.. They may have lost track of spendings</v>
          </cell>
          <cell r="Y459">
            <v>0</v>
          </cell>
          <cell r="Z459">
            <v>0</v>
          </cell>
          <cell r="AA459">
            <v>0</v>
          </cell>
          <cell r="AB459">
            <v>4.7</v>
          </cell>
          <cell r="AC459">
            <v>47.6</v>
          </cell>
          <cell r="AD459">
            <v>0</v>
          </cell>
          <cell r="AE459">
            <v>41.5</v>
          </cell>
          <cell r="AF459">
            <v>0</v>
          </cell>
          <cell r="AG459">
            <v>0</v>
          </cell>
          <cell r="AH459" t="str">
            <v>YES</v>
          </cell>
          <cell r="AI459" t="str">
            <v>NO</v>
          </cell>
          <cell r="AJ459" t="str">
            <v>The Project was successful in facilitating development of a joint ecosystem monitoring program. Regional adoption of a unified monitoring system did not happen during the timeframe of the Project, but institutional credibility and enhanced sustainability of the program will be achieved if endorsed at the next conference of the parties of the Tehran Convention, scheduled to be held at the end of 2012.</v>
          </cell>
          <cell r="AK459" t="str">
            <v>S</v>
          </cell>
          <cell r="AL459" t="str">
            <v>S/MS</v>
          </cell>
          <cell r="AM459" t="str">
            <v>MU</v>
          </cell>
          <cell r="AN459" t="str">
            <v>NU/ML</v>
          </cell>
          <cell r="AO459" t="str">
            <v>UA</v>
          </cell>
          <cell r="AP459" t="str">
            <v>M/F</v>
          </cell>
          <cell r="AQ459" t="str">
            <v>Middle East/Asia</v>
          </cell>
          <cell r="AR459" t="str">
            <v>Azerbaijan</v>
          </cell>
          <cell r="AS459" t="str">
            <v>Iran</v>
          </cell>
          <cell r="AT459" t="str">
            <v>Kazakhstan</v>
          </cell>
          <cell r="AU459" t="str">
            <v>Russia</v>
          </cell>
          <cell r="AV459" t="str">
            <v>Turkemistan</v>
          </cell>
          <cell r="AW459">
            <v>0</v>
          </cell>
          <cell r="AX459">
            <v>0</v>
          </cell>
          <cell r="AY459">
            <v>0</v>
          </cell>
          <cell r="AZ459">
            <v>0</v>
          </cell>
          <cell r="BA459" t="str">
            <v>Site/Regional/National</v>
          </cell>
          <cell r="BB459">
            <v>1</v>
          </cell>
          <cell r="BC459">
            <v>1</v>
          </cell>
          <cell r="BD459">
            <v>1</v>
          </cell>
          <cell r="BE459">
            <v>0</v>
          </cell>
          <cell r="BF459" t="str">
            <v>&gt;2</v>
          </cell>
          <cell r="BG459" t="str">
            <v>International Waters (Circum-Caspian network): (1) Kura River Delta protected area(2) Seals Special Protected Areas</v>
          </cell>
          <cell r="BH459">
            <v>0</v>
          </cell>
          <cell r="BI459" t="str">
            <v>The sustainable use and conservation of the Caspian Sea’s bioresources. The five littoral States of the Caspian Sea strengthen regional governance and apply new thinking to the sustainable management and conservation of the Caspian Sea’s biological resources.</v>
          </cell>
          <cell r="BJ459" t="str">
            <v>Y</v>
          </cell>
          <cell r="BK459" t="str">
            <v>Would be good to see the actual UNDP document to determine actual total costs</v>
          </cell>
          <cell r="BL459">
            <v>0</v>
          </cell>
          <cell r="BM459">
            <v>0</v>
          </cell>
          <cell r="BN459">
            <v>0</v>
          </cell>
          <cell r="BO459">
            <v>0</v>
          </cell>
          <cell r="BP459">
            <v>0</v>
          </cell>
          <cell r="BQ459">
            <v>0</v>
          </cell>
          <cell r="BR459">
            <v>0</v>
          </cell>
          <cell r="BS459">
            <v>0</v>
          </cell>
          <cell r="BT459">
            <v>0</v>
          </cell>
          <cell r="BU459">
            <v>0</v>
          </cell>
          <cell r="BV459">
            <v>0</v>
          </cell>
          <cell r="BW459">
            <v>0</v>
          </cell>
          <cell r="BX459">
            <v>0</v>
          </cell>
          <cell r="BY459">
            <v>0</v>
          </cell>
          <cell r="BZ459">
            <v>0</v>
          </cell>
          <cell r="CA459">
            <v>0</v>
          </cell>
          <cell r="CB459">
            <v>0</v>
          </cell>
          <cell r="CC459">
            <v>0</v>
          </cell>
          <cell r="CD459">
            <v>0</v>
          </cell>
          <cell r="CE459">
            <v>0</v>
          </cell>
          <cell r="CF459">
            <v>0</v>
          </cell>
          <cell r="CG459" t="str">
            <v>Y</v>
          </cell>
          <cell r="CH459">
            <v>0</v>
          </cell>
          <cell r="CI459">
            <v>0</v>
          </cell>
          <cell r="CJ459">
            <v>0</v>
          </cell>
          <cell r="CK459">
            <v>0</v>
          </cell>
          <cell r="CL459">
            <v>0</v>
          </cell>
          <cell r="CM459">
            <v>0</v>
          </cell>
          <cell r="CN459">
            <v>0</v>
          </cell>
          <cell r="CO459">
            <v>0</v>
          </cell>
          <cell r="CP459">
            <v>0</v>
          </cell>
          <cell r="CQ459">
            <v>0</v>
          </cell>
          <cell r="CR459">
            <v>0</v>
          </cell>
          <cell r="CS459">
            <v>0</v>
          </cell>
          <cell r="CT459">
            <v>0</v>
          </cell>
          <cell r="CU459">
            <v>0</v>
          </cell>
          <cell r="CV459">
            <v>0</v>
          </cell>
          <cell r="CW459">
            <v>0</v>
          </cell>
          <cell r="CX459">
            <v>0</v>
          </cell>
        </row>
        <row r="460">
          <cell r="A460">
            <v>3621</v>
          </cell>
          <cell r="B460">
            <v>0</v>
          </cell>
          <cell r="C460" t="str">
            <v>NA</v>
          </cell>
          <cell r="D460">
            <v>0</v>
          </cell>
          <cell r="E460" t="str">
            <v>Technical Investigation and Demonstration of Techniques to Reoptimization Major Hydropower and Irrigation Dams in West Africa to Restore Downstream Livelihoods and Ecosystems (Components of a Global Learning Program)</v>
          </cell>
          <cell r="F460" t="str">
            <v>UNDP</v>
          </cell>
          <cell r="G460">
            <v>0</v>
          </cell>
          <cell r="H460">
            <v>0</v>
          </cell>
          <cell r="I460">
            <v>0</v>
          </cell>
          <cell r="J460">
            <v>0</v>
          </cell>
          <cell r="K460" t="str">
            <v>NA (Dropped 2010)</v>
          </cell>
          <cell r="L460">
            <v>0</v>
          </cell>
          <cell r="M460" t="str">
            <v>D</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t="str">
            <v>Africa</v>
          </cell>
          <cell r="AR460" t="str">
            <v>Ghana</v>
          </cell>
          <cell r="AS460" t="str">
            <v>Nigeria</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0</v>
          </cell>
          <cell r="BP460">
            <v>0</v>
          </cell>
          <cell r="BQ460">
            <v>0</v>
          </cell>
          <cell r="BR460">
            <v>0</v>
          </cell>
          <cell r="BS460">
            <v>0</v>
          </cell>
          <cell r="BT460">
            <v>0</v>
          </cell>
          <cell r="BU460">
            <v>0</v>
          </cell>
          <cell r="BV460">
            <v>0</v>
          </cell>
          <cell r="BW460">
            <v>0</v>
          </cell>
          <cell r="BX460">
            <v>0</v>
          </cell>
          <cell r="BY460">
            <v>0</v>
          </cell>
          <cell r="BZ460">
            <v>0</v>
          </cell>
          <cell r="CA460">
            <v>0</v>
          </cell>
          <cell r="CB460">
            <v>0</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row>
        <row r="461">
          <cell r="A461">
            <v>3622</v>
          </cell>
          <cell r="B461">
            <v>106885</v>
          </cell>
          <cell r="C461">
            <v>0</v>
          </cell>
          <cell r="D461">
            <v>0</v>
          </cell>
          <cell r="E461" t="str">
            <v>Integrated POPs Management Project: Dioxins and Furans, PCB and Contaminated Sites Management</v>
          </cell>
          <cell r="F461" t="str">
            <v>The World Bank</v>
          </cell>
          <cell r="G461" t="str">
            <v>Environmental Management Bureau (EMB) - Department of Environment and Natural Resources (DENR) and Department of Science and Technology (DOST)</v>
          </cell>
          <cell r="H461">
            <v>2010</v>
          </cell>
          <cell r="I461">
            <v>2010</v>
          </cell>
          <cell r="J461">
            <v>2016</v>
          </cell>
          <cell r="K461">
            <v>0</v>
          </cell>
          <cell r="L461">
            <v>0</v>
          </cell>
          <cell r="M461" t="str">
            <v>N</v>
          </cell>
          <cell r="N461" t="str">
            <v>YES</v>
          </cell>
          <cell r="O461">
            <v>0</v>
          </cell>
          <cell r="P461" t="str">
            <v>YES</v>
          </cell>
          <cell r="Q461" t="str">
            <v>Department of Environment and NR ($1.47),   Department of Science and Technology  ($0.02), Department of Health ($0.02), Participating Local Governments ($6.38), Subic Authority and Clark Development Corporation ($0.23),   Philippines Sweepstakes Charity Organization ($0.94), National Electricity Adminstration ($0.12),  PCB Owners ($6.85)</v>
          </cell>
          <cell r="R461">
            <v>0</v>
          </cell>
          <cell r="S461">
            <v>0</v>
          </cell>
          <cell r="T461">
            <v>0</v>
          </cell>
          <cell r="U461">
            <v>0</v>
          </cell>
          <cell r="V461">
            <v>0</v>
          </cell>
          <cell r="W461">
            <v>0</v>
          </cell>
          <cell r="X461">
            <v>0</v>
          </cell>
          <cell r="Y461">
            <v>0</v>
          </cell>
          <cell r="Z461">
            <v>0</v>
          </cell>
          <cell r="AA461">
            <v>0</v>
          </cell>
          <cell r="AB461">
            <v>8.64</v>
          </cell>
          <cell r="AC461">
            <v>24.9</v>
          </cell>
          <cell r="AD461">
            <v>0</v>
          </cell>
          <cell r="AE461">
            <v>26.6</v>
          </cell>
          <cell r="AF461">
            <v>0</v>
          </cell>
          <cell r="AG461">
            <v>0</v>
          </cell>
          <cell r="AH461">
            <v>0</v>
          </cell>
          <cell r="AI461">
            <v>0</v>
          </cell>
          <cell r="AJ461">
            <v>0</v>
          </cell>
          <cell r="AK461">
            <v>0</v>
          </cell>
          <cell r="AL461">
            <v>0</v>
          </cell>
          <cell r="AM461">
            <v>0</v>
          </cell>
          <cell r="AN461">
            <v>0</v>
          </cell>
          <cell r="AO461">
            <v>0</v>
          </cell>
          <cell r="AP461" t="str">
            <v>NB</v>
          </cell>
          <cell r="AQ461" t="str">
            <v>Asia</v>
          </cell>
          <cell r="AR461" t="str">
            <v>Philippines</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row>
        <row r="462">
          <cell r="A462">
            <v>3623</v>
          </cell>
          <cell r="B462">
            <v>0</v>
          </cell>
          <cell r="C462">
            <v>3920</v>
          </cell>
          <cell r="D462">
            <v>0</v>
          </cell>
          <cell r="E462" t="str">
            <v>Establishment of Incentives for the Conservation of Ecosystem Services of Global Significance</v>
          </cell>
          <cell r="F462" t="str">
            <v>UNEP</v>
          </cell>
          <cell r="G462" t="str">
            <v>Secretariat for the Environment and Sustainable Development (SAyDS) (Secretaria de Ambiente y Desarrollo sustentable). Associate Executing Partners: Governments of Entre Rios, Formosa and Chaco Provinces and INTA</v>
          </cell>
          <cell r="H462">
            <v>2010</v>
          </cell>
          <cell r="I462">
            <v>2011</v>
          </cell>
          <cell r="J462">
            <v>2014</v>
          </cell>
          <cell r="K462">
            <v>0</v>
          </cell>
          <cell r="L462">
            <v>0</v>
          </cell>
          <cell r="M462" t="str">
            <v>N</v>
          </cell>
          <cell r="N462" t="str">
            <v>YES</v>
          </cell>
          <cell r="O462">
            <v>0</v>
          </cell>
          <cell r="P462" t="str">
            <v>YES</v>
          </cell>
          <cell r="Q462" t="str">
            <v>Provinces ($2.5), Provinces ($0.384), INTA ($0.72), INTA ($1.19),  SAyDS ($2.9), SAyDS (0.3), Non-profit ($0.466), Non-profit ($0.279), UNDP ($0.15)</v>
          </cell>
          <cell r="R462">
            <v>0</v>
          </cell>
          <cell r="S462">
            <v>0</v>
          </cell>
          <cell r="T462">
            <v>0</v>
          </cell>
          <cell r="U462">
            <v>0</v>
          </cell>
          <cell r="V462">
            <v>0</v>
          </cell>
          <cell r="W462">
            <v>0</v>
          </cell>
          <cell r="X462">
            <v>0</v>
          </cell>
          <cell r="Y462">
            <v>0</v>
          </cell>
          <cell r="Z462">
            <v>0</v>
          </cell>
          <cell r="AA462">
            <v>0</v>
          </cell>
          <cell r="AB462">
            <v>2.9</v>
          </cell>
          <cell r="AC462">
            <v>11.95</v>
          </cell>
          <cell r="AD462">
            <v>0</v>
          </cell>
          <cell r="AE462">
            <v>9.9</v>
          </cell>
          <cell r="AF462">
            <v>0</v>
          </cell>
          <cell r="AG462">
            <v>0</v>
          </cell>
          <cell r="AH462">
            <v>0</v>
          </cell>
          <cell r="AI462">
            <v>0</v>
          </cell>
          <cell r="AJ462">
            <v>0</v>
          </cell>
          <cell r="AK462">
            <v>0</v>
          </cell>
          <cell r="AL462">
            <v>0</v>
          </cell>
          <cell r="AM462">
            <v>0</v>
          </cell>
          <cell r="AN462">
            <v>0</v>
          </cell>
          <cell r="AO462">
            <v>0</v>
          </cell>
          <cell r="AP462" t="str">
            <v>NB</v>
          </cell>
          <cell r="AQ462" t="str">
            <v>South America</v>
          </cell>
          <cell r="AR462" t="str">
            <v>Argentina</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t="str">
            <v>Y</v>
          </cell>
          <cell r="BK462" t="str">
            <v>Check project status, can we get any TE/TER documents? Estimated project finish time is within the time period that reports should be released. (I don’t know why its has a UNDP ID this says it’s a UNEP Project??)</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row>
        <row r="463">
          <cell r="A463">
            <v>3624</v>
          </cell>
          <cell r="B463">
            <v>0</v>
          </cell>
          <cell r="C463">
            <v>4158</v>
          </cell>
          <cell r="D463">
            <v>0</v>
          </cell>
          <cell r="E463" t="str">
            <v>Promoting Energy Efficiency in Public Buildings</v>
          </cell>
          <cell r="F463" t="str">
            <v>UNDP</v>
          </cell>
          <cell r="G463" t="str">
            <v>The State Committee on Architecture and Construction of the Republic of Uzbekistan</v>
          </cell>
          <cell r="H463">
            <v>2009</v>
          </cell>
          <cell r="I463">
            <v>2009</v>
          </cell>
          <cell r="J463">
            <v>2014</v>
          </cell>
          <cell r="K463">
            <v>0</v>
          </cell>
          <cell r="L463">
            <v>0</v>
          </cell>
          <cell r="M463" t="str">
            <v>N</v>
          </cell>
          <cell r="N463" t="str">
            <v>YES</v>
          </cell>
          <cell r="O463">
            <v>0</v>
          </cell>
          <cell r="P463" t="str">
            <v>YES</v>
          </cell>
          <cell r="Q463" t="str">
            <v>Government of Uzbekistan ($8.6), UNDP ($0.27),  Government of Uzbekistan  ($1.6)</v>
          </cell>
          <cell r="R463">
            <v>0</v>
          </cell>
          <cell r="S463">
            <v>0</v>
          </cell>
          <cell r="T463">
            <v>0</v>
          </cell>
          <cell r="U463">
            <v>0</v>
          </cell>
          <cell r="V463">
            <v>0</v>
          </cell>
          <cell r="W463">
            <v>0</v>
          </cell>
          <cell r="X463">
            <v>0</v>
          </cell>
          <cell r="Y463">
            <v>0</v>
          </cell>
          <cell r="Z463">
            <v>0</v>
          </cell>
          <cell r="AA463">
            <v>0</v>
          </cell>
          <cell r="AB463">
            <v>2.9</v>
          </cell>
          <cell r="AC463">
            <v>13.5</v>
          </cell>
          <cell r="AD463">
            <v>0</v>
          </cell>
          <cell r="AE463">
            <v>13.75</v>
          </cell>
          <cell r="AF463">
            <v>0</v>
          </cell>
          <cell r="AG463">
            <v>0</v>
          </cell>
          <cell r="AH463">
            <v>0</v>
          </cell>
          <cell r="AI463">
            <v>0</v>
          </cell>
          <cell r="AJ463">
            <v>0</v>
          </cell>
          <cell r="AK463">
            <v>0</v>
          </cell>
          <cell r="AL463">
            <v>0</v>
          </cell>
          <cell r="AM463">
            <v>0</v>
          </cell>
          <cell r="AN463">
            <v>0</v>
          </cell>
          <cell r="AO463">
            <v>0</v>
          </cell>
          <cell r="AP463" t="str">
            <v>NB</v>
          </cell>
          <cell r="AQ463" t="str">
            <v>Middle East</v>
          </cell>
          <cell r="AR463" t="str">
            <v>Uzbekistan</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t="str">
            <v>Y</v>
          </cell>
          <cell r="BK463" t="str">
            <v>Check project status, can we get any TE/TER documents? Estimated project finish time is within the time period that reports should be released</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row>
        <row r="464">
          <cell r="A464">
            <v>3625</v>
          </cell>
          <cell r="B464" t="str">
            <v>NA</v>
          </cell>
          <cell r="C464">
            <v>0</v>
          </cell>
          <cell r="D464">
            <v>0</v>
          </cell>
          <cell r="E464" t="str">
            <v>PAS Coastal and Marine Resources Management in the Coral Triangle of the Pacific</v>
          </cell>
          <cell r="F464" t="str">
            <v>The World Bank</v>
          </cell>
          <cell r="G464">
            <v>0</v>
          </cell>
          <cell r="H464">
            <v>0</v>
          </cell>
          <cell r="I464">
            <v>0</v>
          </cell>
          <cell r="J464">
            <v>0</v>
          </cell>
          <cell r="K464" t="str">
            <v>NA (Dropped 2009)</v>
          </cell>
          <cell r="L464">
            <v>0</v>
          </cell>
          <cell r="M464" t="str">
            <v>D</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row>
        <row r="465">
          <cell r="A465">
            <v>3626</v>
          </cell>
          <cell r="B465">
            <v>0</v>
          </cell>
          <cell r="C465">
            <v>0</v>
          </cell>
          <cell r="D465">
            <v>0</v>
          </cell>
          <cell r="E465" t="str">
            <v>PAS: The Micronesia Challenge :  Sustainable Finance Systems for Island Protected Area Management - under the GEF Pacific Alliance for Sustainability</v>
          </cell>
          <cell r="F465" t="str">
            <v>UNEP</v>
          </cell>
          <cell r="G465">
            <v>0</v>
          </cell>
          <cell r="H465">
            <v>2010</v>
          </cell>
          <cell r="I465">
            <v>2011</v>
          </cell>
          <cell r="J465">
            <v>2014</v>
          </cell>
          <cell r="K465">
            <v>0</v>
          </cell>
          <cell r="L465">
            <v>0</v>
          </cell>
          <cell r="M465" t="str">
            <v>N</v>
          </cell>
          <cell r="N465" t="str">
            <v>YES</v>
          </cell>
          <cell r="O465">
            <v>0</v>
          </cell>
          <cell r="P465" t="str">
            <v>YES</v>
          </cell>
          <cell r="Q465" t="str">
            <v>Governments ($7.63), TNC ($3.25), CI ($3), MCT ($0.026)</v>
          </cell>
          <cell r="R465">
            <v>0</v>
          </cell>
          <cell r="S465">
            <v>0</v>
          </cell>
          <cell r="T465">
            <v>0</v>
          </cell>
          <cell r="U465">
            <v>0</v>
          </cell>
          <cell r="V465">
            <v>0</v>
          </cell>
          <cell r="W465">
            <v>0</v>
          </cell>
          <cell r="X465">
            <v>0</v>
          </cell>
          <cell r="Y465">
            <v>0</v>
          </cell>
          <cell r="Z465">
            <v>0</v>
          </cell>
          <cell r="AA465">
            <v>0</v>
          </cell>
          <cell r="AB465">
            <v>5.45</v>
          </cell>
          <cell r="AC465">
            <v>19.3</v>
          </cell>
          <cell r="AD465">
            <v>0</v>
          </cell>
          <cell r="AE465">
            <v>16.23</v>
          </cell>
          <cell r="AF465">
            <v>0</v>
          </cell>
          <cell r="AG465">
            <v>0</v>
          </cell>
          <cell r="AH465">
            <v>0</v>
          </cell>
          <cell r="AI465">
            <v>0</v>
          </cell>
          <cell r="AJ465">
            <v>0</v>
          </cell>
          <cell r="AK465">
            <v>0</v>
          </cell>
          <cell r="AL465">
            <v>0</v>
          </cell>
          <cell r="AM465">
            <v>0</v>
          </cell>
          <cell r="AN465">
            <v>0</v>
          </cell>
          <cell r="AO465">
            <v>0</v>
          </cell>
          <cell r="AP465" t="str">
            <v>M/F</v>
          </cell>
          <cell r="AQ465" t="str">
            <v>Australasia</v>
          </cell>
          <cell r="AR465" t="str">
            <v>Micronesia</v>
          </cell>
          <cell r="AS465" t="str">
            <v>Palau</v>
          </cell>
          <cell r="AT465" t="str">
            <v>Marshall Islands</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t="str">
            <v>Y</v>
          </cell>
          <cell r="BK465" t="str">
            <v>Check project status, can we get any TE/TER documents? Estimated project finish time is within the time period that reports should be released</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row>
        <row r="466">
          <cell r="A466">
            <v>3627</v>
          </cell>
          <cell r="B466">
            <v>0</v>
          </cell>
          <cell r="C466">
            <v>0</v>
          </cell>
          <cell r="D466">
            <v>0</v>
          </cell>
          <cell r="E466" t="str">
            <v>SFM: Promotion of Sustainable Forest and Land Management in the Vietnam Uplands</v>
          </cell>
          <cell r="F466" t="str">
            <v>IFAD</v>
          </cell>
          <cell r="G466" t="str">
            <v>Department of Forestry, Ministry of Agriculture and Rural Development</v>
          </cell>
          <cell r="H466">
            <v>2009</v>
          </cell>
          <cell r="I466">
            <v>2010</v>
          </cell>
          <cell r="J466">
            <v>2013</v>
          </cell>
          <cell r="K466">
            <v>0</v>
          </cell>
          <cell r="L466">
            <v>0</v>
          </cell>
          <cell r="M466" t="str">
            <v>N</v>
          </cell>
          <cell r="N466" t="str">
            <v>YES</v>
          </cell>
          <cell r="O466">
            <v>0</v>
          </cell>
          <cell r="P466" t="str">
            <v>YES</v>
          </cell>
          <cell r="Q466" t="str">
            <v>IFAD ($4.49), GoVN ($0.4), Beneficiaries ($0.05), ICRAFT ($0.05)</v>
          </cell>
          <cell r="R466">
            <v>0</v>
          </cell>
          <cell r="S466">
            <v>0</v>
          </cell>
          <cell r="T466">
            <v>0</v>
          </cell>
          <cell r="U466">
            <v>0</v>
          </cell>
          <cell r="V466">
            <v>0</v>
          </cell>
          <cell r="W466">
            <v>0</v>
          </cell>
          <cell r="X466">
            <v>0</v>
          </cell>
          <cell r="Y466">
            <v>0</v>
          </cell>
          <cell r="Z466">
            <v>0</v>
          </cell>
          <cell r="AA466">
            <v>0</v>
          </cell>
          <cell r="AB466">
            <v>0.65</v>
          </cell>
          <cell r="AC466">
            <v>5.7</v>
          </cell>
          <cell r="AD466">
            <v>0</v>
          </cell>
          <cell r="AE466">
            <v>9.75</v>
          </cell>
          <cell r="AF466">
            <v>0</v>
          </cell>
          <cell r="AG466">
            <v>0</v>
          </cell>
          <cell r="AH466">
            <v>0</v>
          </cell>
          <cell r="AI466">
            <v>0</v>
          </cell>
          <cell r="AJ466">
            <v>0</v>
          </cell>
          <cell r="AK466">
            <v>0</v>
          </cell>
          <cell r="AL466">
            <v>0</v>
          </cell>
          <cell r="AM466">
            <v>0</v>
          </cell>
          <cell r="AN466">
            <v>0</v>
          </cell>
          <cell r="AO466">
            <v>0</v>
          </cell>
          <cell r="AP466" t="str">
            <v>T</v>
          </cell>
          <cell r="AQ466" t="str">
            <v>Asia</v>
          </cell>
          <cell r="AR466" t="str">
            <v>Vietnam</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cell r="BJ466" t="str">
            <v>Y</v>
          </cell>
          <cell r="BK466" t="str">
            <v>Check project status, can we get any TE/TER documents? Estimated project finish time is within the time period that reports should be released</v>
          </cell>
          <cell r="BL466">
            <v>0</v>
          </cell>
          <cell r="BM466">
            <v>0</v>
          </cell>
          <cell r="BN466">
            <v>0</v>
          </cell>
          <cell r="BO466">
            <v>0</v>
          </cell>
          <cell r="BP466">
            <v>0</v>
          </cell>
          <cell r="BQ466">
            <v>0</v>
          </cell>
          <cell r="BR466">
            <v>0</v>
          </cell>
          <cell r="BS466">
            <v>0</v>
          </cell>
          <cell r="BT466">
            <v>0</v>
          </cell>
          <cell r="BU466">
            <v>0</v>
          </cell>
          <cell r="BV466">
            <v>0</v>
          </cell>
          <cell r="BW466">
            <v>0</v>
          </cell>
          <cell r="BX466">
            <v>0</v>
          </cell>
          <cell r="BY466">
            <v>0</v>
          </cell>
          <cell r="BZ466">
            <v>0</v>
          </cell>
          <cell r="CA466">
            <v>0</v>
          </cell>
          <cell r="CB466">
            <v>0</v>
          </cell>
          <cell r="CC466">
            <v>0</v>
          </cell>
          <cell r="CD466">
            <v>0</v>
          </cell>
          <cell r="CE466">
            <v>0</v>
          </cell>
          <cell r="CF466">
            <v>0</v>
          </cell>
          <cell r="CG466">
            <v>0</v>
          </cell>
          <cell r="CH466">
            <v>0</v>
          </cell>
          <cell r="CI466">
            <v>0</v>
          </cell>
          <cell r="CJ466">
            <v>0</v>
          </cell>
          <cell r="CK466">
            <v>0</v>
          </cell>
          <cell r="CL466">
            <v>0</v>
          </cell>
          <cell r="CM466">
            <v>0</v>
          </cell>
          <cell r="CN466">
            <v>0</v>
          </cell>
          <cell r="CO466">
            <v>0</v>
          </cell>
          <cell r="CP466">
            <v>0</v>
          </cell>
          <cell r="CQ466">
            <v>0</v>
          </cell>
          <cell r="CR466">
            <v>0</v>
          </cell>
          <cell r="CS466">
            <v>0</v>
          </cell>
          <cell r="CT466">
            <v>0</v>
          </cell>
          <cell r="CU466">
            <v>0</v>
          </cell>
          <cell r="CV466">
            <v>0</v>
          </cell>
          <cell r="CW466">
            <v>0</v>
          </cell>
          <cell r="CX466">
            <v>0</v>
          </cell>
        </row>
        <row r="467">
          <cell r="A467">
            <v>3628</v>
          </cell>
          <cell r="B467">
            <v>0</v>
          </cell>
          <cell r="C467">
            <v>0</v>
          </cell>
          <cell r="D467">
            <v>0</v>
          </cell>
          <cell r="E467" t="str">
            <v>MENARID: Cross Cutting M &amp; E Functions and Knowledge Management for INRM within the MENARID Programme Framework</v>
          </cell>
          <cell r="F467" t="str">
            <v>IFAD</v>
          </cell>
          <cell r="G467" t="str">
            <v>IFAD</v>
          </cell>
          <cell r="H467">
            <v>2009</v>
          </cell>
          <cell r="I467">
            <v>2010</v>
          </cell>
          <cell r="J467">
            <v>2015</v>
          </cell>
          <cell r="K467">
            <v>0</v>
          </cell>
          <cell r="L467">
            <v>0</v>
          </cell>
          <cell r="M467" t="str">
            <v>N</v>
          </cell>
          <cell r="N467" t="str">
            <v>YES</v>
          </cell>
          <cell r="O467">
            <v>0</v>
          </cell>
          <cell r="P467" t="str">
            <v>YES</v>
          </cell>
          <cell r="Q467" t="str">
            <v>IFAD Impl Agency ($0.48),  ICARDA Exec Agency  ($0.32),  National Government  ($0.32),  Multilat Agency ($0.48)</v>
          </cell>
          <cell r="R467">
            <v>0</v>
          </cell>
          <cell r="S467">
            <v>0</v>
          </cell>
          <cell r="T467">
            <v>0</v>
          </cell>
          <cell r="U467">
            <v>0</v>
          </cell>
          <cell r="V467">
            <v>0</v>
          </cell>
          <cell r="W467">
            <v>0</v>
          </cell>
          <cell r="X467">
            <v>0</v>
          </cell>
          <cell r="Y467">
            <v>0</v>
          </cell>
          <cell r="Z467">
            <v>0</v>
          </cell>
          <cell r="AA467">
            <v>0</v>
          </cell>
          <cell r="AB467">
            <v>0.67</v>
          </cell>
          <cell r="AC467">
            <v>2.37</v>
          </cell>
          <cell r="AD467">
            <v>0</v>
          </cell>
          <cell r="AE467">
            <v>0</v>
          </cell>
          <cell r="AF467">
            <v>0</v>
          </cell>
          <cell r="AG467">
            <v>0</v>
          </cell>
          <cell r="AH467">
            <v>0</v>
          </cell>
          <cell r="AI467">
            <v>0</v>
          </cell>
          <cell r="AJ467">
            <v>0</v>
          </cell>
          <cell r="AK467">
            <v>0</v>
          </cell>
          <cell r="AL467">
            <v>0</v>
          </cell>
          <cell r="AM467">
            <v>0</v>
          </cell>
          <cell r="AN467">
            <v>0</v>
          </cell>
          <cell r="AO467">
            <v>0</v>
          </cell>
          <cell r="AP467" t="str">
            <v>NB</v>
          </cell>
          <cell r="AQ467" t="str">
            <v>Africa/ Middle East</v>
          </cell>
          <cell r="AR467" t="str">
            <v>Algeria</v>
          </cell>
          <cell r="AS467" t="str">
            <v>Egypt</v>
          </cell>
          <cell r="AT467" t="str">
            <v>Iran</v>
          </cell>
          <cell r="AU467" t="str">
            <v>Jordan</v>
          </cell>
          <cell r="AV467" t="str">
            <v>Morocco</v>
          </cell>
          <cell r="AW467" t="str">
            <v>Tunisia</v>
          </cell>
          <cell r="AX467" t="str">
            <v>Yemen</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row>
        <row r="468">
          <cell r="A468">
            <v>3629</v>
          </cell>
          <cell r="B468">
            <v>0</v>
          </cell>
          <cell r="C468">
            <v>0</v>
          </cell>
          <cell r="D468">
            <v>0</v>
          </cell>
          <cell r="E468" t="str">
            <v>BS Implementation of the National Biosafety Framework</v>
          </cell>
          <cell r="F468" t="str">
            <v>UNEP</v>
          </cell>
          <cell r="G468" t="str">
            <v>The National Technical Commission for Biosafety (CTNBio)</v>
          </cell>
          <cell r="H468">
            <v>2010</v>
          </cell>
          <cell r="I468">
            <v>2010</v>
          </cell>
          <cell r="J468">
            <v>2013</v>
          </cell>
          <cell r="K468">
            <v>0</v>
          </cell>
          <cell r="L468">
            <v>0</v>
          </cell>
          <cell r="M468" t="str">
            <v>N</v>
          </cell>
          <cell r="N468" t="str">
            <v>YES</v>
          </cell>
          <cell r="O468">
            <v>0</v>
          </cell>
          <cell r="P468" t="str">
            <v>YES</v>
          </cell>
          <cell r="Q468" t="str">
            <v>Ministries Involved in the Project Execution National Gov. ($0.762)</v>
          </cell>
          <cell r="R468">
            <v>0</v>
          </cell>
          <cell r="S468">
            <v>0</v>
          </cell>
          <cell r="T468">
            <v>0</v>
          </cell>
          <cell r="U468">
            <v>0</v>
          </cell>
          <cell r="V468">
            <v>0</v>
          </cell>
          <cell r="W468">
            <v>0</v>
          </cell>
          <cell r="X468">
            <v>0</v>
          </cell>
          <cell r="Y468">
            <v>0</v>
          </cell>
          <cell r="Z468">
            <v>0</v>
          </cell>
          <cell r="AA468">
            <v>0</v>
          </cell>
          <cell r="AB468">
            <v>0.71799999999999997</v>
          </cell>
          <cell r="AC468">
            <v>1.48</v>
          </cell>
          <cell r="AD468">
            <v>1.4770000000000001</v>
          </cell>
          <cell r="AE468">
            <v>0</v>
          </cell>
          <cell r="AF468">
            <v>0</v>
          </cell>
          <cell r="AG468">
            <v>0</v>
          </cell>
          <cell r="AH468">
            <v>0</v>
          </cell>
          <cell r="AI468">
            <v>0</v>
          </cell>
          <cell r="AJ468">
            <v>0</v>
          </cell>
          <cell r="AK468">
            <v>0</v>
          </cell>
          <cell r="AL468">
            <v>0</v>
          </cell>
          <cell r="AM468">
            <v>0</v>
          </cell>
          <cell r="AN468">
            <v>0</v>
          </cell>
          <cell r="AO468">
            <v>0</v>
          </cell>
          <cell r="AP468" t="str">
            <v>NB</v>
          </cell>
          <cell r="AQ468" t="str">
            <v>Central America</v>
          </cell>
          <cell r="AR468" t="str">
            <v>Costa Rica</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t="str">
            <v>Y</v>
          </cell>
          <cell r="BK468" t="str">
            <v>Check project status, can we get any TE/TER documents? Estimated project finish time is within the time period that reports should be released</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row>
        <row r="469">
          <cell r="A469">
            <v>3668</v>
          </cell>
          <cell r="B469">
            <v>10882</v>
          </cell>
          <cell r="C469">
            <v>0</v>
          </cell>
          <cell r="D469">
            <v>0</v>
          </cell>
          <cell r="E469" t="str">
            <v>Extension of Kasanka Management System to Lavushi Manda National Park</v>
          </cell>
          <cell r="F469" t="str">
            <v>The World Bank</v>
          </cell>
          <cell r="G469" t="str">
            <v>Kasanka Trust</v>
          </cell>
          <cell r="H469">
            <v>2010</v>
          </cell>
          <cell r="I469">
            <v>2011</v>
          </cell>
          <cell r="J469">
            <v>2013</v>
          </cell>
          <cell r="K469">
            <v>0</v>
          </cell>
          <cell r="L469">
            <v>0</v>
          </cell>
          <cell r="M469" t="str">
            <v>N</v>
          </cell>
          <cell r="N469" t="str">
            <v>YES</v>
          </cell>
          <cell r="O469">
            <v>0</v>
          </cell>
          <cell r="P469" t="str">
            <v>YES</v>
          </cell>
          <cell r="Q469" t="str">
            <v>Kasanka Trust Project  ($0.418),  Kasanka Trust Project  ($0.418),  ZAWA  ($0.0775), ZAWA  ($0.0775)</v>
          </cell>
          <cell r="R469">
            <v>0</v>
          </cell>
          <cell r="S469">
            <v>0</v>
          </cell>
          <cell r="T469">
            <v>0</v>
          </cell>
          <cell r="U469">
            <v>0</v>
          </cell>
          <cell r="V469">
            <v>0</v>
          </cell>
          <cell r="W469">
            <v>0</v>
          </cell>
          <cell r="X469">
            <v>0</v>
          </cell>
          <cell r="Y469">
            <v>0</v>
          </cell>
          <cell r="Z469">
            <v>0</v>
          </cell>
          <cell r="AA469">
            <v>0</v>
          </cell>
          <cell r="AB469">
            <v>0.83499999999999996</v>
          </cell>
          <cell r="AC469">
            <v>0</v>
          </cell>
          <cell r="AD469">
            <v>1.8919999999999999</v>
          </cell>
          <cell r="AE469">
            <v>0</v>
          </cell>
          <cell r="AF469">
            <v>0</v>
          </cell>
          <cell r="AG469">
            <v>0</v>
          </cell>
          <cell r="AH469">
            <v>0</v>
          </cell>
          <cell r="AI469">
            <v>0</v>
          </cell>
          <cell r="AJ469">
            <v>0</v>
          </cell>
          <cell r="AK469">
            <v>0</v>
          </cell>
          <cell r="AL469">
            <v>0</v>
          </cell>
          <cell r="AM469">
            <v>0</v>
          </cell>
          <cell r="AN469">
            <v>0</v>
          </cell>
          <cell r="AO469">
            <v>0</v>
          </cell>
          <cell r="AP469" t="str">
            <v>T</v>
          </cell>
          <cell r="AQ469" t="str">
            <v>Africa</v>
          </cell>
          <cell r="AR469" t="str">
            <v>Zambia</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t="str">
            <v>Y</v>
          </cell>
          <cell r="BK469" t="str">
            <v>Check project status, can we get any TE/TER documents? Estimated project finish time is within the time period that reports should be released</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row>
        <row r="470">
          <cell r="A470">
            <v>3670</v>
          </cell>
          <cell r="B470">
            <v>0</v>
          </cell>
          <cell r="C470">
            <v>0</v>
          </cell>
          <cell r="D470">
            <v>0</v>
          </cell>
          <cell r="E470" t="str">
            <v>CBPF: Jiangsu Yancheng Wetlands System Protection</v>
          </cell>
          <cell r="F470" t="str">
            <v>ADB</v>
          </cell>
          <cell r="G470" t="str">
            <v>Yancheng Municipal government</v>
          </cell>
          <cell r="H470">
            <v>2012</v>
          </cell>
          <cell r="I470">
            <v>2012</v>
          </cell>
          <cell r="J470">
            <v>2017</v>
          </cell>
          <cell r="K470">
            <v>0</v>
          </cell>
          <cell r="L470">
            <v>0</v>
          </cell>
          <cell r="M470" t="str">
            <v>N</v>
          </cell>
          <cell r="N470" t="str">
            <v>YES</v>
          </cell>
          <cell r="O470">
            <v>0</v>
          </cell>
          <cell r="P470" t="str">
            <v>YES</v>
          </cell>
          <cell r="Q470" t="str">
            <v>ADB ($36.9), Gov ($39.49)</v>
          </cell>
          <cell r="R470">
            <v>0</v>
          </cell>
          <cell r="S470">
            <v>0</v>
          </cell>
          <cell r="T470">
            <v>0</v>
          </cell>
          <cell r="U470">
            <v>0</v>
          </cell>
          <cell r="V470">
            <v>0</v>
          </cell>
          <cell r="W470">
            <v>0</v>
          </cell>
          <cell r="X470">
            <v>0</v>
          </cell>
          <cell r="Y470">
            <v>0</v>
          </cell>
          <cell r="Z470">
            <v>0</v>
          </cell>
          <cell r="AA470">
            <v>0</v>
          </cell>
          <cell r="AB470">
            <v>2.5</v>
          </cell>
          <cell r="AC470">
            <v>78.400000000000006</v>
          </cell>
          <cell r="AD470">
            <v>0</v>
          </cell>
          <cell r="AE470">
            <v>102</v>
          </cell>
          <cell r="AF470">
            <v>0</v>
          </cell>
          <cell r="AG470">
            <v>0</v>
          </cell>
          <cell r="AH470">
            <v>0</v>
          </cell>
          <cell r="AI470">
            <v>0</v>
          </cell>
          <cell r="AJ470">
            <v>0</v>
          </cell>
          <cell r="AK470">
            <v>0</v>
          </cell>
          <cell r="AL470">
            <v>0</v>
          </cell>
          <cell r="AM470">
            <v>0</v>
          </cell>
          <cell r="AN470">
            <v>0</v>
          </cell>
          <cell r="AO470">
            <v>0</v>
          </cell>
          <cell r="AP470" t="str">
            <v>T/M/F</v>
          </cell>
          <cell r="AQ470" t="str">
            <v>Asia</v>
          </cell>
          <cell r="AR470" t="str">
            <v>China</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row>
        <row r="471">
          <cell r="A471">
            <v>3675</v>
          </cell>
          <cell r="B471">
            <v>0</v>
          </cell>
          <cell r="C471">
            <v>4016</v>
          </cell>
          <cell r="D471">
            <v>0</v>
          </cell>
          <cell r="E471" t="str">
            <v>Improving Coverage and Management Effectiveness of the Protected Area System in Moldova</v>
          </cell>
          <cell r="F471" t="str">
            <v>UNDP</v>
          </cell>
          <cell r="G471" t="str">
            <v>Biodiversity Office, Ministry of Ecology and Natural Resources</v>
          </cell>
          <cell r="H471">
            <v>2009</v>
          </cell>
          <cell r="I471">
            <v>2009</v>
          </cell>
          <cell r="J471">
            <v>2013</v>
          </cell>
          <cell r="K471">
            <v>0</v>
          </cell>
          <cell r="L471">
            <v>0</v>
          </cell>
          <cell r="M471" t="str">
            <v>N</v>
          </cell>
          <cell r="N471" t="str">
            <v>YES</v>
          </cell>
          <cell r="O471">
            <v>0</v>
          </cell>
          <cell r="P471" t="str">
            <v>YES</v>
          </cell>
          <cell r="Q471" t="str">
            <v>Forest Agency Moldsilva  ($0.638),  Ministry of Environment and Natural Resources  ($0.3),  Local Authorities  ($0.13),  UNDP  ($0.022)</v>
          </cell>
          <cell r="R471">
            <v>0</v>
          </cell>
          <cell r="S471">
            <v>0</v>
          </cell>
          <cell r="T471">
            <v>0</v>
          </cell>
          <cell r="U471">
            <v>0</v>
          </cell>
          <cell r="V471">
            <v>0</v>
          </cell>
          <cell r="W471">
            <v>0</v>
          </cell>
          <cell r="X471">
            <v>0</v>
          </cell>
          <cell r="Y471">
            <v>0</v>
          </cell>
          <cell r="Z471">
            <v>0</v>
          </cell>
          <cell r="AA471">
            <v>0</v>
          </cell>
          <cell r="AB471">
            <v>0.95</v>
          </cell>
          <cell r="AC471">
            <v>0</v>
          </cell>
          <cell r="AD471">
            <v>2.09</v>
          </cell>
          <cell r="AE471">
            <v>0</v>
          </cell>
          <cell r="AF471">
            <v>0</v>
          </cell>
          <cell r="AG471">
            <v>0</v>
          </cell>
          <cell r="AH471">
            <v>0</v>
          </cell>
          <cell r="AI471">
            <v>0</v>
          </cell>
          <cell r="AJ471">
            <v>0</v>
          </cell>
          <cell r="AK471">
            <v>0</v>
          </cell>
          <cell r="AL471">
            <v>0</v>
          </cell>
          <cell r="AM471">
            <v>0</v>
          </cell>
          <cell r="AN471">
            <v>0</v>
          </cell>
          <cell r="AO471">
            <v>0</v>
          </cell>
          <cell r="AP471" t="str">
            <v>T</v>
          </cell>
          <cell r="AQ471" t="str">
            <v>Europe</v>
          </cell>
          <cell r="AR471" t="str">
            <v>Moldova</v>
          </cell>
          <cell r="AS471">
            <v>0</v>
          </cell>
          <cell r="AT471">
            <v>0</v>
          </cell>
          <cell r="AU471">
            <v>0</v>
          </cell>
          <cell r="AV471">
            <v>0</v>
          </cell>
          <cell r="AW471">
            <v>0</v>
          </cell>
          <cell r="AX471">
            <v>0</v>
          </cell>
          <cell r="AY471">
            <v>0</v>
          </cell>
          <cell r="AZ471">
            <v>0</v>
          </cell>
          <cell r="BA471">
            <v>0</v>
          </cell>
          <cell r="BB471">
            <v>0</v>
          </cell>
          <cell r="BC471">
            <v>0</v>
          </cell>
          <cell r="BD471">
            <v>0</v>
          </cell>
          <cell r="BE471">
            <v>0</v>
          </cell>
          <cell r="BF471">
            <v>0</v>
          </cell>
          <cell r="BG471">
            <v>0</v>
          </cell>
          <cell r="BH471">
            <v>0</v>
          </cell>
          <cell r="BI471">
            <v>0</v>
          </cell>
          <cell r="BJ471" t="str">
            <v>Y</v>
          </cell>
          <cell r="BK471" t="str">
            <v>Check project status, can we get any TE/TER documents? Estimated project finish time is within the time period that reports should be released</v>
          </cell>
          <cell r="BL471">
            <v>0</v>
          </cell>
          <cell r="BM471">
            <v>0</v>
          </cell>
          <cell r="BN471">
            <v>0</v>
          </cell>
          <cell r="BO471">
            <v>0</v>
          </cell>
          <cell r="BP471">
            <v>0</v>
          </cell>
          <cell r="BQ471">
            <v>0</v>
          </cell>
          <cell r="BR471">
            <v>0</v>
          </cell>
          <cell r="BS471">
            <v>0</v>
          </cell>
          <cell r="BT471">
            <v>0</v>
          </cell>
          <cell r="BU471">
            <v>0</v>
          </cell>
          <cell r="BV471">
            <v>0</v>
          </cell>
          <cell r="BW471">
            <v>0</v>
          </cell>
          <cell r="BX471">
            <v>0</v>
          </cell>
          <cell r="BY471">
            <v>0</v>
          </cell>
          <cell r="BZ471">
            <v>0</v>
          </cell>
          <cell r="CA471">
            <v>0</v>
          </cell>
          <cell r="CB471">
            <v>0</v>
          </cell>
          <cell r="CC471">
            <v>0</v>
          </cell>
          <cell r="CD471">
            <v>0</v>
          </cell>
          <cell r="CE471">
            <v>0</v>
          </cell>
          <cell r="CF471">
            <v>0</v>
          </cell>
          <cell r="CG471">
            <v>0</v>
          </cell>
          <cell r="CH471">
            <v>0</v>
          </cell>
          <cell r="CI471">
            <v>0</v>
          </cell>
          <cell r="CJ471">
            <v>0</v>
          </cell>
          <cell r="CK471">
            <v>0</v>
          </cell>
          <cell r="CL471">
            <v>0</v>
          </cell>
          <cell r="CM471">
            <v>0</v>
          </cell>
          <cell r="CN471">
            <v>0</v>
          </cell>
          <cell r="CO471">
            <v>0</v>
          </cell>
          <cell r="CP471">
            <v>0</v>
          </cell>
          <cell r="CQ471">
            <v>0</v>
          </cell>
          <cell r="CR471">
            <v>0</v>
          </cell>
          <cell r="CS471">
            <v>0</v>
          </cell>
          <cell r="CT471">
            <v>0</v>
          </cell>
          <cell r="CU471">
            <v>0</v>
          </cell>
          <cell r="CV471">
            <v>0</v>
          </cell>
          <cell r="CW471">
            <v>0</v>
          </cell>
          <cell r="CX471">
            <v>0</v>
          </cell>
        </row>
        <row r="472">
          <cell r="A472">
            <v>3687</v>
          </cell>
          <cell r="B472">
            <v>0</v>
          </cell>
          <cell r="C472">
            <v>4172</v>
          </cell>
          <cell r="D472">
            <v>0</v>
          </cell>
          <cell r="E472" t="str">
            <v>Madagascar's Network of Managed Resource Protected Areas</v>
          </cell>
          <cell r="F472" t="str">
            <v>UNDP</v>
          </cell>
          <cell r="G472" t="str">
            <v>Ministry of Environment and Forests, assisted by NGOs Fanamby, ASITY, Missouri Bontanical Garden, World Wildlife fund (WWF) and others</v>
          </cell>
          <cell r="H472">
            <v>2010</v>
          </cell>
          <cell r="I472">
            <v>2011</v>
          </cell>
          <cell r="J472">
            <v>2015</v>
          </cell>
          <cell r="K472">
            <v>0</v>
          </cell>
          <cell r="L472">
            <v>0</v>
          </cell>
          <cell r="M472" t="str">
            <v>N</v>
          </cell>
          <cell r="N472" t="str">
            <v>YES</v>
          </cell>
          <cell r="O472">
            <v>0</v>
          </cell>
          <cell r="P472" t="str">
            <v>YES</v>
          </cell>
          <cell r="Q472" t="str">
            <v>UNDP ($2.5), Global Conservation Fund ($2), Interest rate on project related investments by GCF ($0.3), Oceane Aventure ($0.065), WWF ($1), CI ($0.75), Durell ($0.57), FAPBM ($0.5), Missouri Bontanical Garden-MBG ($0.1), FANAMBY (0.37)</v>
          </cell>
          <cell r="R472">
            <v>0</v>
          </cell>
          <cell r="S472">
            <v>0</v>
          </cell>
          <cell r="T472">
            <v>0</v>
          </cell>
          <cell r="U472">
            <v>0</v>
          </cell>
          <cell r="V472">
            <v>0</v>
          </cell>
          <cell r="W472">
            <v>0</v>
          </cell>
          <cell r="X472">
            <v>0</v>
          </cell>
          <cell r="Y472">
            <v>0</v>
          </cell>
          <cell r="Z472">
            <v>0</v>
          </cell>
          <cell r="AA472">
            <v>0</v>
          </cell>
          <cell r="AB472">
            <v>6</v>
          </cell>
          <cell r="AC472">
            <v>14.3</v>
          </cell>
          <cell r="AD472">
            <v>0</v>
          </cell>
          <cell r="AE472">
            <v>0</v>
          </cell>
          <cell r="AF472" t="str">
            <v>UA</v>
          </cell>
          <cell r="AG472" t="str">
            <v>To early in project for any data</v>
          </cell>
          <cell r="AH472" t="str">
            <v>PARTIAL</v>
          </cell>
          <cell r="AI472" t="str">
            <v>YES</v>
          </cell>
          <cell r="AJ472" t="str">
            <v>Forest surveillance and monitoring.</v>
          </cell>
          <cell r="AK472">
            <v>0</v>
          </cell>
          <cell r="AL472">
            <v>0</v>
          </cell>
          <cell r="AM472">
            <v>0</v>
          </cell>
          <cell r="AN472">
            <v>0</v>
          </cell>
          <cell r="AO472">
            <v>0</v>
          </cell>
          <cell r="AP472" t="str">
            <v>T</v>
          </cell>
          <cell r="AQ472" t="str">
            <v>Africa</v>
          </cell>
          <cell r="AR472" t="str">
            <v>Madagascar</v>
          </cell>
          <cell r="AS472">
            <v>0</v>
          </cell>
          <cell r="AT472">
            <v>0</v>
          </cell>
          <cell r="AU472">
            <v>0</v>
          </cell>
          <cell r="AV472">
            <v>0</v>
          </cell>
          <cell r="AW472">
            <v>0</v>
          </cell>
          <cell r="AX472">
            <v>0</v>
          </cell>
          <cell r="AY472">
            <v>0</v>
          </cell>
          <cell r="AZ472">
            <v>0</v>
          </cell>
          <cell r="BA472" t="str">
            <v>Site/regional</v>
          </cell>
          <cell r="BB472">
            <v>0</v>
          </cell>
          <cell r="BC472">
            <v>0</v>
          </cell>
          <cell r="BD472">
            <v>0</v>
          </cell>
          <cell r="BE472">
            <v>0</v>
          </cell>
          <cell r="BF472" t="str">
            <v>&gt; 5</v>
          </cell>
          <cell r="BG472" t="str">
            <v>(1) Andranomena (2) Menabé-Antimena Complex (3) ] Loky Manambato (4) Mahavavy Kinkony Complex (5) Marojejy Tsaratanana Corridor</v>
          </cell>
          <cell r="BH472">
            <v>0</v>
          </cell>
          <cell r="BI472" t="str">
            <v>Expand the protected area system of Madagascar by developing a network of managed resource protected areas in under represented ecological landscapes, co-managed by local government and communities and integrated into the regional development framework</v>
          </cell>
          <cell r="BJ472" t="str">
            <v>Y</v>
          </cell>
          <cell r="BK472" t="str">
            <v>Projects not finished therefore there was no TE</v>
          </cell>
          <cell r="BL472">
            <v>0</v>
          </cell>
          <cell r="BM472">
            <v>0</v>
          </cell>
          <cell r="BN472">
            <v>0</v>
          </cell>
          <cell r="BO472">
            <v>0</v>
          </cell>
          <cell r="BP472">
            <v>0</v>
          </cell>
          <cell r="BQ472">
            <v>0</v>
          </cell>
          <cell r="BR472">
            <v>0</v>
          </cell>
          <cell r="BS472">
            <v>0</v>
          </cell>
          <cell r="BT472">
            <v>0</v>
          </cell>
          <cell r="BU472">
            <v>0</v>
          </cell>
          <cell r="BV472">
            <v>0</v>
          </cell>
          <cell r="BW472">
            <v>0</v>
          </cell>
          <cell r="BX472">
            <v>0</v>
          </cell>
          <cell r="BY472">
            <v>0</v>
          </cell>
          <cell r="BZ472">
            <v>0</v>
          </cell>
          <cell r="CA472">
            <v>0</v>
          </cell>
          <cell r="CB472">
            <v>0</v>
          </cell>
          <cell r="CC472">
            <v>0</v>
          </cell>
          <cell r="CD472">
            <v>0</v>
          </cell>
          <cell r="CE472">
            <v>0</v>
          </cell>
          <cell r="CF472">
            <v>0</v>
          </cell>
          <cell r="CG472" t="str">
            <v>Y</v>
          </cell>
          <cell r="CH472">
            <v>0</v>
          </cell>
          <cell r="CI472">
            <v>0</v>
          </cell>
          <cell r="CJ472">
            <v>0</v>
          </cell>
          <cell r="CK472" t="str">
            <v>Y</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row>
        <row r="473">
          <cell r="A473">
            <v>3688</v>
          </cell>
          <cell r="B473">
            <v>0</v>
          </cell>
          <cell r="C473">
            <v>4174</v>
          </cell>
          <cell r="D473">
            <v>0</v>
          </cell>
          <cell r="E473" t="str">
            <v>Strengthening the Sustainability of the Protected Areas System of the Republic of Montenegro</v>
          </cell>
          <cell r="F473" t="str">
            <v>UNDP</v>
          </cell>
          <cell r="G473" t="str">
            <v>Ministry of Tourism and Environmental Protection</v>
          </cell>
          <cell r="H473">
            <v>2009</v>
          </cell>
          <cell r="I473">
            <v>2009</v>
          </cell>
          <cell r="J473">
            <v>2013</v>
          </cell>
          <cell r="K473">
            <v>0</v>
          </cell>
          <cell r="L473">
            <v>0</v>
          </cell>
          <cell r="M473" t="str">
            <v>N</v>
          </cell>
          <cell r="N473" t="str">
            <v>YES</v>
          </cell>
          <cell r="O473">
            <v>0</v>
          </cell>
          <cell r="P473" t="str">
            <v>YES</v>
          </cell>
          <cell r="Q473" t="str">
            <v>Ministry of Tourism and Environment  ($0.68),  Ministry of Tourism and Environment  ($1.1),   German Technical Cooperation  ($2.5),  Lux Development  ($0.25),  Lux Development  ($0.85),  UNDP CO Montenegro  ($0.04)</v>
          </cell>
          <cell r="R473">
            <v>0</v>
          </cell>
          <cell r="S473">
            <v>0</v>
          </cell>
          <cell r="T473">
            <v>0</v>
          </cell>
          <cell r="U473">
            <v>0</v>
          </cell>
          <cell r="V473">
            <v>0</v>
          </cell>
          <cell r="W473">
            <v>0</v>
          </cell>
          <cell r="X473">
            <v>0</v>
          </cell>
          <cell r="Y473">
            <v>0</v>
          </cell>
          <cell r="Z473">
            <v>0</v>
          </cell>
          <cell r="AA473">
            <v>0</v>
          </cell>
          <cell r="AB473">
            <v>0.95</v>
          </cell>
          <cell r="AC473">
            <v>6.44</v>
          </cell>
          <cell r="AD473">
            <v>0</v>
          </cell>
          <cell r="AE473">
            <v>4</v>
          </cell>
          <cell r="AF473">
            <v>0</v>
          </cell>
          <cell r="AG473">
            <v>0</v>
          </cell>
          <cell r="AH473">
            <v>0</v>
          </cell>
          <cell r="AI473">
            <v>0</v>
          </cell>
          <cell r="AJ473">
            <v>0</v>
          </cell>
          <cell r="AK473">
            <v>0</v>
          </cell>
          <cell r="AL473">
            <v>0</v>
          </cell>
          <cell r="AM473">
            <v>0</v>
          </cell>
          <cell r="AN473">
            <v>0</v>
          </cell>
          <cell r="AO473">
            <v>0</v>
          </cell>
          <cell r="AP473" t="str">
            <v>T/M/F</v>
          </cell>
          <cell r="AQ473" t="str">
            <v>Europe</v>
          </cell>
          <cell r="AR473" t="str">
            <v>Montenegro</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t="str">
            <v>Y</v>
          </cell>
          <cell r="BK473" t="str">
            <v>Check project status, can we get any TE/TER documents? Estimated project finish time is within the time period that reports should be released</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row>
        <row r="474">
          <cell r="A474">
            <v>3692</v>
          </cell>
          <cell r="B474" t="str">
            <v>NA</v>
          </cell>
          <cell r="C474">
            <v>0</v>
          </cell>
          <cell r="D474">
            <v>0</v>
          </cell>
          <cell r="E474" t="str">
            <v>Effective Management of  Nkhotakota Wildlife Reserve (PDMNWR)</v>
          </cell>
          <cell r="F474" t="str">
            <v>The World Bank</v>
          </cell>
          <cell r="G474" t="str">
            <v>Department of National Parks &amp; Wildlife (DNPW), Wildlife Environmental Society of Malawi (WESM)</v>
          </cell>
          <cell r="H474">
            <v>2010</v>
          </cell>
          <cell r="I474" t="str">
            <v>UA</v>
          </cell>
          <cell r="J474">
            <v>2013</v>
          </cell>
          <cell r="K474">
            <v>0</v>
          </cell>
          <cell r="L474">
            <v>0</v>
          </cell>
          <cell r="M474" t="str">
            <v>N</v>
          </cell>
          <cell r="N474" t="str">
            <v>YES</v>
          </cell>
          <cell r="O474">
            <v>0</v>
          </cell>
          <cell r="P474" t="str">
            <v>YES</v>
          </cell>
          <cell r="Q474" t="str">
            <v>National government and Executing Agency ($0.621),  National government and Executing Agency  ($0.621), WESM ($0.419), WESM ($0.419),  USAID/TLC  ($0.15),  Private Sector  (0.227)</v>
          </cell>
          <cell r="R474">
            <v>0</v>
          </cell>
          <cell r="S474">
            <v>0</v>
          </cell>
          <cell r="T474">
            <v>0</v>
          </cell>
          <cell r="U474">
            <v>0</v>
          </cell>
          <cell r="V474">
            <v>0</v>
          </cell>
          <cell r="W474">
            <v>0</v>
          </cell>
          <cell r="X474">
            <v>0</v>
          </cell>
          <cell r="Y474">
            <v>0</v>
          </cell>
          <cell r="Z474">
            <v>0</v>
          </cell>
          <cell r="AA474">
            <v>0</v>
          </cell>
          <cell r="AB474">
            <v>0.84499999999999997</v>
          </cell>
          <cell r="AC474">
            <v>3.3</v>
          </cell>
          <cell r="AD474">
            <v>2.4</v>
          </cell>
          <cell r="AE474">
            <v>0</v>
          </cell>
          <cell r="AF474">
            <v>0</v>
          </cell>
          <cell r="AG474">
            <v>0</v>
          </cell>
          <cell r="AH474">
            <v>0</v>
          </cell>
          <cell r="AI474">
            <v>0</v>
          </cell>
          <cell r="AJ474">
            <v>0</v>
          </cell>
          <cell r="AK474">
            <v>0</v>
          </cell>
          <cell r="AL474">
            <v>0</v>
          </cell>
          <cell r="AM474">
            <v>0</v>
          </cell>
          <cell r="AN474">
            <v>0</v>
          </cell>
          <cell r="AO474">
            <v>0</v>
          </cell>
          <cell r="AP474" t="str">
            <v>T</v>
          </cell>
          <cell r="AQ474" t="str">
            <v>Africa</v>
          </cell>
          <cell r="AR474" t="str">
            <v>Malawi</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t="str">
            <v>Y</v>
          </cell>
          <cell r="BK474" t="str">
            <v>Check project status, can we get any TE/TER documents? Estimated project finish time is within the time period that reports should be released</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row>
        <row r="475">
          <cell r="A475">
            <v>3693</v>
          </cell>
          <cell r="B475">
            <v>0</v>
          </cell>
          <cell r="C475">
            <v>4178</v>
          </cell>
          <cell r="D475">
            <v>0</v>
          </cell>
          <cell r="E475" t="str">
            <v>Strengthening the Protected Area Network within the Eastern Montane Forest Hotspot of Kenya</v>
          </cell>
          <cell r="F475" t="str">
            <v>UNDP</v>
          </cell>
          <cell r="G475" t="str">
            <v>Kenya Forest Service, Kenya Wildlife Service, NEMA- Ministry of Environment and Nature Kenya</v>
          </cell>
          <cell r="H475">
            <v>2010</v>
          </cell>
          <cell r="I475">
            <v>2010</v>
          </cell>
          <cell r="J475">
            <v>2015</v>
          </cell>
          <cell r="K475">
            <v>0</v>
          </cell>
          <cell r="L475">
            <v>0</v>
          </cell>
          <cell r="M475" t="str">
            <v>N</v>
          </cell>
          <cell r="N475" t="str">
            <v>YES</v>
          </cell>
          <cell r="O475">
            <v>0</v>
          </cell>
          <cell r="P475" t="str">
            <v>YES</v>
          </cell>
          <cell r="Q475" t="str">
            <v>Government ($8.37),  Government  ($2.1), UNDP ($0.5), NGO ($1.5)</v>
          </cell>
          <cell r="R475">
            <v>0</v>
          </cell>
          <cell r="S475">
            <v>0</v>
          </cell>
          <cell r="T475">
            <v>0</v>
          </cell>
          <cell r="U475">
            <v>0</v>
          </cell>
          <cell r="V475">
            <v>0</v>
          </cell>
          <cell r="W475">
            <v>0</v>
          </cell>
          <cell r="X475">
            <v>0</v>
          </cell>
          <cell r="Y475">
            <v>0</v>
          </cell>
          <cell r="Z475">
            <v>0</v>
          </cell>
          <cell r="AA475">
            <v>0</v>
          </cell>
          <cell r="AB475">
            <v>4.5</v>
          </cell>
          <cell r="AC475">
            <v>17.12</v>
          </cell>
          <cell r="AD475">
            <v>0</v>
          </cell>
          <cell r="AE475">
            <v>15.6</v>
          </cell>
          <cell r="AF475">
            <v>0</v>
          </cell>
          <cell r="AG475">
            <v>0</v>
          </cell>
          <cell r="AH475">
            <v>0</v>
          </cell>
          <cell r="AI475">
            <v>0</v>
          </cell>
          <cell r="AJ475">
            <v>0</v>
          </cell>
          <cell r="AK475">
            <v>0</v>
          </cell>
          <cell r="AL475">
            <v>0</v>
          </cell>
          <cell r="AM475">
            <v>0</v>
          </cell>
          <cell r="AN475">
            <v>0</v>
          </cell>
          <cell r="AO475">
            <v>0</v>
          </cell>
          <cell r="AP475" t="str">
            <v>T</v>
          </cell>
          <cell r="AQ475" t="str">
            <v>Africa</v>
          </cell>
          <cell r="AR475" t="str">
            <v>Kenya</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row>
        <row r="476">
          <cell r="A476">
            <v>3698</v>
          </cell>
          <cell r="B476">
            <v>0</v>
          </cell>
          <cell r="C476">
            <v>3961</v>
          </cell>
          <cell r="D476">
            <v>0</v>
          </cell>
          <cell r="E476" t="str">
            <v>Strengthening the Turkmenistan Protected Areas System</v>
          </cell>
          <cell r="F476" t="str">
            <v>UNDP</v>
          </cell>
          <cell r="G476" t="str">
            <v>Ministry of Nature Protection</v>
          </cell>
          <cell r="H476">
            <v>2009</v>
          </cell>
          <cell r="I476">
            <v>2009</v>
          </cell>
          <cell r="J476">
            <v>2012</v>
          </cell>
          <cell r="K476">
            <v>0</v>
          </cell>
          <cell r="L476">
            <v>0</v>
          </cell>
          <cell r="M476" t="str">
            <v>N</v>
          </cell>
          <cell r="N476" t="str">
            <v>YES</v>
          </cell>
          <cell r="O476">
            <v>0</v>
          </cell>
          <cell r="P476" t="str">
            <v>YES</v>
          </cell>
          <cell r="Q476" t="str">
            <v>Government of Turkmenistan ($1.4),  Government of Turkmenistan  (0.59),  Impl. Agency ($0.06),  Michael Suchow Foundation  ($0.21), UNDP ($0.1), RSPB ($0.23)</v>
          </cell>
          <cell r="R476">
            <v>0</v>
          </cell>
          <cell r="S476">
            <v>0</v>
          </cell>
          <cell r="T476">
            <v>0</v>
          </cell>
          <cell r="U476">
            <v>0</v>
          </cell>
          <cell r="V476">
            <v>0</v>
          </cell>
          <cell r="W476">
            <v>0</v>
          </cell>
          <cell r="X476">
            <v>0</v>
          </cell>
          <cell r="Y476">
            <v>0</v>
          </cell>
          <cell r="Z476">
            <v>0</v>
          </cell>
          <cell r="AA476">
            <v>0</v>
          </cell>
          <cell r="AB476">
            <v>0.95</v>
          </cell>
          <cell r="AC476">
            <v>3.59</v>
          </cell>
          <cell r="AD476">
            <v>3.1</v>
          </cell>
          <cell r="AE476">
            <v>0</v>
          </cell>
          <cell r="AF476">
            <v>0</v>
          </cell>
          <cell r="AG476">
            <v>0</v>
          </cell>
          <cell r="AH476">
            <v>0</v>
          </cell>
          <cell r="AI476">
            <v>0</v>
          </cell>
          <cell r="AJ476">
            <v>0</v>
          </cell>
          <cell r="AK476">
            <v>0</v>
          </cell>
          <cell r="AL476">
            <v>0</v>
          </cell>
          <cell r="AM476">
            <v>0</v>
          </cell>
          <cell r="AN476">
            <v>0</v>
          </cell>
          <cell r="AO476">
            <v>0</v>
          </cell>
          <cell r="AP476" t="str">
            <v>T</v>
          </cell>
          <cell r="AQ476" t="str">
            <v>Middle East</v>
          </cell>
          <cell r="AR476" t="str">
            <v>Turkmenistan</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t="str">
            <v>Y</v>
          </cell>
          <cell r="BK476" t="str">
            <v>Check project status, can we get any TE/TER documents? Estimated project finish time is within the time period that reports should be released</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row>
        <row r="477">
          <cell r="A477">
            <v>3713</v>
          </cell>
          <cell r="B477">
            <v>0</v>
          </cell>
          <cell r="C477">
            <v>4049</v>
          </cell>
          <cell r="D477">
            <v>0</v>
          </cell>
          <cell r="E477" t="str">
            <v>Establishing Effectively Managed Marine Protected Areas in Djibouti</v>
          </cell>
          <cell r="F477" t="str">
            <v>UNDP</v>
          </cell>
          <cell r="G477" t="str">
            <v>Ministry of Environment</v>
          </cell>
          <cell r="H477">
            <v>2009</v>
          </cell>
          <cell r="I477">
            <v>2010</v>
          </cell>
          <cell r="J477">
            <v>2014</v>
          </cell>
          <cell r="K477">
            <v>0</v>
          </cell>
          <cell r="L477">
            <v>0</v>
          </cell>
          <cell r="M477" t="str">
            <v>N</v>
          </cell>
          <cell r="N477" t="str">
            <v>YES</v>
          </cell>
          <cell r="O477">
            <v>0</v>
          </cell>
          <cell r="P477" t="str">
            <v>YES</v>
          </cell>
          <cell r="Q477" t="str">
            <v>PERSGA ($0.12), CERD ($0.1), ADDS (0.2), UNDP ($0.2), Government of Djibouti ($0.2), Government of Djibouti ($0.2)</v>
          </cell>
          <cell r="R477">
            <v>0</v>
          </cell>
          <cell r="S477">
            <v>0</v>
          </cell>
          <cell r="T477">
            <v>0</v>
          </cell>
          <cell r="U477">
            <v>0</v>
          </cell>
          <cell r="V477">
            <v>0</v>
          </cell>
          <cell r="W477">
            <v>0</v>
          </cell>
          <cell r="X477">
            <v>0</v>
          </cell>
          <cell r="Y477">
            <v>0</v>
          </cell>
          <cell r="Z477">
            <v>0</v>
          </cell>
          <cell r="AA477">
            <v>0</v>
          </cell>
          <cell r="AB477">
            <v>0.98</v>
          </cell>
          <cell r="AC477">
            <v>2.02</v>
          </cell>
          <cell r="AD477">
            <v>2.17</v>
          </cell>
          <cell r="AE477">
            <v>0</v>
          </cell>
          <cell r="AF477">
            <v>0</v>
          </cell>
          <cell r="AG477">
            <v>0</v>
          </cell>
          <cell r="AH477">
            <v>0</v>
          </cell>
          <cell r="AI477">
            <v>0</v>
          </cell>
          <cell r="AJ477">
            <v>0</v>
          </cell>
          <cell r="AK477">
            <v>0</v>
          </cell>
          <cell r="AL477">
            <v>0</v>
          </cell>
          <cell r="AM477">
            <v>0</v>
          </cell>
          <cell r="AN477">
            <v>0</v>
          </cell>
          <cell r="AO477">
            <v>0</v>
          </cell>
          <cell r="AP477" t="str">
            <v>M/F</v>
          </cell>
          <cell r="AQ477" t="str">
            <v>Africa</v>
          </cell>
          <cell r="AR477" t="str">
            <v>Djibouti</v>
          </cell>
          <cell r="AS477">
            <v>0</v>
          </cell>
          <cell r="AT477">
            <v>0</v>
          </cell>
          <cell r="AU477">
            <v>0</v>
          </cell>
          <cell r="AV477">
            <v>0</v>
          </cell>
          <cell r="AW477">
            <v>0</v>
          </cell>
          <cell r="AX477">
            <v>0</v>
          </cell>
          <cell r="AY477">
            <v>0</v>
          </cell>
          <cell r="AZ477">
            <v>0</v>
          </cell>
          <cell r="BA477">
            <v>0</v>
          </cell>
          <cell r="BB477">
            <v>0</v>
          </cell>
          <cell r="BC477">
            <v>0</v>
          </cell>
          <cell r="BD477">
            <v>0</v>
          </cell>
          <cell r="BE477">
            <v>0</v>
          </cell>
          <cell r="BF477">
            <v>0</v>
          </cell>
          <cell r="BG477">
            <v>0</v>
          </cell>
          <cell r="BH477">
            <v>0</v>
          </cell>
          <cell r="BI477">
            <v>0</v>
          </cell>
          <cell r="BJ477" t="str">
            <v>Y</v>
          </cell>
          <cell r="BK477" t="str">
            <v>Check project status, can we get any TE/TER documents? Estimated project finish time is within the time period that reports should be released</v>
          </cell>
          <cell r="BL477">
            <v>0</v>
          </cell>
          <cell r="BM477">
            <v>0</v>
          </cell>
          <cell r="BN477">
            <v>0</v>
          </cell>
          <cell r="BO477">
            <v>0</v>
          </cell>
          <cell r="BP477">
            <v>0</v>
          </cell>
          <cell r="BQ477">
            <v>0</v>
          </cell>
          <cell r="BR477">
            <v>0</v>
          </cell>
          <cell r="BS477">
            <v>0</v>
          </cell>
          <cell r="BT477">
            <v>0</v>
          </cell>
          <cell r="BU477">
            <v>0</v>
          </cell>
          <cell r="BV477">
            <v>0</v>
          </cell>
          <cell r="BW477">
            <v>0</v>
          </cell>
          <cell r="BX477">
            <v>0</v>
          </cell>
          <cell r="BY477">
            <v>0</v>
          </cell>
          <cell r="BZ477">
            <v>0</v>
          </cell>
          <cell r="CA477">
            <v>0</v>
          </cell>
          <cell r="CB477">
            <v>0</v>
          </cell>
          <cell r="CC477">
            <v>0</v>
          </cell>
          <cell r="CD477">
            <v>0</v>
          </cell>
          <cell r="CE477">
            <v>0</v>
          </cell>
          <cell r="CF477">
            <v>0</v>
          </cell>
          <cell r="CG477">
            <v>0</v>
          </cell>
          <cell r="CH477">
            <v>0</v>
          </cell>
          <cell r="CI477">
            <v>0</v>
          </cell>
          <cell r="CJ477">
            <v>0</v>
          </cell>
          <cell r="CK477">
            <v>0</v>
          </cell>
          <cell r="CL477">
            <v>0</v>
          </cell>
          <cell r="CM477">
            <v>0</v>
          </cell>
          <cell r="CN477">
            <v>0</v>
          </cell>
          <cell r="CO477">
            <v>0</v>
          </cell>
          <cell r="CP477">
            <v>0</v>
          </cell>
          <cell r="CQ477">
            <v>0</v>
          </cell>
          <cell r="CR477">
            <v>0</v>
          </cell>
          <cell r="CS477">
            <v>0</v>
          </cell>
          <cell r="CT477">
            <v>0</v>
          </cell>
          <cell r="CU477">
            <v>0</v>
          </cell>
          <cell r="CV477">
            <v>0</v>
          </cell>
          <cell r="CW477">
            <v>0</v>
          </cell>
          <cell r="CX477">
            <v>0</v>
          </cell>
        </row>
        <row r="478">
          <cell r="A478">
            <v>3729</v>
          </cell>
          <cell r="B478">
            <v>0</v>
          </cell>
          <cell r="C478">
            <v>0</v>
          </cell>
          <cell r="D478">
            <v>0</v>
          </cell>
          <cell r="E478" t="str">
            <v>Building a Sustainable National Marine Protected Area Network</v>
          </cell>
          <cell r="F478" t="str">
            <v>UNEP</v>
          </cell>
          <cell r="G478" t="str">
            <v>Ministry of Local Government - Gaborone City Council</v>
          </cell>
          <cell r="H478">
            <v>2009</v>
          </cell>
          <cell r="I478">
            <v>2009</v>
          </cell>
          <cell r="J478">
            <v>2014</v>
          </cell>
          <cell r="K478">
            <v>0</v>
          </cell>
          <cell r="L478">
            <v>0</v>
          </cell>
          <cell r="M478" t="str">
            <v>N</v>
          </cell>
          <cell r="N478" t="str">
            <v>YES</v>
          </cell>
          <cell r="O478">
            <v>0</v>
          </cell>
          <cell r="P478" t="str">
            <v>YES</v>
          </cell>
          <cell r="Q478" t="str">
            <v>Bahamas Environment, Science and Technology commission ($2), Bahamas Environment, Science and Technology commission ($0.3), Dept. of Marine Resources ($0.0004), Dept. of Marine Resources ($0.2), Bahamas National Trust ($0.0004),  Bahamas National Trust ($0.125), The Nature Conservancy($2), The Nature Conservancy ($0.125), KFW ($3)</v>
          </cell>
          <cell r="R478">
            <v>0</v>
          </cell>
          <cell r="S478">
            <v>0</v>
          </cell>
          <cell r="T478">
            <v>0</v>
          </cell>
          <cell r="U478">
            <v>0</v>
          </cell>
          <cell r="V478">
            <v>0</v>
          </cell>
          <cell r="W478">
            <v>0</v>
          </cell>
          <cell r="X478">
            <v>0</v>
          </cell>
          <cell r="Y478">
            <v>0</v>
          </cell>
          <cell r="Z478">
            <v>0</v>
          </cell>
          <cell r="AA478">
            <v>0</v>
          </cell>
          <cell r="AB478">
            <v>2.2000000000000002</v>
          </cell>
          <cell r="AC478">
            <v>9.9</v>
          </cell>
          <cell r="AD478">
            <v>0</v>
          </cell>
          <cell r="AE478">
            <v>0</v>
          </cell>
          <cell r="AF478" t="str">
            <v>NO</v>
          </cell>
          <cell r="AG478" t="str">
            <v>Project not finished, overall investment has not yet been reached</v>
          </cell>
          <cell r="AH478" t="str">
            <v>NO</v>
          </cell>
          <cell r="AI478" t="str">
            <v>PARTIAL</v>
          </cell>
          <cell r="AJ478" t="str">
            <v>Monitoring of these sites has occurred over the years, but not on a regular or consistent basis to track trends, such as impacts of threats or success of mechanisms implemented to address threats.</v>
          </cell>
          <cell r="AK478">
            <v>0</v>
          </cell>
          <cell r="AL478">
            <v>0</v>
          </cell>
          <cell r="AM478">
            <v>0</v>
          </cell>
          <cell r="AN478">
            <v>0</v>
          </cell>
          <cell r="AO478">
            <v>0</v>
          </cell>
          <cell r="AP478" t="str">
            <v>M/F</v>
          </cell>
          <cell r="AQ478" t="str">
            <v>Central America</v>
          </cell>
          <cell r="AR478" t="str">
            <v>Bahamas</v>
          </cell>
          <cell r="AS478">
            <v>0</v>
          </cell>
          <cell r="AT478">
            <v>0</v>
          </cell>
          <cell r="AU478">
            <v>0</v>
          </cell>
          <cell r="AV478">
            <v>0</v>
          </cell>
          <cell r="AW478">
            <v>0</v>
          </cell>
          <cell r="AX478">
            <v>0</v>
          </cell>
          <cell r="AY478">
            <v>0</v>
          </cell>
          <cell r="AZ478">
            <v>0</v>
          </cell>
          <cell r="BA478" t="str">
            <v>Site/Regional</v>
          </cell>
          <cell r="BB478">
            <v>0</v>
          </cell>
          <cell r="BC478">
            <v>0</v>
          </cell>
          <cell r="BD478">
            <v>0</v>
          </cell>
          <cell r="BE478">
            <v>0</v>
          </cell>
          <cell r="BF478" t="str">
            <v>&gt; 21</v>
          </cell>
          <cell r="BG478" t="str">
            <v>(1)  North Bimini Marine Reserve (2) South Berry Islands Marine Reserve (3) Exuma Marine Reserve – Jewfish (4) Lucayan National Park (5) Inagua National Park and Abaco National Park (6) Exuma Cays Land and Sea Park (7) Bonefish Pond National Park (8) Andros West side National Park (9) Andros Reef National Park (10) Andros Crab National Park (11) Union Creek Reserve (12) Rand Nature Centre and Lucayan National Park (13) Walker’s Cay National Park (14) Black Sound Cay Reserve (15) Moriah Harbour Cay National Park (16) Little Inagua National Park (17)  Andros Blue Holes National Park (18)  Primeval Forest National Park (19) Tilloo Cay Reserve (20) Conception Island National Park (21) Great Hope House and Marine Farm</v>
          </cell>
          <cell r="BH478">
            <v>0</v>
          </cell>
          <cell r="BI478" t="str">
            <v>Conserve globally important marine habitat and species. Expand protected area coverage. Increase the management effectiveness of the national marine protected area network</v>
          </cell>
          <cell r="BJ478" t="str">
            <v>N</v>
          </cell>
          <cell r="BK478">
            <v>0</v>
          </cell>
          <cell r="BL478">
            <v>0</v>
          </cell>
          <cell r="BM478">
            <v>0</v>
          </cell>
          <cell r="BN478">
            <v>0</v>
          </cell>
          <cell r="BO478">
            <v>0</v>
          </cell>
          <cell r="BP478">
            <v>0</v>
          </cell>
          <cell r="BQ478">
            <v>0</v>
          </cell>
          <cell r="BR478">
            <v>0</v>
          </cell>
          <cell r="BS478">
            <v>0</v>
          </cell>
          <cell r="BT478">
            <v>0</v>
          </cell>
          <cell r="BU478">
            <v>0</v>
          </cell>
          <cell r="BV478">
            <v>0</v>
          </cell>
          <cell r="BW478">
            <v>0</v>
          </cell>
          <cell r="BX478">
            <v>0</v>
          </cell>
          <cell r="BY478">
            <v>0</v>
          </cell>
          <cell r="BZ478">
            <v>0</v>
          </cell>
          <cell r="CA478">
            <v>0</v>
          </cell>
          <cell r="CB478">
            <v>0</v>
          </cell>
          <cell r="CC478">
            <v>0</v>
          </cell>
          <cell r="CD478">
            <v>0</v>
          </cell>
          <cell r="CE478">
            <v>0</v>
          </cell>
          <cell r="CF478">
            <v>0</v>
          </cell>
          <cell r="CG478" t="str">
            <v>Y</v>
          </cell>
          <cell r="CH478" t="str">
            <v>Y</v>
          </cell>
          <cell r="CI478">
            <v>0</v>
          </cell>
          <cell r="CJ478">
            <v>0</v>
          </cell>
          <cell r="CK478">
            <v>0</v>
          </cell>
          <cell r="CL478">
            <v>0</v>
          </cell>
          <cell r="CM478">
            <v>0</v>
          </cell>
          <cell r="CN478">
            <v>0</v>
          </cell>
          <cell r="CO478">
            <v>0</v>
          </cell>
          <cell r="CP478">
            <v>0</v>
          </cell>
          <cell r="CQ478">
            <v>0</v>
          </cell>
          <cell r="CR478">
            <v>0</v>
          </cell>
          <cell r="CS478">
            <v>0</v>
          </cell>
          <cell r="CT478">
            <v>0</v>
          </cell>
          <cell r="CU478">
            <v>0</v>
          </cell>
          <cell r="CV478">
            <v>0</v>
          </cell>
          <cell r="CW478">
            <v>0</v>
          </cell>
          <cell r="CX478">
            <v>0</v>
          </cell>
        </row>
        <row r="479">
          <cell r="A479">
            <v>3737</v>
          </cell>
          <cell r="B479">
            <v>0</v>
          </cell>
          <cell r="C479">
            <v>4173</v>
          </cell>
          <cell r="D479">
            <v>0</v>
          </cell>
          <cell r="E479" t="str">
            <v>Namibia Protected Landscape Conservation Areas Initiative (NAM PLACE)</v>
          </cell>
          <cell r="F479" t="str">
            <v>UNDP</v>
          </cell>
          <cell r="G479" t="str">
            <v>Ministry of Environment and Tourism (MET), Directorates fo Tourism, and Parks and Wildlife Management (DoT, DPWM)</v>
          </cell>
          <cell r="H479">
            <v>2010</v>
          </cell>
          <cell r="I479">
            <v>2011</v>
          </cell>
          <cell r="J479">
            <v>2015</v>
          </cell>
          <cell r="K479">
            <v>0</v>
          </cell>
          <cell r="L479">
            <v>0</v>
          </cell>
          <cell r="M479" t="str">
            <v>N</v>
          </cell>
          <cell r="N479" t="str">
            <v>YES</v>
          </cell>
          <cell r="O479">
            <v>0</v>
          </cell>
          <cell r="P479" t="str">
            <v>YES</v>
          </cell>
          <cell r="Q479" t="str">
            <v>Projected Government contribution Cash ($15.256), UNDP ($0,1), Private Sector ($0.7), Private Sector ($0.178)</v>
          </cell>
          <cell r="R479">
            <v>0</v>
          </cell>
          <cell r="S479">
            <v>0</v>
          </cell>
          <cell r="T479">
            <v>0</v>
          </cell>
          <cell r="U479">
            <v>0</v>
          </cell>
          <cell r="V479">
            <v>0</v>
          </cell>
          <cell r="W479">
            <v>0</v>
          </cell>
          <cell r="X479">
            <v>0</v>
          </cell>
          <cell r="Y479">
            <v>0</v>
          </cell>
          <cell r="Z479">
            <v>0</v>
          </cell>
          <cell r="AA479">
            <v>0</v>
          </cell>
          <cell r="AB479">
            <v>4.5</v>
          </cell>
          <cell r="AC479">
            <v>20.8</v>
          </cell>
          <cell r="AD479">
            <v>0</v>
          </cell>
          <cell r="AE479">
            <v>17.7</v>
          </cell>
          <cell r="AF479">
            <v>0</v>
          </cell>
          <cell r="AG479">
            <v>0</v>
          </cell>
          <cell r="AH479">
            <v>0</v>
          </cell>
          <cell r="AI479">
            <v>0</v>
          </cell>
          <cell r="AJ479">
            <v>0</v>
          </cell>
          <cell r="AK479">
            <v>0</v>
          </cell>
          <cell r="AL479">
            <v>0</v>
          </cell>
          <cell r="AM479">
            <v>0</v>
          </cell>
          <cell r="AN479">
            <v>0</v>
          </cell>
          <cell r="AO479">
            <v>0</v>
          </cell>
          <cell r="AP479" t="str">
            <v>T</v>
          </cell>
          <cell r="AQ479" t="str">
            <v>Africa</v>
          </cell>
          <cell r="AR479" t="str">
            <v>Namibia</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row>
        <row r="480">
          <cell r="A480">
            <v>3745</v>
          </cell>
          <cell r="B480">
            <v>0</v>
          </cell>
          <cell r="C480">
            <v>4194</v>
          </cell>
          <cell r="D480">
            <v>0</v>
          </cell>
          <cell r="E480" t="str">
            <v>Improving the Coverage and Management Efficiency of Protected Areas in the Steppe Biome of Russia</v>
          </cell>
          <cell r="F480" t="str">
            <v>UNDP</v>
          </cell>
          <cell r="G480" t="str">
            <v>Federal Ministry of Natural Resources and Environment</v>
          </cell>
          <cell r="H480">
            <v>2009</v>
          </cell>
          <cell r="I480">
            <v>2010</v>
          </cell>
          <cell r="J480">
            <v>2015</v>
          </cell>
          <cell r="K480">
            <v>0</v>
          </cell>
          <cell r="L480">
            <v>0</v>
          </cell>
          <cell r="M480" t="str">
            <v>N</v>
          </cell>
          <cell r="N480" t="str">
            <v>YES</v>
          </cell>
          <cell r="O480">
            <v>0</v>
          </cell>
          <cell r="P480" t="str">
            <v>YES</v>
          </cell>
          <cell r="Q480" t="str">
            <v>Government contribution ($11.4), MNRE and Regional Governments ($2.8), UNDP ($0.01),   Orenburg and Kalmykia pilot regions ($0.39), Private Fund for steppe revitalization in Orenburg ($0.3)</v>
          </cell>
          <cell r="R480">
            <v>0</v>
          </cell>
          <cell r="S480">
            <v>0</v>
          </cell>
          <cell r="T480">
            <v>0</v>
          </cell>
          <cell r="U480">
            <v>0</v>
          </cell>
          <cell r="V480">
            <v>0</v>
          </cell>
          <cell r="W480">
            <v>0</v>
          </cell>
          <cell r="X480">
            <v>0</v>
          </cell>
          <cell r="Y480">
            <v>0</v>
          </cell>
          <cell r="Z480">
            <v>0</v>
          </cell>
          <cell r="AA480">
            <v>0</v>
          </cell>
          <cell r="AB480">
            <v>5.3</v>
          </cell>
          <cell r="AC480">
            <v>20.350000000000001</v>
          </cell>
          <cell r="AD480">
            <v>0</v>
          </cell>
          <cell r="AE480">
            <v>20.75</v>
          </cell>
          <cell r="AF480">
            <v>0</v>
          </cell>
          <cell r="AG480">
            <v>0</v>
          </cell>
          <cell r="AH480">
            <v>0</v>
          </cell>
          <cell r="AI480">
            <v>0</v>
          </cell>
          <cell r="AJ480">
            <v>0</v>
          </cell>
          <cell r="AK480">
            <v>0</v>
          </cell>
          <cell r="AL480">
            <v>0</v>
          </cell>
          <cell r="AM480">
            <v>0</v>
          </cell>
          <cell r="AN480">
            <v>0</v>
          </cell>
          <cell r="AO480">
            <v>0</v>
          </cell>
          <cell r="AP480" t="str">
            <v>T</v>
          </cell>
          <cell r="AQ480" t="str">
            <v>Asia</v>
          </cell>
          <cell r="AR480" t="str">
            <v>Russia</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row>
        <row r="481">
          <cell r="A481">
            <v>3748</v>
          </cell>
          <cell r="B481">
            <v>0</v>
          </cell>
          <cell r="C481">
            <v>4000</v>
          </cell>
          <cell r="D481">
            <v>0</v>
          </cell>
          <cell r="E481" t="str">
            <v>Protected Area Network Management and Building Capacity in Post-conflict Southern Sudan</v>
          </cell>
          <cell r="F481" t="str">
            <v>UNDP</v>
          </cell>
          <cell r="G481" t="str">
            <v>Wildlife Conservation Society (WCS) in cooperation with the Ministry of Wildlife Conservation and Tourism of the Government of Southern Sudan ( MEWCT-GOSS)</v>
          </cell>
          <cell r="H481">
            <v>2010</v>
          </cell>
          <cell r="I481">
            <v>2011</v>
          </cell>
          <cell r="J481">
            <v>2015</v>
          </cell>
          <cell r="K481">
            <v>0</v>
          </cell>
          <cell r="L481">
            <v>0</v>
          </cell>
          <cell r="M481" t="str">
            <v>N</v>
          </cell>
          <cell r="N481" t="str">
            <v>YES</v>
          </cell>
          <cell r="O481">
            <v>0</v>
          </cell>
          <cell r="P481" t="str">
            <v>YES</v>
          </cell>
          <cell r="Q481" t="str">
            <v>Project Government Contribution ($1), WCS ($3.4)</v>
          </cell>
          <cell r="R481">
            <v>0</v>
          </cell>
          <cell r="S481">
            <v>0</v>
          </cell>
          <cell r="T481">
            <v>0</v>
          </cell>
          <cell r="U481">
            <v>0</v>
          </cell>
          <cell r="V481">
            <v>0</v>
          </cell>
          <cell r="W481">
            <v>0</v>
          </cell>
          <cell r="X481">
            <v>0</v>
          </cell>
          <cell r="Y481">
            <v>0</v>
          </cell>
          <cell r="Z481">
            <v>0</v>
          </cell>
          <cell r="AA481">
            <v>0</v>
          </cell>
          <cell r="AB481">
            <v>3.8</v>
          </cell>
          <cell r="AC481">
            <v>8.3000000000000007</v>
          </cell>
          <cell r="AD481">
            <v>0</v>
          </cell>
          <cell r="AE481">
            <v>0</v>
          </cell>
          <cell r="AF481" t="str">
            <v>UA</v>
          </cell>
          <cell r="AG481" t="str">
            <v>To early in project for any data</v>
          </cell>
          <cell r="AH481" t="str">
            <v>NO</v>
          </cell>
          <cell r="AI481" t="str">
            <v>PARTIAL</v>
          </cell>
          <cell r="AJ481" t="str">
            <v>No wildlife monitoring had been implemented/mentioned in the PIR. Although, The SMART (Spatial Monitoring and Reporting Tool) has been selected as the best mechanism to enable the monitoring, evaluation and adaptive management of patrolling activities.</v>
          </cell>
          <cell r="AK481" t="str">
            <v>UA</v>
          </cell>
          <cell r="AL481" t="str">
            <v>UA</v>
          </cell>
          <cell r="AM481" t="str">
            <v>UA</v>
          </cell>
          <cell r="AN481" t="str">
            <v>UA</v>
          </cell>
          <cell r="AO481" t="str">
            <v>UA</v>
          </cell>
          <cell r="AP481" t="str">
            <v>T</v>
          </cell>
          <cell r="AQ481" t="str">
            <v>Africa</v>
          </cell>
          <cell r="AR481" t="str">
            <v>Sudan</v>
          </cell>
          <cell r="AS481">
            <v>0</v>
          </cell>
          <cell r="AT481">
            <v>0</v>
          </cell>
          <cell r="AU481">
            <v>0</v>
          </cell>
          <cell r="AV481">
            <v>0</v>
          </cell>
          <cell r="AW481">
            <v>0</v>
          </cell>
          <cell r="AX481">
            <v>0</v>
          </cell>
          <cell r="AY481">
            <v>0</v>
          </cell>
          <cell r="AZ481">
            <v>0</v>
          </cell>
          <cell r="BA481" t="str">
            <v>Site/regional</v>
          </cell>
          <cell r="BB481">
            <v>0</v>
          </cell>
          <cell r="BC481">
            <v>0</v>
          </cell>
          <cell r="BD481">
            <v>0</v>
          </cell>
          <cell r="BE481">
            <v>0</v>
          </cell>
          <cell r="BF481">
            <v>3</v>
          </cell>
          <cell r="BG481" t="str">
            <v>(1) Zeraf (2) Southern Boma (3) Bandingalo</v>
          </cell>
          <cell r="BH481">
            <v>0</v>
          </cell>
          <cell r="BI481" t="str">
            <v>(i) capacity building for PA system management framework; (ii) Site management effectiveness at Zeraf, Southern, Boma and Bandingalo; (iii) Sustainable financing for protected areas network.</v>
          </cell>
          <cell r="BJ481" t="str">
            <v>Y</v>
          </cell>
          <cell r="BK481" t="str">
            <v>Projects not finished therefore there was no TE</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t="str">
            <v>Y</v>
          </cell>
          <cell r="CH481">
            <v>0</v>
          </cell>
          <cell r="CI481">
            <v>0</v>
          </cell>
          <cell r="CJ481">
            <v>0</v>
          </cell>
          <cell r="CK481" t="str">
            <v>Y</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row>
        <row r="482">
          <cell r="A482">
            <v>3750</v>
          </cell>
          <cell r="B482">
            <v>0</v>
          </cell>
          <cell r="C482">
            <v>4182</v>
          </cell>
          <cell r="D482">
            <v>0</v>
          </cell>
          <cell r="E482" t="str">
            <v>CBSP Catalyzing Sustainable Forest Management in the Lake Tele-Lake Tumba (LTLT) Transboundary Wetland Landscape</v>
          </cell>
          <cell r="F482" t="str">
            <v>UNDP</v>
          </cell>
          <cell r="G482" t="str">
            <v>Ministry of Forestry, Economy and Environment, Ministry of Tourism and Environment ( ROC) / Ministry of Environment, Nature Conservation, Tourism, Water &amp; Forestry (DRC), WCS</v>
          </cell>
          <cell r="H482">
            <v>2010</v>
          </cell>
          <cell r="I482" t="str">
            <v>UA</v>
          </cell>
          <cell r="J482">
            <v>2014</v>
          </cell>
          <cell r="K482">
            <v>0</v>
          </cell>
          <cell r="L482">
            <v>0</v>
          </cell>
          <cell r="M482" t="str">
            <v>N</v>
          </cell>
          <cell r="N482" t="str">
            <v>YES</v>
          </cell>
          <cell r="O482">
            <v>0</v>
          </cell>
          <cell r="P482" t="str">
            <v>YES</v>
          </cell>
          <cell r="Q482" t="str">
            <v>Government of ROC (0.45), Government of ROC  ($0.5), UNDP ($0.15), WWF ($1.5), WCS ($0.44).</v>
          </cell>
          <cell r="R482">
            <v>0</v>
          </cell>
          <cell r="S482">
            <v>0</v>
          </cell>
          <cell r="T482">
            <v>0</v>
          </cell>
          <cell r="U482">
            <v>0</v>
          </cell>
          <cell r="V482">
            <v>0</v>
          </cell>
          <cell r="W482">
            <v>0</v>
          </cell>
          <cell r="X482">
            <v>0</v>
          </cell>
          <cell r="Y482">
            <v>0</v>
          </cell>
          <cell r="Z482">
            <v>0</v>
          </cell>
          <cell r="AA482">
            <v>0</v>
          </cell>
          <cell r="AB482">
            <v>2.17</v>
          </cell>
          <cell r="AC482">
            <v>5.3</v>
          </cell>
          <cell r="AD482">
            <v>0</v>
          </cell>
          <cell r="AE482">
            <v>8.8699999999999992</v>
          </cell>
          <cell r="AF482">
            <v>0</v>
          </cell>
          <cell r="AG482">
            <v>0</v>
          </cell>
          <cell r="AH482">
            <v>0</v>
          </cell>
          <cell r="AI482">
            <v>0</v>
          </cell>
          <cell r="AJ482">
            <v>0</v>
          </cell>
          <cell r="AK482">
            <v>0</v>
          </cell>
          <cell r="AL482">
            <v>0</v>
          </cell>
          <cell r="AM482">
            <v>0</v>
          </cell>
          <cell r="AN482">
            <v>0</v>
          </cell>
          <cell r="AO482">
            <v>0</v>
          </cell>
          <cell r="AP482" t="str">
            <v>T</v>
          </cell>
          <cell r="AQ482" t="str">
            <v>Africa</v>
          </cell>
          <cell r="AR482" t="str">
            <v>Congo DR</v>
          </cell>
          <cell r="AS482" t="str">
            <v>Congo</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t="str">
            <v>Y</v>
          </cell>
          <cell r="BK482" t="str">
            <v>Check project status, can we get any TE/TER documents? Estimated project finish time is within the time period that reports should be released</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row>
        <row r="483">
          <cell r="A483">
            <v>3752</v>
          </cell>
          <cell r="B483">
            <v>0</v>
          </cell>
          <cell r="C483">
            <v>4176</v>
          </cell>
          <cell r="D483">
            <v>0</v>
          </cell>
          <cell r="E483" t="str">
            <v>SPWA-BD: Consolidation of Cape Verde's Protected Areas System</v>
          </cell>
          <cell r="F483" t="str">
            <v>UNDP</v>
          </cell>
          <cell r="G483">
            <v>0</v>
          </cell>
          <cell r="H483">
            <v>2010</v>
          </cell>
          <cell r="I483">
            <v>2010</v>
          </cell>
          <cell r="J483">
            <v>2014</v>
          </cell>
          <cell r="K483">
            <v>0</v>
          </cell>
          <cell r="L483">
            <v>0</v>
          </cell>
          <cell r="M483" t="str">
            <v>N</v>
          </cell>
          <cell r="N483" t="str">
            <v>YES</v>
          </cell>
          <cell r="O483">
            <v>0</v>
          </cell>
          <cell r="P483" t="str">
            <v>YES</v>
          </cell>
          <cell r="Q483" t="str">
            <v>MADRRM ($5.86), MADRRM (0.783), Spanish Cooperation ($1.6), Austrian Cooperation ($0.336), Peace Corps (USA) ($0.3), UN Joint office with UNDP core funds ($0.2), UN Joint Office with UNDP core funds ($0.1), WWF Cape Verde (0.375)</v>
          </cell>
          <cell r="R483">
            <v>0</v>
          </cell>
          <cell r="S483">
            <v>0</v>
          </cell>
          <cell r="T483">
            <v>0</v>
          </cell>
          <cell r="U483">
            <v>0</v>
          </cell>
          <cell r="V483">
            <v>0</v>
          </cell>
          <cell r="W483">
            <v>0</v>
          </cell>
          <cell r="X483">
            <v>0</v>
          </cell>
          <cell r="Y483">
            <v>0</v>
          </cell>
          <cell r="Z483">
            <v>0</v>
          </cell>
          <cell r="AA483">
            <v>0</v>
          </cell>
          <cell r="AB483">
            <v>3.2869999999999999</v>
          </cell>
          <cell r="AC483">
            <v>19.98</v>
          </cell>
          <cell r="AD483">
            <v>0</v>
          </cell>
          <cell r="AE483">
            <v>17.600000000000001</v>
          </cell>
          <cell r="AF483">
            <v>0</v>
          </cell>
          <cell r="AG483">
            <v>0</v>
          </cell>
          <cell r="AH483">
            <v>0</v>
          </cell>
          <cell r="AI483">
            <v>0</v>
          </cell>
          <cell r="AJ483">
            <v>0</v>
          </cell>
          <cell r="AK483">
            <v>0</v>
          </cell>
          <cell r="AL483">
            <v>0</v>
          </cell>
          <cell r="AM483">
            <v>0</v>
          </cell>
          <cell r="AN483">
            <v>0</v>
          </cell>
          <cell r="AO483">
            <v>0</v>
          </cell>
          <cell r="AP483" t="str">
            <v>T/M/F</v>
          </cell>
          <cell r="AQ483" t="str">
            <v>Africa</v>
          </cell>
          <cell r="AR483" t="str">
            <v>Cabo Verde</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t="str">
            <v>Y</v>
          </cell>
          <cell r="BK483" t="str">
            <v>Check project status, can we get any TE/TER documents? Estimated project finish time is within the time period that reports should be released</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row>
        <row r="484">
          <cell r="A484">
            <v>3753</v>
          </cell>
          <cell r="B484">
            <v>0</v>
          </cell>
          <cell r="C484">
            <v>3938</v>
          </cell>
          <cell r="D484">
            <v>0</v>
          </cell>
          <cell r="E484" t="str">
            <v>Sustainable Financing of the Protected Area System in Mozambique</v>
          </cell>
          <cell r="F484" t="str">
            <v>UNDP</v>
          </cell>
          <cell r="G484" t="str">
            <v>Ministry of Tourism (MITUR), National Directorate for Protected Areas</v>
          </cell>
          <cell r="H484">
            <v>2010</v>
          </cell>
          <cell r="I484">
            <v>2011</v>
          </cell>
          <cell r="J484">
            <v>2015</v>
          </cell>
          <cell r="K484">
            <v>0</v>
          </cell>
          <cell r="L484">
            <v>0</v>
          </cell>
          <cell r="M484" t="str">
            <v>N</v>
          </cell>
          <cell r="N484" t="str">
            <v>YES</v>
          </cell>
          <cell r="O484">
            <v>0</v>
          </cell>
          <cell r="P484" t="str">
            <v>YES</v>
          </cell>
          <cell r="Q484" t="str">
            <v>KfW German Development Bank ($0.21), AFD French Development Agency ($5.6),   Mozambique WWF Foundation ($0.272), WWF US  ($0.245),   Carr Foundation Gorongosa Restoration Project ($6.84),   MITUR National Government ($0.5),   UNDP Impl Agency ($0.2),</v>
          </cell>
          <cell r="R484">
            <v>0</v>
          </cell>
          <cell r="S484">
            <v>0</v>
          </cell>
          <cell r="T484">
            <v>0</v>
          </cell>
          <cell r="U484">
            <v>0</v>
          </cell>
          <cell r="V484">
            <v>0</v>
          </cell>
          <cell r="W484">
            <v>0</v>
          </cell>
          <cell r="X484">
            <v>0</v>
          </cell>
          <cell r="Y484">
            <v>0</v>
          </cell>
          <cell r="Z484">
            <v>0</v>
          </cell>
          <cell r="AA484">
            <v>0</v>
          </cell>
          <cell r="AB484">
            <v>4.8499999999999996</v>
          </cell>
          <cell r="AC484">
            <v>18.86</v>
          </cell>
          <cell r="AD484">
            <v>0</v>
          </cell>
          <cell r="AE484">
            <v>20</v>
          </cell>
          <cell r="AF484">
            <v>0</v>
          </cell>
          <cell r="AG484">
            <v>0</v>
          </cell>
          <cell r="AH484">
            <v>0</v>
          </cell>
          <cell r="AI484">
            <v>0</v>
          </cell>
          <cell r="AJ484">
            <v>0</v>
          </cell>
          <cell r="AK484">
            <v>0</v>
          </cell>
          <cell r="AL484">
            <v>0</v>
          </cell>
          <cell r="AM484">
            <v>0</v>
          </cell>
          <cell r="AN484">
            <v>0</v>
          </cell>
          <cell r="AO484">
            <v>0</v>
          </cell>
          <cell r="AP484" t="str">
            <v>T/M/F</v>
          </cell>
          <cell r="AQ484" t="str">
            <v>Africa</v>
          </cell>
          <cell r="AR484" t="str">
            <v>Mozambique</v>
          </cell>
          <cell r="AS484">
            <v>0</v>
          </cell>
          <cell r="AT484">
            <v>0</v>
          </cell>
          <cell r="AU484">
            <v>0</v>
          </cell>
          <cell r="AV484">
            <v>0</v>
          </cell>
          <cell r="AW484">
            <v>0</v>
          </cell>
          <cell r="AX484">
            <v>0</v>
          </cell>
          <cell r="AY484">
            <v>0</v>
          </cell>
          <cell r="AZ484">
            <v>0</v>
          </cell>
          <cell r="BA484">
            <v>0</v>
          </cell>
          <cell r="BB484">
            <v>0</v>
          </cell>
          <cell r="BC484">
            <v>0</v>
          </cell>
          <cell r="BD484">
            <v>0</v>
          </cell>
          <cell r="BE484">
            <v>0</v>
          </cell>
          <cell r="BF484">
            <v>0</v>
          </cell>
          <cell r="BG484">
            <v>0</v>
          </cell>
          <cell r="BH484">
            <v>0</v>
          </cell>
          <cell r="BI484">
            <v>0</v>
          </cell>
          <cell r="BJ484">
            <v>0</v>
          </cell>
          <cell r="BK484">
            <v>0</v>
          </cell>
          <cell r="BL484">
            <v>0</v>
          </cell>
          <cell r="BM484">
            <v>0</v>
          </cell>
          <cell r="BN484">
            <v>0</v>
          </cell>
          <cell r="BO484">
            <v>0</v>
          </cell>
          <cell r="BP484">
            <v>0</v>
          </cell>
          <cell r="BQ484">
            <v>0</v>
          </cell>
          <cell r="BR484">
            <v>0</v>
          </cell>
          <cell r="BS484">
            <v>0</v>
          </cell>
          <cell r="BT484">
            <v>0</v>
          </cell>
          <cell r="BU484">
            <v>0</v>
          </cell>
          <cell r="BV484">
            <v>0</v>
          </cell>
          <cell r="BW484">
            <v>0</v>
          </cell>
          <cell r="BX484">
            <v>0</v>
          </cell>
          <cell r="BY484">
            <v>0</v>
          </cell>
          <cell r="BZ484">
            <v>0</v>
          </cell>
          <cell r="CA484">
            <v>0</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row>
        <row r="485">
          <cell r="A485">
            <v>3757</v>
          </cell>
          <cell r="B485">
            <v>0</v>
          </cell>
          <cell r="C485">
            <v>4185</v>
          </cell>
          <cell r="D485">
            <v>0</v>
          </cell>
          <cell r="E485" t="str">
            <v>CBSP – Strengthening the National System of protected areas in Equatorial Guinea for the effective conservation of representative ecosystems and globally significant biodiversity</v>
          </cell>
          <cell r="F485" t="str">
            <v>UNDP</v>
          </cell>
          <cell r="G485" t="str">
            <v>UNDP</v>
          </cell>
          <cell r="H485">
            <v>2010</v>
          </cell>
          <cell r="I485">
            <v>2010</v>
          </cell>
          <cell r="J485">
            <v>2014</v>
          </cell>
          <cell r="K485">
            <v>0</v>
          </cell>
          <cell r="L485">
            <v>0</v>
          </cell>
          <cell r="M485" t="str">
            <v>N</v>
          </cell>
          <cell r="N485" t="str">
            <v>YES</v>
          </cell>
          <cell r="O485">
            <v>0</v>
          </cell>
          <cell r="P485" t="str">
            <v>YES</v>
          </cell>
          <cell r="Q485" t="str">
            <v>Government contribution ($3), Government  ($1.2), CI ($0.44), CI ($0.178), BBPP ($0.6), BBPP($0.3), ANDEGE ($0.03), UNDP ($0.2)</v>
          </cell>
          <cell r="R485">
            <v>0</v>
          </cell>
          <cell r="S485">
            <v>0</v>
          </cell>
          <cell r="T485">
            <v>0</v>
          </cell>
          <cell r="U485">
            <v>0</v>
          </cell>
          <cell r="V485">
            <v>0</v>
          </cell>
          <cell r="W485">
            <v>0</v>
          </cell>
          <cell r="X485">
            <v>0</v>
          </cell>
          <cell r="Y485">
            <v>0</v>
          </cell>
          <cell r="Z485">
            <v>0</v>
          </cell>
          <cell r="AA485">
            <v>0</v>
          </cell>
          <cell r="AB485">
            <v>1.77</v>
          </cell>
          <cell r="AC485">
            <v>6.75</v>
          </cell>
          <cell r="AD485">
            <v>0</v>
          </cell>
          <cell r="AE485">
            <v>6.26</v>
          </cell>
          <cell r="AF485">
            <v>0</v>
          </cell>
          <cell r="AG485">
            <v>0</v>
          </cell>
          <cell r="AH485">
            <v>0</v>
          </cell>
          <cell r="AI485">
            <v>0</v>
          </cell>
          <cell r="AJ485">
            <v>0</v>
          </cell>
          <cell r="AK485">
            <v>0</v>
          </cell>
          <cell r="AL485">
            <v>0</v>
          </cell>
          <cell r="AM485">
            <v>0</v>
          </cell>
          <cell r="AN485">
            <v>0</v>
          </cell>
          <cell r="AO485">
            <v>0</v>
          </cell>
          <cell r="AP485" t="str">
            <v>T/M/F</v>
          </cell>
          <cell r="AQ485" t="str">
            <v>Africa</v>
          </cell>
          <cell r="AR485" t="str">
            <v>Equatorial Guinea</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cell r="BI485">
            <v>0</v>
          </cell>
          <cell r="BJ485" t="str">
            <v>Y</v>
          </cell>
          <cell r="BK485" t="str">
            <v>Check project status, can we get any TE/TER documents? Estimated project finish time is within the time period that reports should be released</v>
          </cell>
          <cell r="BL485">
            <v>0</v>
          </cell>
          <cell r="BM485">
            <v>0</v>
          </cell>
          <cell r="BN485">
            <v>0</v>
          </cell>
          <cell r="BO485">
            <v>0</v>
          </cell>
          <cell r="BP485">
            <v>0</v>
          </cell>
          <cell r="BQ485">
            <v>0</v>
          </cell>
          <cell r="BR485">
            <v>0</v>
          </cell>
          <cell r="BS485">
            <v>0</v>
          </cell>
          <cell r="BT485">
            <v>0</v>
          </cell>
          <cell r="BU485">
            <v>0</v>
          </cell>
          <cell r="BV485">
            <v>0</v>
          </cell>
          <cell r="BW485">
            <v>0</v>
          </cell>
          <cell r="BX485">
            <v>0</v>
          </cell>
          <cell r="BY485">
            <v>0</v>
          </cell>
          <cell r="BZ485">
            <v>0</v>
          </cell>
          <cell r="CA485">
            <v>0</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row>
        <row r="486">
          <cell r="A486">
            <v>3760</v>
          </cell>
          <cell r="B486">
            <v>0</v>
          </cell>
          <cell r="C486">
            <v>3943</v>
          </cell>
          <cell r="D486">
            <v>0</v>
          </cell>
          <cell r="E486" t="str">
            <v>SPWA-BD: Integrating the Sustainable Management of Faunal Corridors into Niger's Protected Area System</v>
          </cell>
          <cell r="F486" t="str">
            <v>UNDP</v>
          </cell>
          <cell r="G486" t="str">
            <v>Ministry of Water, Environment and of Desertification Control (MELD), General Directorate for the Environment, Water and Forestry (DGEEF)</v>
          </cell>
          <cell r="H486">
            <v>2011</v>
          </cell>
          <cell r="I486">
            <v>2011</v>
          </cell>
          <cell r="J486">
            <v>2015</v>
          </cell>
          <cell r="K486">
            <v>0</v>
          </cell>
          <cell r="L486">
            <v>0</v>
          </cell>
          <cell r="M486" t="str">
            <v>N</v>
          </cell>
          <cell r="N486" t="str">
            <v>YES</v>
          </cell>
          <cell r="O486">
            <v>0</v>
          </cell>
          <cell r="P486" t="str">
            <v>YES</v>
          </cell>
          <cell r="Q486" t="str">
            <v>FAO-UN Food and Agriculture Organization in Niger  ($2.18),  NOG-Arbeiter-Samanter-Bund  ($2),  NGO  ($2.13),  Melcd HIPIC initiative-Special President's Programme  ($1.47),  Ministry of Agrarian Development/Community Program of Action  ($1.31),  UNDP Niger  ($0.25)</v>
          </cell>
          <cell r="R486">
            <v>0</v>
          </cell>
          <cell r="S486">
            <v>0</v>
          </cell>
          <cell r="T486">
            <v>0</v>
          </cell>
          <cell r="U486">
            <v>0</v>
          </cell>
          <cell r="V486">
            <v>0</v>
          </cell>
          <cell r="W486">
            <v>0</v>
          </cell>
          <cell r="X486">
            <v>0</v>
          </cell>
          <cell r="Y486">
            <v>0</v>
          </cell>
          <cell r="Z486">
            <v>0</v>
          </cell>
          <cell r="AA486">
            <v>0</v>
          </cell>
          <cell r="AB486">
            <v>1.76</v>
          </cell>
          <cell r="AC486">
            <v>11.19</v>
          </cell>
          <cell r="AD486">
            <v>0</v>
          </cell>
          <cell r="AE486">
            <v>7</v>
          </cell>
          <cell r="AF486">
            <v>0</v>
          </cell>
          <cell r="AG486">
            <v>0</v>
          </cell>
          <cell r="AH486">
            <v>0</v>
          </cell>
          <cell r="AI486">
            <v>0</v>
          </cell>
          <cell r="AJ486">
            <v>0</v>
          </cell>
          <cell r="AK486">
            <v>0</v>
          </cell>
          <cell r="AL486">
            <v>0</v>
          </cell>
          <cell r="AM486">
            <v>0</v>
          </cell>
          <cell r="AN486">
            <v>0</v>
          </cell>
          <cell r="AO486">
            <v>0</v>
          </cell>
          <cell r="AP486" t="str">
            <v>T</v>
          </cell>
          <cell r="AQ486" t="str">
            <v>Africa</v>
          </cell>
          <cell r="AR486" t="str">
            <v>Niger</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row>
        <row r="487">
          <cell r="A487">
            <v>3762</v>
          </cell>
          <cell r="B487">
            <v>0</v>
          </cell>
          <cell r="C487">
            <v>3986</v>
          </cell>
          <cell r="D487">
            <v>0</v>
          </cell>
          <cell r="E487" t="str">
            <v>Developing the Protected Area System</v>
          </cell>
          <cell r="F487" t="str">
            <v>UNDP</v>
          </cell>
          <cell r="G487" t="str">
            <v>Ministry of Nature Protection</v>
          </cell>
          <cell r="H487">
            <v>2009</v>
          </cell>
          <cell r="I487">
            <v>2009</v>
          </cell>
          <cell r="J487">
            <v>2014</v>
          </cell>
          <cell r="K487">
            <v>0</v>
          </cell>
          <cell r="L487">
            <v>0</v>
          </cell>
          <cell r="M487" t="str">
            <v>N</v>
          </cell>
          <cell r="N487" t="str">
            <v>YES</v>
          </cell>
          <cell r="O487">
            <v>0</v>
          </cell>
          <cell r="P487" t="str">
            <v>YES</v>
          </cell>
          <cell r="Q487" t="str">
            <v>Ministry of Nature Protection  ($1.5),  WWF Armenia  ($0.5)</v>
          </cell>
          <cell r="R487">
            <v>0</v>
          </cell>
          <cell r="S487">
            <v>0</v>
          </cell>
          <cell r="T487">
            <v>0</v>
          </cell>
          <cell r="U487">
            <v>0</v>
          </cell>
          <cell r="V487">
            <v>0</v>
          </cell>
          <cell r="W487">
            <v>0</v>
          </cell>
          <cell r="X487">
            <v>0</v>
          </cell>
          <cell r="Y487">
            <v>0</v>
          </cell>
          <cell r="Z487">
            <v>0</v>
          </cell>
          <cell r="AA487">
            <v>0</v>
          </cell>
          <cell r="AB487">
            <v>0.95</v>
          </cell>
          <cell r="AC487">
            <v>3</v>
          </cell>
          <cell r="AD487">
            <v>0</v>
          </cell>
          <cell r="AE487">
            <v>0</v>
          </cell>
          <cell r="AF487">
            <v>0</v>
          </cell>
          <cell r="AG487">
            <v>0</v>
          </cell>
          <cell r="AH487">
            <v>0</v>
          </cell>
          <cell r="AI487">
            <v>0</v>
          </cell>
          <cell r="AJ487">
            <v>0</v>
          </cell>
          <cell r="AK487">
            <v>0</v>
          </cell>
          <cell r="AL487">
            <v>0</v>
          </cell>
          <cell r="AM487">
            <v>0</v>
          </cell>
          <cell r="AN487">
            <v>0</v>
          </cell>
          <cell r="AO487">
            <v>0</v>
          </cell>
          <cell r="AP487" t="str">
            <v>T</v>
          </cell>
          <cell r="AQ487" t="str">
            <v>Middle East</v>
          </cell>
          <cell r="AR487" t="str">
            <v>Armenia</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t="str">
            <v>Y</v>
          </cell>
          <cell r="BK487" t="str">
            <v>Check project status, can we get any TE/TER documents? Estimated project finish time is within the time period that reports should be released</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row>
        <row r="488">
          <cell r="A488">
            <v>3763</v>
          </cell>
          <cell r="B488">
            <v>0</v>
          </cell>
          <cell r="C488">
            <v>3926</v>
          </cell>
          <cell r="D488">
            <v>0</v>
          </cell>
          <cell r="E488" t="str">
            <v>SPWA-BD: Expansion and Strengthening of Mali's PA System</v>
          </cell>
          <cell r="F488" t="str">
            <v>UNDP</v>
          </cell>
          <cell r="G488" t="str">
            <v>Ministry of Environment &amp; Sanitation (Direction Nationale de la Conservation de la Nature - DNCN), IUCN</v>
          </cell>
          <cell r="H488">
            <v>2010</v>
          </cell>
          <cell r="I488">
            <v>2010</v>
          </cell>
          <cell r="J488">
            <v>2014</v>
          </cell>
          <cell r="K488">
            <v>0</v>
          </cell>
          <cell r="L488">
            <v>0</v>
          </cell>
          <cell r="M488" t="str">
            <v>N</v>
          </cell>
          <cell r="N488" t="str">
            <v>YES</v>
          </cell>
          <cell r="O488">
            <v>0</v>
          </cell>
          <cell r="P488" t="str">
            <v>YES</v>
          </cell>
          <cell r="Q488" t="str">
            <v>IUCN BRAO- Regional Office in Ouagadougou ($0.276), OPNBB-Land Management Operation ($4.1), West African Mountain Forum Association ($0.24),   CA-RBT ($0.05),   COBA ($0.15),   Ministry of Environment and Sanitation  ($1.6),   SYNERGIE Environment ($1.03),   Peace Corps ($1.25),   UNDP Mali-TRAC ($0.5)</v>
          </cell>
          <cell r="R488">
            <v>0</v>
          </cell>
          <cell r="S488">
            <v>0</v>
          </cell>
          <cell r="T488">
            <v>0</v>
          </cell>
          <cell r="U488">
            <v>0</v>
          </cell>
          <cell r="V488">
            <v>0</v>
          </cell>
          <cell r="W488">
            <v>0</v>
          </cell>
          <cell r="X488">
            <v>0</v>
          </cell>
          <cell r="Y488">
            <v>0</v>
          </cell>
          <cell r="Z488">
            <v>0</v>
          </cell>
          <cell r="AA488">
            <v>0</v>
          </cell>
          <cell r="AB488">
            <v>1.7</v>
          </cell>
          <cell r="AC488">
            <v>11.08</v>
          </cell>
          <cell r="AD488">
            <v>0</v>
          </cell>
          <cell r="AE488">
            <v>5.78</v>
          </cell>
          <cell r="AF488">
            <v>0</v>
          </cell>
          <cell r="AG488">
            <v>0</v>
          </cell>
          <cell r="AH488">
            <v>0</v>
          </cell>
          <cell r="AI488">
            <v>0</v>
          </cell>
          <cell r="AJ488">
            <v>0</v>
          </cell>
          <cell r="AK488">
            <v>0</v>
          </cell>
          <cell r="AL488">
            <v>0</v>
          </cell>
          <cell r="AM488">
            <v>0</v>
          </cell>
          <cell r="AN488">
            <v>0</v>
          </cell>
          <cell r="AO488">
            <v>0</v>
          </cell>
          <cell r="AP488" t="str">
            <v>T</v>
          </cell>
          <cell r="AQ488" t="str">
            <v>Africa</v>
          </cell>
          <cell r="AR488" t="str">
            <v>Mali</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t="str">
            <v>Y</v>
          </cell>
          <cell r="BK488" t="str">
            <v>Check project status, can we get any TE/TER documents? Estimated project finish time is within the time period that reports should be released</v>
          </cell>
          <cell r="BL488">
            <v>0</v>
          </cell>
          <cell r="BM488">
            <v>0</v>
          </cell>
          <cell r="BN488">
            <v>0</v>
          </cell>
          <cell r="BO488">
            <v>0</v>
          </cell>
          <cell r="BP488">
            <v>0</v>
          </cell>
          <cell r="BQ488">
            <v>0</v>
          </cell>
          <cell r="BR488">
            <v>0</v>
          </cell>
          <cell r="BS488">
            <v>0</v>
          </cell>
          <cell r="BT488">
            <v>0</v>
          </cell>
          <cell r="BU488">
            <v>0</v>
          </cell>
          <cell r="BV488">
            <v>0</v>
          </cell>
          <cell r="BW488">
            <v>0</v>
          </cell>
          <cell r="BX488">
            <v>0</v>
          </cell>
          <cell r="BY488">
            <v>0</v>
          </cell>
          <cell r="BZ488">
            <v>0</v>
          </cell>
          <cell r="CA488">
            <v>0</v>
          </cell>
          <cell r="CB488">
            <v>0</v>
          </cell>
          <cell r="CC488">
            <v>0</v>
          </cell>
          <cell r="CD488">
            <v>0</v>
          </cell>
          <cell r="CE488">
            <v>0</v>
          </cell>
          <cell r="CF488">
            <v>0</v>
          </cell>
          <cell r="CG488">
            <v>0</v>
          </cell>
          <cell r="CH488">
            <v>0</v>
          </cell>
          <cell r="CI488">
            <v>0</v>
          </cell>
          <cell r="CJ488">
            <v>0</v>
          </cell>
          <cell r="CK488">
            <v>0</v>
          </cell>
          <cell r="CL488">
            <v>0</v>
          </cell>
          <cell r="CM488">
            <v>0</v>
          </cell>
          <cell r="CN488">
            <v>0</v>
          </cell>
          <cell r="CO488">
            <v>0</v>
          </cell>
          <cell r="CP488">
            <v>0</v>
          </cell>
          <cell r="CQ488">
            <v>0</v>
          </cell>
          <cell r="CR488">
            <v>0</v>
          </cell>
          <cell r="CS488">
            <v>0</v>
          </cell>
          <cell r="CT488">
            <v>0</v>
          </cell>
          <cell r="CU488">
            <v>0</v>
          </cell>
          <cell r="CV488">
            <v>0</v>
          </cell>
          <cell r="CW488">
            <v>0</v>
          </cell>
          <cell r="CX488">
            <v>0</v>
          </cell>
        </row>
        <row r="489">
          <cell r="A489">
            <v>3770</v>
          </cell>
          <cell r="B489">
            <v>0</v>
          </cell>
          <cell r="C489">
            <v>2823</v>
          </cell>
          <cell r="D489">
            <v>0</v>
          </cell>
          <cell r="E489" t="str">
            <v>SPWA-BD: Incorporation of Sacred Forests into the Protected Areas System of Benin</v>
          </cell>
          <cell r="F489" t="str">
            <v>UNDP</v>
          </cell>
          <cell r="G489" t="str">
            <v>): Ministry of Environment and Nature Protection (MEPN), General Directorate of Forests and Natural Resources (DGFRN); Additional partners: local NGO partners</v>
          </cell>
          <cell r="H489">
            <v>2010</v>
          </cell>
          <cell r="I489">
            <v>2011</v>
          </cell>
          <cell r="J489">
            <v>2014</v>
          </cell>
          <cell r="K489">
            <v>0</v>
          </cell>
          <cell r="L489">
            <v>0</v>
          </cell>
          <cell r="M489" t="str">
            <v>N</v>
          </cell>
          <cell r="N489" t="str">
            <v>YES</v>
          </cell>
          <cell r="O489">
            <v>0</v>
          </cell>
          <cell r="P489" t="str">
            <v>YES</v>
          </cell>
          <cell r="Q489" t="str">
            <v>Several Communes Participating in the Project ($1.1), CEBEDES Xudodo ong CBP le Development Economic et Social ($0.093), ONG Nature Tropicale (0.07), Grabe Benin ong Groupe de Recherche et d Action pour le Bie ($0.042),   National Government DGFRN Direction Generale des ($1), UNDP ($3.3)</v>
          </cell>
          <cell r="R489">
            <v>0</v>
          </cell>
          <cell r="S489">
            <v>0</v>
          </cell>
          <cell r="T489">
            <v>0</v>
          </cell>
          <cell r="U489">
            <v>0</v>
          </cell>
          <cell r="V489">
            <v>0</v>
          </cell>
          <cell r="W489">
            <v>0</v>
          </cell>
          <cell r="X489">
            <v>0</v>
          </cell>
          <cell r="Y489">
            <v>0</v>
          </cell>
          <cell r="Z489">
            <v>0</v>
          </cell>
          <cell r="AA489">
            <v>0</v>
          </cell>
          <cell r="AB489">
            <v>0.95</v>
          </cell>
          <cell r="AC489">
            <v>6.6</v>
          </cell>
          <cell r="AD489">
            <v>5</v>
          </cell>
          <cell r="AE489">
            <v>0</v>
          </cell>
          <cell r="AF489">
            <v>0</v>
          </cell>
          <cell r="AG489">
            <v>0</v>
          </cell>
          <cell r="AH489">
            <v>0</v>
          </cell>
          <cell r="AI489">
            <v>0</v>
          </cell>
          <cell r="AJ489">
            <v>0</v>
          </cell>
          <cell r="AK489">
            <v>0</v>
          </cell>
          <cell r="AL489">
            <v>0</v>
          </cell>
          <cell r="AM489">
            <v>0</v>
          </cell>
          <cell r="AN489">
            <v>0</v>
          </cell>
          <cell r="AO489">
            <v>0</v>
          </cell>
          <cell r="AP489" t="str">
            <v>T</v>
          </cell>
          <cell r="AQ489" t="str">
            <v>Africa</v>
          </cell>
          <cell r="AR489" t="str">
            <v>Benin</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t="str">
            <v>Y</v>
          </cell>
          <cell r="BK489" t="str">
            <v>Check project status, can we get any TE/TER documents? Estimated project finish time is within the time period that reports should be released</v>
          </cell>
          <cell r="BL489">
            <v>0</v>
          </cell>
          <cell r="BM489">
            <v>0</v>
          </cell>
          <cell r="BN489">
            <v>0</v>
          </cell>
          <cell r="BO489">
            <v>0</v>
          </cell>
          <cell r="BP489">
            <v>0</v>
          </cell>
          <cell r="BQ489">
            <v>0</v>
          </cell>
          <cell r="BR489">
            <v>0</v>
          </cell>
          <cell r="BS489">
            <v>0</v>
          </cell>
          <cell r="BT489">
            <v>0</v>
          </cell>
          <cell r="BU489">
            <v>0</v>
          </cell>
          <cell r="BV489">
            <v>0</v>
          </cell>
          <cell r="BW489">
            <v>0</v>
          </cell>
          <cell r="BX489">
            <v>0</v>
          </cell>
          <cell r="BY489">
            <v>0</v>
          </cell>
          <cell r="BZ489">
            <v>0</v>
          </cell>
          <cell r="CA489">
            <v>0</v>
          </cell>
          <cell r="CB489">
            <v>0</v>
          </cell>
          <cell r="CC489">
            <v>0</v>
          </cell>
          <cell r="CD489">
            <v>0</v>
          </cell>
          <cell r="CE489">
            <v>0</v>
          </cell>
          <cell r="CF489">
            <v>0</v>
          </cell>
          <cell r="CG489">
            <v>0</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row>
        <row r="490">
          <cell r="A490">
            <v>3772</v>
          </cell>
          <cell r="B490">
            <v>111621</v>
          </cell>
          <cell r="C490">
            <v>0</v>
          </cell>
          <cell r="D490">
            <v>0</v>
          </cell>
          <cell r="E490" t="str">
            <v>CBSP Forest and Nature Conservation Project</v>
          </cell>
          <cell r="F490" t="str">
            <v>The World Bank</v>
          </cell>
          <cell r="G490" t="str">
            <v>ICCN, MECNT + NGOs</v>
          </cell>
          <cell r="H490">
            <v>2009</v>
          </cell>
          <cell r="I490">
            <v>2009</v>
          </cell>
          <cell r="J490">
            <v>2015</v>
          </cell>
          <cell r="K490">
            <v>0</v>
          </cell>
          <cell r="L490">
            <v>0</v>
          </cell>
          <cell r="M490" t="str">
            <v>N</v>
          </cell>
          <cell r="N490" t="str">
            <v>YES</v>
          </cell>
          <cell r="O490">
            <v>0</v>
          </cell>
          <cell r="P490" t="str">
            <v>YES</v>
          </cell>
          <cell r="Q490" t="str">
            <v>Government of DRC ($15), IDA ($64)</v>
          </cell>
          <cell r="R490">
            <v>0</v>
          </cell>
          <cell r="S490">
            <v>0</v>
          </cell>
          <cell r="T490">
            <v>0</v>
          </cell>
          <cell r="U490">
            <v>0</v>
          </cell>
          <cell r="V490">
            <v>0</v>
          </cell>
          <cell r="W490">
            <v>0</v>
          </cell>
          <cell r="X490">
            <v>0</v>
          </cell>
          <cell r="Y490">
            <v>0</v>
          </cell>
          <cell r="Z490">
            <v>0</v>
          </cell>
          <cell r="AA490">
            <v>0</v>
          </cell>
          <cell r="AB490">
            <v>6</v>
          </cell>
          <cell r="AC490">
            <v>85</v>
          </cell>
          <cell r="AD490">
            <v>0</v>
          </cell>
          <cell r="AE490">
            <v>68</v>
          </cell>
          <cell r="AF490">
            <v>0</v>
          </cell>
          <cell r="AG490">
            <v>0</v>
          </cell>
          <cell r="AH490">
            <v>0</v>
          </cell>
          <cell r="AI490">
            <v>0</v>
          </cell>
          <cell r="AJ490">
            <v>0</v>
          </cell>
          <cell r="AK490">
            <v>0</v>
          </cell>
          <cell r="AL490">
            <v>0</v>
          </cell>
          <cell r="AM490">
            <v>0</v>
          </cell>
          <cell r="AN490">
            <v>0</v>
          </cell>
          <cell r="AO490">
            <v>0</v>
          </cell>
          <cell r="AP490" t="str">
            <v>T</v>
          </cell>
          <cell r="AQ490" t="str">
            <v>Africa</v>
          </cell>
          <cell r="AR490" t="str">
            <v>Congo DR</v>
          </cell>
          <cell r="AS490">
            <v>0</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G490">
            <v>0</v>
          </cell>
          <cell r="BH490">
            <v>0</v>
          </cell>
          <cell r="BI490">
            <v>0</v>
          </cell>
          <cell r="BJ490">
            <v>0</v>
          </cell>
          <cell r="BK490">
            <v>0</v>
          </cell>
          <cell r="BL490">
            <v>0</v>
          </cell>
          <cell r="BM490">
            <v>0</v>
          </cell>
          <cell r="BN490">
            <v>0</v>
          </cell>
          <cell r="BO490">
            <v>0</v>
          </cell>
          <cell r="BP490">
            <v>0</v>
          </cell>
          <cell r="BQ490">
            <v>0</v>
          </cell>
          <cell r="BR490">
            <v>0</v>
          </cell>
          <cell r="BS490">
            <v>0</v>
          </cell>
          <cell r="BT490">
            <v>0</v>
          </cell>
          <cell r="BU490">
            <v>0</v>
          </cell>
          <cell r="BV490">
            <v>0</v>
          </cell>
          <cell r="BW490">
            <v>0</v>
          </cell>
          <cell r="BX490">
            <v>0</v>
          </cell>
          <cell r="BY490">
            <v>0</v>
          </cell>
          <cell r="BZ490">
            <v>0</v>
          </cell>
          <cell r="CA490">
            <v>0</v>
          </cell>
          <cell r="CB490">
            <v>0</v>
          </cell>
          <cell r="CC490">
            <v>0</v>
          </cell>
          <cell r="CD490">
            <v>0</v>
          </cell>
          <cell r="CE490">
            <v>0</v>
          </cell>
          <cell r="CF490">
            <v>0</v>
          </cell>
          <cell r="CG490">
            <v>0</v>
          </cell>
          <cell r="CH490">
            <v>0</v>
          </cell>
          <cell r="CI490">
            <v>0</v>
          </cell>
          <cell r="CJ490">
            <v>0</v>
          </cell>
          <cell r="CK490">
            <v>0</v>
          </cell>
          <cell r="CL490">
            <v>0</v>
          </cell>
          <cell r="CM490">
            <v>0</v>
          </cell>
          <cell r="CN490">
            <v>0</v>
          </cell>
          <cell r="CO490">
            <v>0</v>
          </cell>
          <cell r="CP490">
            <v>0</v>
          </cell>
          <cell r="CQ490">
            <v>0</v>
          </cell>
          <cell r="CR490">
            <v>0</v>
          </cell>
          <cell r="CS490">
            <v>0</v>
          </cell>
          <cell r="CT490">
            <v>0</v>
          </cell>
          <cell r="CU490">
            <v>0</v>
          </cell>
          <cell r="CV490">
            <v>0</v>
          </cell>
          <cell r="CW490">
            <v>0</v>
          </cell>
          <cell r="CX490">
            <v>0</v>
          </cell>
        </row>
        <row r="491">
          <cell r="A491">
            <v>3773</v>
          </cell>
          <cell r="B491" t="str">
            <v>NA</v>
          </cell>
          <cell r="C491">
            <v>0</v>
          </cell>
          <cell r="D491">
            <v>0</v>
          </cell>
          <cell r="E491" t="str">
            <v>Support to the Madagascar Foundation for Protected Areas and Biodiversity (through Additional Financing to the Third Environment Support Program Project (EP3)</v>
          </cell>
          <cell r="F491" t="str">
            <v>The World Bank</v>
          </cell>
          <cell r="G491" t="str">
            <v>World Bank</v>
          </cell>
          <cell r="H491">
            <v>2011</v>
          </cell>
          <cell r="I491">
            <v>2011</v>
          </cell>
          <cell r="J491">
            <v>2014</v>
          </cell>
          <cell r="K491">
            <v>0</v>
          </cell>
          <cell r="L491">
            <v>0</v>
          </cell>
          <cell r="M491" t="str">
            <v>N</v>
          </cell>
          <cell r="N491" t="str">
            <v>YES</v>
          </cell>
          <cell r="O491">
            <v>0</v>
          </cell>
          <cell r="P491" t="str">
            <v>YES</v>
          </cell>
          <cell r="Q491" t="str">
            <v>World Bank ($11.3), KfW ($1.9), KfW ($7.7), AfD Bilateral Aid Agencies ($7.9), Conservation International GC fund (2)</v>
          </cell>
          <cell r="R491">
            <v>0</v>
          </cell>
          <cell r="S491">
            <v>0</v>
          </cell>
          <cell r="T491">
            <v>0</v>
          </cell>
          <cell r="U491">
            <v>0</v>
          </cell>
          <cell r="V491">
            <v>0</v>
          </cell>
          <cell r="W491">
            <v>0</v>
          </cell>
          <cell r="X491">
            <v>0</v>
          </cell>
          <cell r="Y491">
            <v>0</v>
          </cell>
          <cell r="Z491">
            <v>0</v>
          </cell>
          <cell r="AA491">
            <v>0</v>
          </cell>
          <cell r="AB491">
            <v>10</v>
          </cell>
          <cell r="AC491">
            <v>40.799999999999997</v>
          </cell>
          <cell r="AD491">
            <v>0</v>
          </cell>
          <cell r="AE491">
            <v>44.3</v>
          </cell>
          <cell r="AF491">
            <v>0</v>
          </cell>
          <cell r="AG491">
            <v>0</v>
          </cell>
          <cell r="AH491">
            <v>0</v>
          </cell>
          <cell r="AI491">
            <v>0</v>
          </cell>
          <cell r="AJ491">
            <v>0</v>
          </cell>
          <cell r="AK491">
            <v>0</v>
          </cell>
          <cell r="AL491">
            <v>0</v>
          </cell>
          <cell r="AM491">
            <v>0</v>
          </cell>
          <cell r="AN491">
            <v>0</v>
          </cell>
          <cell r="AO491">
            <v>0</v>
          </cell>
          <cell r="AP491" t="str">
            <v>T</v>
          </cell>
          <cell r="AQ491" t="str">
            <v>Africa</v>
          </cell>
          <cell r="AR491" t="str">
            <v>Madagascar</v>
          </cell>
          <cell r="AS491">
            <v>0</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t="str">
            <v>Y</v>
          </cell>
          <cell r="BK491" t="str">
            <v>Check project status, can we get any TE/TER documents? Estimated project finish time is within the time period that reports should be released</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row>
        <row r="492">
          <cell r="A492">
            <v>3817</v>
          </cell>
          <cell r="B492">
            <v>0</v>
          </cell>
          <cell r="C492">
            <v>0</v>
          </cell>
          <cell r="D492">
            <v>0</v>
          </cell>
          <cell r="E492">
            <v>0</v>
          </cell>
          <cell r="F492">
            <v>0</v>
          </cell>
          <cell r="G492">
            <v>0</v>
          </cell>
          <cell r="H492">
            <v>0</v>
          </cell>
          <cell r="I492">
            <v>0</v>
          </cell>
          <cell r="J492">
            <v>0</v>
          </cell>
          <cell r="K492">
            <v>0</v>
          </cell>
          <cell r="L492">
            <v>0</v>
          </cell>
          <cell r="M492" t="str">
            <v>UA</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cell r="BH492">
            <v>0</v>
          </cell>
          <cell r="BI492">
            <v>0</v>
          </cell>
          <cell r="BJ492" t="str">
            <v>Y</v>
          </cell>
          <cell r="BK492" t="str">
            <v>Project not opening on GEF DB at all.</v>
          </cell>
          <cell r="BL492">
            <v>0</v>
          </cell>
          <cell r="BM492">
            <v>0</v>
          </cell>
          <cell r="BN492">
            <v>0</v>
          </cell>
          <cell r="BO492">
            <v>0</v>
          </cell>
          <cell r="BP492">
            <v>0</v>
          </cell>
          <cell r="BQ492">
            <v>0</v>
          </cell>
          <cell r="BR492">
            <v>0</v>
          </cell>
          <cell r="BS492">
            <v>0</v>
          </cell>
          <cell r="BT492">
            <v>0</v>
          </cell>
          <cell r="BU492">
            <v>0</v>
          </cell>
          <cell r="BV492">
            <v>0</v>
          </cell>
          <cell r="BW492">
            <v>0</v>
          </cell>
          <cell r="BX492">
            <v>0</v>
          </cell>
          <cell r="BY492">
            <v>0</v>
          </cell>
          <cell r="BZ492">
            <v>0</v>
          </cell>
          <cell r="CA492">
            <v>0</v>
          </cell>
          <cell r="CB492">
            <v>0</v>
          </cell>
          <cell r="CC492">
            <v>0</v>
          </cell>
          <cell r="CD492">
            <v>0</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row>
        <row r="493">
          <cell r="A493">
            <v>3819</v>
          </cell>
          <cell r="B493">
            <v>0</v>
          </cell>
          <cell r="C493">
            <v>0</v>
          </cell>
          <cell r="D493">
            <v>0</v>
          </cell>
          <cell r="E493" t="str">
            <v>PAS: Forestry and Protected Area Management</v>
          </cell>
          <cell r="F493" t="str">
            <v>FAO</v>
          </cell>
          <cell r="G493" t="str">
            <v>Ministry of Local Government, Urban Development, Housing and Environment (Fiji), Ministry of Natural Resources and Environment (Samoa),</v>
          </cell>
          <cell r="H493">
            <v>2011</v>
          </cell>
          <cell r="I493">
            <v>2011</v>
          </cell>
          <cell r="J493">
            <v>2015</v>
          </cell>
          <cell r="K493">
            <v>0</v>
          </cell>
          <cell r="L493">
            <v>0</v>
          </cell>
          <cell r="M493" t="str">
            <v>N</v>
          </cell>
          <cell r="N493" t="str">
            <v>YES</v>
          </cell>
          <cell r="O493">
            <v>0</v>
          </cell>
          <cell r="P493" t="str">
            <v>YES</v>
          </cell>
          <cell r="Q493" t="str">
            <v>Government ($1.4),  Government ($0.142), FAO ($1), FAO ($0.46), Samoa ($0.27), Vanuatu ($0.2), Niue ($0.15), NFP Facility in Vanuatu ($0.25), SPC ($0.5), CI ($3.13)</v>
          </cell>
          <cell r="R493">
            <v>0</v>
          </cell>
          <cell r="S493">
            <v>0</v>
          </cell>
          <cell r="T493">
            <v>0</v>
          </cell>
          <cell r="U493">
            <v>0</v>
          </cell>
          <cell r="V493">
            <v>0</v>
          </cell>
          <cell r="W493">
            <v>0</v>
          </cell>
          <cell r="X493">
            <v>0</v>
          </cell>
          <cell r="Y493">
            <v>0</v>
          </cell>
          <cell r="Z493">
            <v>0</v>
          </cell>
          <cell r="AA493">
            <v>0</v>
          </cell>
          <cell r="AB493">
            <v>6.28</v>
          </cell>
          <cell r="AC493">
            <v>18.399999999999999</v>
          </cell>
          <cell r="AD493">
            <v>0</v>
          </cell>
          <cell r="AE493">
            <v>16.5</v>
          </cell>
          <cell r="AF493">
            <v>0</v>
          </cell>
          <cell r="AG493">
            <v>0</v>
          </cell>
          <cell r="AH493">
            <v>0</v>
          </cell>
          <cell r="AI493">
            <v>0</v>
          </cell>
          <cell r="AJ493">
            <v>0</v>
          </cell>
          <cell r="AK493">
            <v>0</v>
          </cell>
          <cell r="AL493">
            <v>0</v>
          </cell>
          <cell r="AM493">
            <v>0</v>
          </cell>
          <cell r="AN493">
            <v>0</v>
          </cell>
          <cell r="AO493">
            <v>0</v>
          </cell>
          <cell r="AP493" t="str">
            <v>T/M/F</v>
          </cell>
          <cell r="AQ493" t="str">
            <v>Australasia</v>
          </cell>
          <cell r="AR493" t="str">
            <v>Fiji</v>
          </cell>
          <cell r="AS493" t="str">
            <v>Samoa</v>
          </cell>
          <cell r="AT493" t="str">
            <v>Vanuatu</v>
          </cell>
          <cell r="AU493" t="str">
            <v>Niue</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row>
        <row r="494">
          <cell r="A494">
            <v>3820</v>
          </cell>
          <cell r="B494">
            <v>0</v>
          </cell>
          <cell r="C494">
            <v>4180</v>
          </cell>
          <cell r="D494">
            <v>0</v>
          </cell>
          <cell r="E494" t="str">
            <v>Strengthening of the Protected Area Networking System in Mongolia (SPAN)</v>
          </cell>
          <cell r="F494" t="str">
            <v>UNDP</v>
          </cell>
          <cell r="G494" t="str">
            <v>Ministry of Nature and Environment, and Tourism (MNET)</v>
          </cell>
          <cell r="H494">
            <v>2010</v>
          </cell>
          <cell r="I494">
            <v>2010</v>
          </cell>
          <cell r="J494">
            <v>2015</v>
          </cell>
          <cell r="K494">
            <v>0</v>
          </cell>
          <cell r="L494">
            <v>0</v>
          </cell>
          <cell r="M494" t="str">
            <v>N</v>
          </cell>
          <cell r="N494" t="str">
            <v>YES</v>
          </cell>
          <cell r="O494">
            <v>0</v>
          </cell>
          <cell r="P494" t="str">
            <v>YES</v>
          </cell>
          <cell r="Q494" t="str">
            <v>MNET/Go M ($0.5) UNDP ($0.7), GTZ ($1), Denver Zoo ($0.5), WWF ($0.22)</v>
          </cell>
          <cell r="R494">
            <v>0</v>
          </cell>
          <cell r="S494">
            <v>0</v>
          </cell>
          <cell r="T494">
            <v>0</v>
          </cell>
          <cell r="U494">
            <v>0</v>
          </cell>
          <cell r="V494">
            <v>0</v>
          </cell>
          <cell r="W494">
            <v>0</v>
          </cell>
          <cell r="X494">
            <v>0</v>
          </cell>
          <cell r="Y494">
            <v>0</v>
          </cell>
          <cell r="Z494">
            <v>0</v>
          </cell>
          <cell r="AA494">
            <v>0</v>
          </cell>
          <cell r="AB494">
            <v>1.36</v>
          </cell>
          <cell r="AC494">
            <v>4.2</v>
          </cell>
          <cell r="AD494">
            <v>0</v>
          </cell>
          <cell r="AE494">
            <v>6.2</v>
          </cell>
          <cell r="AF494">
            <v>0</v>
          </cell>
          <cell r="AG494">
            <v>0</v>
          </cell>
          <cell r="AH494">
            <v>0</v>
          </cell>
          <cell r="AI494">
            <v>0</v>
          </cell>
          <cell r="AJ494">
            <v>0</v>
          </cell>
          <cell r="AK494">
            <v>0</v>
          </cell>
          <cell r="AL494">
            <v>0</v>
          </cell>
          <cell r="AM494">
            <v>0</v>
          </cell>
          <cell r="AN494">
            <v>0</v>
          </cell>
          <cell r="AO494">
            <v>0</v>
          </cell>
          <cell r="AP494" t="str">
            <v>T/M/F</v>
          </cell>
          <cell r="AQ494" t="str">
            <v>Asia</v>
          </cell>
          <cell r="AR494" t="str">
            <v>Mongolia</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cell r="BH494">
            <v>0</v>
          </cell>
          <cell r="BI494">
            <v>0</v>
          </cell>
          <cell r="BJ494">
            <v>0</v>
          </cell>
          <cell r="BK494">
            <v>0</v>
          </cell>
          <cell r="BL494">
            <v>0</v>
          </cell>
          <cell r="BM494">
            <v>0</v>
          </cell>
          <cell r="BN494">
            <v>0</v>
          </cell>
          <cell r="BO494">
            <v>0</v>
          </cell>
          <cell r="BP494">
            <v>0</v>
          </cell>
          <cell r="BQ494">
            <v>0</v>
          </cell>
          <cell r="BR494">
            <v>0</v>
          </cell>
          <cell r="BS494">
            <v>0</v>
          </cell>
          <cell r="BT494">
            <v>0</v>
          </cell>
          <cell r="BU494">
            <v>0</v>
          </cell>
          <cell r="BV494">
            <v>0</v>
          </cell>
          <cell r="BW494">
            <v>0</v>
          </cell>
          <cell r="BX494">
            <v>0</v>
          </cell>
          <cell r="BY494">
            <v>0</v>
          </cell>
          <cell r="BZ494">
            <v>0</v>
          </cell>
          <cell r="CA494">
            <v>0</v>
          </cell>
          <cell r="CB494">
            <v>0</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row>
        <row r="495">
          <cell r="A495">
            <v>3821</v>
          </cell>
          <cell r="B495">
            <v>0</v>
          </cell>
          <cell r="C495">
            <v>0</v>
          </cell>
          <cell r="D495">
            <v>0</v>
          </cell>
          <cell r="E495" t="str">
            <v>CBSP Sustainable Community Based Management and Conservation of Mangrove Ecosystems in Cameroon</v>
          </cell>
          <cell r="F495" t="str">
            <v>FAO</v>
          </cell>
          <cell r="G495" t="str">
            <v>Ministry of Environment and Nature Protection (MINEP), Cameroon Wildlife Conservation Society (CWCS) and IUCN Cameroon Office</v>
          </cell>
          <cell r="H495">
            <v>2011</v>
          </cell>
          <cell r="I495">
            <v>2012</v>
          </cell>
          <cell r="J495">
            <v>2016</v>
          </cell>
          <cell r="K495">
            <v>0</v>
          </cell>
          <cell r="L495">
            <v>0</v>
          </cell>
          <cell r="M495" t="str">
            <v>N</v>
          </cell>
          <cell r="N495" t="str">
            <v>YES</v>
          </cell>
          <cell r="O495">
            <v>0</v>
          </cell>
          <cell r="P495" t="str">
            <v>YES</v>
          </cell>
          <cell r="Q495" t="str">
            <v>MINEP ($1.495), FAO ($0.425), FAO ($0.38), OPED ($0.65), CAM-ECO ($0.2), CAM-ECO ($0.55), CWCD ($0.89), CWCS ($0.064)</v>
          </cell>
          <cell r="R495">
            <v>0</v>
          </cell>
          <cell r="S495">
            <v>0</v>
          </cell>
          <cell r="T495">
            <v>0</v>
          </cell>
          <cell r="U495">
            <v>0</v>
          </cell>
          <cell r="V495">
            <v>0</v>
          </cell>
          <cell r="W495">
            <v>0</v>
          </cell>
          <cell r="X495">
            <v>0</v>
          </cell>
          <cell r="Y495">
            <v>0</v>
          </cell>
          <cell r="Z495">
            <v>0</v>
          </cell>
          <cell r="AA495">
            <v>0</v>
          </cell>
          <cell r="AB495">
            <v>1.73</v>
          </cell>
          <cell r="AC495">
            <v>6.47</v>
          </cell>
          <cell r="AD495">
            <v>0</v>
          </cell>
          <cell r="AE495">
            <v>5.5179999999999998</v>
          </cell>
          <cell r="AF495">
            <v>0</v>
          </cell>
          <cell r="AG495">
            <v>0</v>
          </cell>
          <cell r="AH495">
            <v>0</v>
          </cell>
          <cell r="AI495">
            <v>0</v>
          </cell>
          <cell r="AJ495">
            <v>0</v>
          </cell>
          <cell r="AK495">
            <v>0</v>
          </cell>
          <cell r="AL495">
            <v>0</v>
          </cell>
          <cell r="AM495">
            <v>0</v>
          </cell>
          <cell r="AN495">
            <v>0</v>
          </cell>
          <cell r="AO495">
            <v>0</v>
          </cell>
          <cell r="AP495" t="str">
            <v>T/M/F</v>
          </cell>
          <cell r="AQ495" t="str">
            <v>Africa</v>
          </cell>
          <cell r="AR495" t="str">
            <v>Cameroon</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cell r="BH495">
            <v>0</v>
          </cell>
          <cell r="BI495">
            <v>0</v>
          </cell>
          <cell r="BJ495">
            <v>0</v>
          </cell>
          <cell r="BK495">
            <v>0</v>
          </cell>
          <cell r="BL495">
            <v>0</v>
          </cell>
          <cell r="BM495">
            <v>0</v>
          </cell>
          <cell r="BN495">
            <v>0</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row>
        <row r="496">
          <cell r="A496">
            <v>3826</v>
          </cell>
          <cell r="B496">
            <v>0</v>
          </cell>
          <cell r="C496">
            <v>3997</v>
          </cell>
          <cell r="D496">
            <v>0</v>
          </cell>
          <cell r="E496" t="str">
            <v>Designing and Implementing a National Sub-System of Marine Protected Areas (SMPA)</v>
          </cell>
          <cell r="F496" t="str">
            <v>UNDP</v>
          </cell>
          <cell r="G496" t="str">
            <v>Institute of Marine and Coastal Research (INVEMAR) and Administrative Unit of the Protected Areas System of Colombia (UAESPNN)</v>
          </cell>
          <cell r="H496">
            <v>2010</v>
          </cell>
          <cell r="I496">
            <v>2011</v>
          </cell>
          <cell r="J496">
            <v>2016</v>
          </cell>
          <cell r="K496">
            <v>0</v>
          </cell>
          <cell r="L496">
            <v>0</v>
          </cell>
          <cell r="M496" t="str">
            <v>N</v>
          </cell>
          <cell r="N496" t="str">
            <v>YES</v>
          </cell>
          <cell r="O496">
            <v>0</v>
          </cell>
          <cell r="P496" t="str">
            <v>YES</v>
          </cell>
          <cell r="Q496" t="str">
            <v>INVEMAR-MAVDT ($1.7),  INVEMAR ($1.17),  UAESPNN  ($1.47),   MarViva ($0.545),   MarViva ($0.19), CI ($0.31), CI ($0.01), The Nature Conservancy ($0.015)</v>
          </cell>
          <cell r="R496">
            <v>0</v>
          </cell>
          <cell r="S496">
            <v>0</v>
          </cell>
          <cell r="T496">
            <v>0</v>
          </cell>
          <cell r="U496">
            <v>0</v>
          </cell>
          <cell r="V496">
            <v>0</v>
          </cell>
          <cell r="W496">
            <v>0</v>
          </cell>
          <cell r="X496">
            <v>0</v>
          </cell>
          <cell r="Y496">
            <v>0</v>
          </cell>
          <cell r="Z496">
            <v>0</v>
          </cell>
          <cell r="AA496">
            <v>0</v>
          </cell>
          <cell r="AB496">
            <v>4.8499999999999996</v>
          </cell>
          <cell r="AC496">
            <v>10.5</v>
          </cell>
          <cell r="AD496">
            <v>0</v>
          </cell>
          <cell r="AE496">
            <v>12.5</v>
          </cell>
          <cell r="AF496">
            <v>0</v>
          </cell>
          <cell r="AG496">
            <v>0</v>
          </cell>
          <cell r="AH496">
            <v>0</v>
          </cell>
          <cell r="AI496">
            <v>0</v>
          </cell>
          <cell r="AJ496">
            <v>0</v>
          </cell>
          <cell r="AK496">
            <v>0</v>
          </cell>
          <cell r="AL496">
            <v>0</v>
          </cell>
          <cell r="AM496">
            <v>0</v>
          </cell>
          <cell r="AN496">
            <v>0</v>
          </cell>
          <cell r="AO496">
            <v>0</v>
          </cell>
          <cell r="AP496" t="str">
            <v>M/F</v>
          </cell>
          <cell r="AQ496" t="str">
            <v>Central America</v>
          </cell>
          <cell r="AR496" t="str">
            <v>Colombia</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cell r="BH496">
            <v>0</v>
          </cell>
          <cell r="BI496">
            <v>0</v>
          </cell>
          <cell r="BJ496">
            <v>0</v>
          </cell>
          <cell r="BK496">
            <v>0</v>
          </cell>
          <cell r="BL496">
            <v>0</v>
          </cell>
          <cell r="BM496">
            <v>0</v>
          </cell>
          <cell r="BN496">
            <v>0</v>
          </cell>
          <cell r="BO496">
            <v>0</v>
          </cell>
          <cell r="BP496">
            <v>0</v>
          </cell>
          <cell r="BQ496">
            <v>0</v>
          </cell>
          <cell r="BR496">
            <v>0</v>
          </cell>
          <cell r="BS496">
            <v>0</v>
          </cell>
          <cell r="BT496">
            <v>0</v>
          </cell>
          <cell r="BU496">
            <v>0</v>
          </cell>
          <cell r="BV496">
            <v>0</v>
          </cell>
          <cell r="BW496">
            <v>0</v>
          </cell>
          <cell r="BX496">
            <v>0</v>
          </cell>
          <cell r="BY496">
            <v>0</v>
          </cell>
          <cell r="BZ496">
            <v>0</v>
          </cell>
          <cell r="CA496">
            <v>0</v>
          </cell>
          <cell r="CB496">
            <v>0</v>
          </cell>
          <cell r="CC496">
            <v>0</v>
          </cell>
          <cell r="CD496">
            <v>0</v>
          </cell>
          <cell r="CE496">
            <v>0</v>
          </cell>
          <cell r="CF496">
            <v>0</v>
          </cell>
          <cell r="CG496">
            <v>0</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row>
        <row r="497">
          <cell r="A497">
            <v>3829</v>
          </cell>
          <cell r="B497">
            <v>0</v>
          </cell>
          <cell r="C497">
            <v>4142</v>
          </cell>
          <cell r="D497">
            <v>0</v>
          </cell>
          <cell r="E497" t="str">
            <v>Sustainable Financing of Ecuador’s National System of Protected Areas (SNAP) and Associated Private and Community-managed PA Subsystems</v>
          </cell>
          <cell r="F497" t="str">
            <v>UNDP</v>
          </cell>
          <cell r="G497" t="str">
            <v>Ministry of Environment (MOE); Ecuador Private Forests Network; Foundation for Agrarian and Rural Development (FUNDAR)</v>
          </cell>
          <cell r="H497">
            <v>2010</v>
          </cell>
          <cell r="I497">
            <v>2010</v>
          </cell>
          <cell r="J497">
            <v>2015</v>
          </cell>
          <cell r="K497">
            <v>0</v>
          </cell>
          <cell r="L497">
            <v>0</v>
          </cell>
          <cell r="M497" t="str">
            <v>N</v>
          </cell>
          <cell r="N497" t="str">
            <v>YES</v>
          </cell>
          <cell r="O497">
            <v>0</v>
          </cell>
          <cell r="P497" t="str">
            <v>YES</v>
          </cell>
          <cell r="Q497" t="str">
            <v>MAE  ($5), TNC ($0.54),  TNC  ($0.056), FUNDAR ($0.4), FUNDAR ($3.4),  MAE  ($0.67),  RBPE  ($1.88), CI ($0.05),  FAN  ($1.3),  UNDP  ($0.18)</v>
          </cell>
          <cell r="R497">
            <v>0</v>
          </cell>
          <cell r="S497">
            <v>0</v>
          </cell>
          <cell r="T497">
            <v>0</v>
          </cell>
          <cell r="U497">
            <v>0</v>
          </cell>
          <cell r="V497">
            <v>0</v>
          </cell>
          <cell r="W497">
            <v>0</v>
          </cell>
          <cell r="X497">
            <v>0</v>
          </cell>
          <cell r="Y497">
            <v>0</v>
          </cell>
          <cell r="Z497">
            <v>0</v>
          </cell>
          <cell r="AA497">
            <v>0</v>
          </cell>
          <cell r="AB497">
            <v>6.4</v>
          </cell>
          <cell r="AC497">
            <v>20</v>
          </cell>
          <cell r="AD497">
            <v>0</v>
          </cell>
          <cell r="AE497">
            <v>15.5</v>
          </cell>
          <cell r="AF497">
            <v>0</v>
          </cell>
          <cell r="AG497">
            <v>0</v>
          </cell>
          <cell r="AH497">
            <v>0</v>
          </cell>
          <cell r="AI497">
            <v>0</v>
          </cell>
          <cell r="AJ497">
            <v>0</v>
          </cell>
          <cell r="AK497">
            <v>0</v>
          </cell>
          <cell r="AL497">
            <v>0</v>
          </cell>
          <cell r="AM497">
            <v>0</v>
          </cell>
          <cell r="AN497">
            <v>0</v>
          </cell>
          <cell r="AO497">
            <v>0</v>
          </cell>
          <cell r="AP497" t="str">
            <v>T/M/F</v>
          </cell>
          <cell r="AQ497" t="str">
            <v>South America</v>
          </cell>
          <cell r="AR497" t="str">
            <v>Ecuador</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row>
        <row r="498">
          <cell r="A498">
            <v>3830</v>
          </cell>
          <cell r="B498" t="str">
            <v>NA</v>
          </cell>
          <cell r="C498">
            <v>0</v>
          </cell>
          <cell r="D498">
            <v>0</v>
          </cell>
          <cell r="E498" t="str">
            <v>Rural Corridors and Biodiversity Conservation</v>
          </cell>
          <cell r="F498" t="str">
            <v>The World Bank</v>
          </cell>
          <cell r="G498" t="str">
            <v>NATIONAL PARKS ADMINISTRATION (APN)</v>
          </cell>
          <cell r="H498">
            <v>2011</v>
          </cell>
          <cell r="I498" t="str">
            <v>UA</v>
          </cell>
          <cell r="J498">
            <v>2017</v>
          </cell>
          <cell r="K498">
            <v>0</v>
          </cell>
          <cell r="L498">
            <v>0</v>
          </cell>
          <cell r="M498" t="str">
            <v>N</v>
          </cell>
          <cell r="N498" t="str">
            <v>YES</v>
          </cell>
          <cell r="O498">
            <v>0</v>
          </cell>
          <cell r="P498" t="str">
            <v>YES</v>
          </cell>
          <cell r="Q498" t="str">
            <v>IBRD ($13.7), APN ($3.9)</v>
          </cell>
          <cell r="R498">
            <v>0</v>
          </cell>
          <cell r="S498">
            <v>0</v>
          </cell>
          <cell r="T498">
            <v>0</v>
          </cell>
          <cell r="U498">
            <v>0</v>
          </cell>
          <cell r="V498">
            <v>0</v>
          </cell>
          <cell r="W498">
            <v>0</v>
          </cell>
          <cell r="X498">
            <v>0</v>
          </cell>
          <cell r="Y498">
            <v>0</v>
          </cell>
          <cell r="Z498">
            <v>0</v>
          </cell>
          <cell r="AA498">
            <v>0</v>
          </cell>
          <cell r="AB498">
            <v>6.2889999999999997</v>
          </cell>
          <cell r="AC498">
            <v>6.2889999999999997</v>
          </cell>
          <cell r="AD498">
            <v>0</v>
          </cell>
          <cell r="AE498">
            <v>0</v>
          </cell>
          <cell r="AF498">
            <v>0</v>
          </cell>
          <cell r="AG498">
            <v>0</v>
          </cell>
          <cell r="AH498">
            <v>0</v>
          </cell>
          <cell r="AI498">
            <v>0</v>
          </cell>
          <cell r="AJ498">
            <v>0</v>
          </cell>
          <cell r="AK498">
            <v>0</v>
          </cell>
          <cell r="AL498">
            <v>0</v>
          </cell>
          <cell r="AM498">
            <v>0</v>
          </cell>
          <cell r="AN498">
            <v>0</v>
          </cell>
          <cell r="AO498">
            <v>0</v>
          </cell>
          <cell r="AP498" t="str">
            <v>T</v>
          </cell>
          <cell r="AQ498" t="str">
            <v>South America</v>
          </cell>
          <cell r="AR498" t="str">
            <v>Argentina</v>
          </cell>
          <cell r="AS498">
            <v>0</v>
          </cell>
          <cell r="AT498">
            <v>0</v>
          </cell>
          <cell r="AU498">
            <v>0</v>
          </cell>
          <cell r="AV498">
            <v>0</v>
          </cell>
          <cell r="AW498">
            <v>0</v>
          </cell>
          <cell r="AX498">
            <v>0</v>
          </cell>
          <cell r="AY498">
            <v>0</v>
          </cell>
          <cell r="AZ498">
            <v>0</v>
          </cell>
          <cell r="BA498">
            <v>0</v>
          </cell>
          <cell r="BB498">
            <v>0</v>
          </cell>
          <cell r="BC498">
            <v>0</v>
          </cell>
          <cell r="BD498">
            <v>0</v>
          </cell>
          <cell r="BE498">
            <v>0</v>
          </cell>
          <cell r="BF498">
            <v>0</v>
          </cell>
          <cell r="BG498">
            <v>0</v>
          </cell>
          <cell r="BH498">
            <v>0</v>
          </cell>
          <cell r="BI498">
            <v>0</v>
          </cell>
          <cell r="BJ498">
            <v>0</v>
          </cell>
          <cell r="BK498">
            <v>0</v>
          </cell>
          <cell r="BL498">
            <v>0</v>
          </cell>
          <cell r="BM498">
            <v>0</v>
          </cell>
          <cell r="BN498">
            <v>0</v>
          </cell>
          <cell r="BO498">
            <v>0</v>
          </cell>
          <cell r="BP498">
            <v>0</v>
          </cell>
          <cell r="BQ498">
            <v>0</v>
          </cell>
          <cell r="BR498">
            <v>0</v>
          </cell>
          <cell r="BS498">
            <v>0</v>
          </cell>
          <cell r="BT498">
            <v>0</v>
          </cell>
          <cell r="BU498">
            <v>0</v>
          </cell>
          <cell r="BV498">
            <v>0</v>
          </cell>
          <cell r="BW498">
            <v>0</v>
          </cell>
          <cell r="BX498">
            <v>0</v>
          </cell>
          <cell r="BY498">
            <v>0</v>
          </cell>
          <cell r="BZ498">
            <v>0</v>
          </cell>
          <cell r="CA498">
            <v>0</v>
          </cell>
          <cell r="CB498">
            <v>0</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row>
        <row r="499">
          <cell r="A499">
            <v>3836</v>
          </cell>
          <cell r="B499">
            <v>98538</v>
          </cell>
          <cell r="C499">
            <v>0</v>
          </cell>
          <cell r="D499">
            <v>0</v>
          </cell>
          <cell r="E499" t="str">
            <v>SPWA-BD: Management of Riparian Biological Corridors</v>
          </cell>
          <cell r="F499" t="str">
            <v>The World Bank</v>
          </cell>
          <cell r="G499" t="str">
            <v>Ministry of Land, and Natural Resources</v>
          </cell>
          <cell r="H499">
            <v>2010</v>
          </cell>
          <cell r="I499" t="str">
            <v>UA</v>
          </cell>
          <cell r="J499">
            <v>2013</v>
          </cell>
          <cell r="K499">
            <v>0</v>
          </cell>
          <cell r="L499">
            <v>0</v>
          </cell>
          <cell r="M499" t="str">
            <v>N</v>
          </cell>
          <cell r="N499" t="str">
            <v>YES</v>
          </cell>
          <cell r="O499">
            <v>0</v>
          </cell>
          <cell r="P499" t="str">
            <v>YES</v>
          </cell>
          <cell r="Q499" t="str">
            <v>National Government ($2.1), World Bank ($4)</v>
          </cell>
          <cell r="R499">
            <v>0</v>
          </cell>
          <cell r="S499">
            <v>0</v>
          </cell>
          <cell r="T499">
            <v>0</v>
          </cell>
          <cell r="U499">
            <v>0</v>
          </cell>
          <cell r="V499">
            <v>0</v>
          </cell>
          <cell r="W499">
            <v>0</v>
          </cell>
          <cell r="X499">
            <v>0</v>
          </cell>
          <cell r="Y499">
            <v>0</v>
          </cell>
          <cell r="Z499">
            <v>0</v>
          </cell>
          <cell r="AA499">
            <v>0</v>
          </cell>
          <cell r="AB499">
            <v>1</v>
          </cell>
          <cell r="AC499">
            <v>7.1</v>
          </cell>
          <cell r="AD499">
            <v>6.1</v>
          </cell>
          <cell r="AE499">
            <v>0</v>
          </cell>
          <cell r="AF499">
            <v>0</v>
          </cell>
          <cell r="AG499">
            <v>0</v>
          </cell>
          <cell r="AH499">
            <v>0</v>
          </cell>
          <cell r="AI499">
            <v>0</v>
          </cell>
          <cell r="AJ499">
            <v>0</v>
          </cell>
          <cell r="AK499">
            <v>0</v>
          </cell>
          <cell r="AL499">
            <v>0</v>
          </cell>
          <cell r="AM499">
            <v>0</v>
          </cell>
          <cell r="AN499">
            <v>0</v>
          </cell>
          <cell r="AO499">
            <v>0</v>
          </cell>
          <cell r="AP499" t="str">
            <v>T</v>
          </cell>
          <cell r="AQ499" t="str">
            <v>Africa</v>
          </cell>
          <cell r="AR499" t="str">
            <v>Ghana</v>
          </cell>
          <cell r="AS499">
            <v>0</v>
          </cell>
          <cell r="AT499">
            <v>0</v>
          </cell>
          <cell r="AU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t="str">
            <v>Y</v>
          </cell>
          <cell r="BK499" t="str">
            <v>Check project status, can we get any TE/TER documents? Estimated project finish time is within the time period that reports should be released</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row>
        <row r="500">
          <cell r="A500">
            <v>3837</v>
          </cell>
          <cell r="B500">
            <v>0</v>
          </cell>
          <cell r="C500">
            <v>0</v>
          </cell>
          <cell r="D500">
            <v>0</v>
          </cell>
          <cell r="E500" t="str">
            <v>SPWA-BD: Biodiversity Conservation through Expanding the Protected Area Network in Liberia (EXPAND)</v>
          </cell>
          <cell r="F500" t="str">
            <v>The World Bank</v>
          </cell>
          <cell r="G500" t="str">
            <v>Forestry Development Authority in collaboration with the Liberia Forestry Initiative</v>
          </cell>
          <cell r="H500">
            <v>2010</v>
          </cell>
          <cell r="I500">
            <v>2011</v>
          </cell>
          <cell r="J500">
            <v>2013</v>
          </cell>
          <cell r="K500">
            <v>0</v>
          </cell>
          <cell r="L500">
            <v>0</v>
          </cell>
          <cell r="M500" t="str">
            <v>N</v>
          </cell>
          <cell r="N500" t="str">
            <v>YES</v>
          </cell>
          <cell r="O500">
            <v>0</v>
          </cell>
          <cell r="P500" t="str">
            <v>YES</v>
          </cell>
          <cell r="Q500" t="str">
            <v>Government of Liberia ($1.28), World Bank ($4), Liberia Forest ($3.4), Others ($0.6)</v>
          </cell>
          <cell r="R500">
            <v>0</v>
          </cell>
          <cell r="S500">
            <v>0</v>
          </cell>
          <cell r="T500">
            <v>0</v>
          </cell>
          <cell r="U500">
            <v>0</v>
          </cell>
          <cell r="V500">
            <v>0</v>
          </cell>
          <cell r="W500">
            <v>0</v>
          </cell>
          <cell r="X500">
            <v>0</v>
          </cell>
          <cell r="Y500">
            <v>0</v>
          </cell>
          <cell r="Z500">
            <v>0</v>
          </cell>
          <cell r="AA500">
            <v>0</v>
          </cell>
          <cell r="AB500">
            <v>0.95</v>
          </cell>
          <cell r="AC500">
            <v>10.23</v>
          </cell>
          <cell r="AD500">
            <v>10.1</v>
          </cell>
          <cell r="AE500">
            <v>0</v>
          </cell>
          <cell r="AF500">
            <v>0</v>
          </cell>
          <cell r="AG500">
            <v>0</v>
          </cell>
          <cell r="AH500">
            <v>0</v>
          </cell>
          <cell r="AI500">
            <v>0</v>
          </cell>
          <cell r="AJ500">
            <v>0</v>
          </cell>
          <cell r="AK500">
            <v>0</v>
          </cell>
          <cell r="AL500">
            <v>0</v>
          </cell>
          <cell r="AM500">
            <v>0</v>
          </cell>
          <cell r="AN500">
            <v>0</v>
          </cell>
          <cell r="AO500">
            <v>0</v>
          </cell>
          <cell r="AP500" t="str">
            <v>T</v>
          </cell>
          <cell r="AQ500" t="str">
            <v>Africa</v>
          </cell>
          <cell r="AR500" t="str">
            <v>Liberia</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t="str">
            <v>Y</v>
          </cell>
          <cell r="BK500" t="str">
            <v>Check project status, can we get any TE/TER documents? Estimated project finish time is within the time period that reports should be released</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row>
        <row r="501">
          <cell r="A501">
            <v>3848</v>
          </cell>
          <cell r="B501">
            <v>0</v>
          </cell>
          <cell r="C501">
            <v>0</v>
          </cell>
          <cell r="D501">
            <v>0</v>
          </cell>
          <cell r="E501" t="str">
            <v>Integrated Management of the Ilha Grande Bay Ecosystem</v>
          </cell>
          <cell r="F501" t="str">
            <v>FAO</v>
          </cell>
          <cell r="G501" t="str">
            <v>Rio de Janeiro State Environmental Management Agency (FEEMA)</v>
          </cell>
          <cell r="H501">
            <v>2011</v>
          </cell>
          <cell r="I501">
            <v>2011</v>
          </cell>
          <cell r="J501">
            <v>2016</v>
          </cell>
          <cell r="K501">
            <v>0</v>
          </cell>
          <cell r="L501">
            <v>0</v>
          </cell>
          <cell r="M501" t="str">
            <v>N</v>
          </cell>
          <cell r="N501" t="str">
            <v>YES</v>
          </cell>
          <cell r="O501">
            <v>0</v>
          </cell>
          <cell r="P501" t="str">
            <v>YES</v>
          </cell>
          <cell r="Q501" t="str">
            <v>INEA ($8), INEA ($3),  Municipality of Paraty  ($10),  Municipality of Angra dos Reis  ($4), FAO ($0.05)</v>
          </cell>
          <cell r="R501">
            <v>0</v>
          </cell>
          <cell r="S501">
            <v>0</v>
          </cell>
          <cell r="T501">
            <v>0</v>
          </cell>
          <cell r="U501">
            <v>0</v>
          </cell>
          <cell r="V501">
            <v>0</v>
          </cell>
          <cell r="W501">
            <v>0</v>
          </cell>
          <cell r="X501">
            <v>0</v>
          </cell>
          <cell r="Y501">
            <v>0</v>
          </cell>
          <cell r="Z501">
            <v>0</v>
          </cell>
          <cell r="AA501">
            <v>0</v>
          </cell>
          <cell r="AB501">
            <v>2.2999999999999998</v>
          </cell>
          <cell r="AC501">
            <v>27.45</v>
          </cell>
          <cell r="AD501">
            <v>0</v>
          </cell>
          <cell r="AE501">
            <v>9.9</v>
          </cell>
          <cell r="AF501">
            <v>0</v>
          </cell>
          <cell r="AG501">
            <v>0</v>
          </cell>
          <cell r="AH501">
            <v>0</v>
          </cell>
          <cell r="AI501">
            <v>0</v>
          </cell>
          <cell r="AJ501">
            <v>0</v>
          </cell>
          <cell r="AK501">
            <v>0</v>
          </cell>
          <cell r="AL501">
            <v>0</v>
          </cell>
          <cell r="AM501">
            <v>0</v>
          </cell>
          <cell r="AN501">
            <v>0</v>
          </cell>
          <cell r="AO501">
            <v>0</v>
          </cell>
          <cell r="AP501" t="str">
            <v>T/M/F</v>
          </cell>
          <cell r="AQ501" t="str">
            <v>South America</v>
          </cell>
          <cell r="AR501" t="str">
            <v>Brazil</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row>
        <row r="502">
          <cell r="A502">
            <v>3849</v>
          </cell>
          <cell r="B502">
            <v>0</v>
          </cell>
          <cell r="C502">
            <v>3458</v>
          </cell>
          <cell r="D502">
            <v>0</v>
          </cell>
          <cell r="E502" t="str">
            <v>Improving the Financial Sustainability of the Carpathian System of Protected Areas</v>
          </cell>
          <cell r="F502" t="str">
            <v>UNDP</v>
          </cell>
          <cell r="G502" t="str">
            <v>Ministry of Environment and Sustainable Development</v>
          </cell>
          <cell r="H502">
            <v>2009</v>
          </cell>
          <cell r="I502">
            <v>2009</v>
          </cell>
          <cell r="J502">
            <v>2014</v>
          </cell>
          <cell r="K502">
            <v>0</v>
          </cell>
          <cell r="L502">
            <v>0</v>
          </cell>
          <cell r="M502" t="str">
            <v>N</v>
          </cell>
          <cell r="N502" t="str">
            <v>YES</v>
          </cell>
          <cell r="O502">
            <v>0</v>
          </cell>
          <cell r="P502" t="str">
            <v>YES</v>
          </cell>
          <cell r="Q502" t="str">
            <v>National Forestry Administration / MESD  ($2.78),  National Forestry Administration/MESD  ($1.8),  UNDP  ($0.02),  WWF  ($0.05)</v>
          </cell>
          <cell r="R502">
            <v>0</v>
          </cell>
          <cell r="S502">
            <v>0</v>
          </cell>
          <cell r="T502">
            <v>0</v>
          </cell>
          <cell r="U502">
            <v>0</v>
          </cell>
          <cell r="V502">
            <v>0</v>
          </cell>
          <cell r="W502">
            <v>0</v>
          </cell>
          <cell r="X502">
            <v>0</v>
          </cell>
          <cell r="Y502">
            <v>0</v>
          </cell>
          <cell r="Z502">
            <v>0</v>
          </cell>
          <cell r="AA502">
            <v>0</v>
          </cell>
          <cell r="AB502">
            <v>0.95</v>
          </cell>
          <cell r="AC502">
            <v>5.7</v>
          </cell>
          <cell r="AD502">
            <v>0</v>
          </cell>
          <cell r="AE502">
            <v>0</v>
          </cell>
          <cell r="AF502">
            <v>0</v>
          </cell>
          <cell r="AG502">
            <v>0</v>
          </cell>
          <cell r="AH502">
            <v>0</v>
          </cell>
          <cell r="AI502">
            <v>0</v>
          </cell>
          <cell r="AJ502">
            <v>0</v>
          </cell>
          <cell r="AK502">
            <v>0</v>
          </cell>
          <cell r="AL502">
            <v>0</v>
          </cell>
          <cell r="AM502">
            <v>0</v>
          </cell>
          <cell r="AN502">
            <v>0</v>
          </cell>
          <cell r="AO502">
            <v>0</v>
          </cell>
          <cell r="AP502" t="str">
            <v>T/M/F</v>
          </cell>
          <cell r="AQ502" t="str">
            <v>Europe</v>
          </cell>
          <cell r="AR502" t="str">
            <v>Romania</v>
          </cell>
          <cell r="AS502">
            <v>0</v>
          </cell>
          <cell r="AT502">
            <v>0</v>
          </cell>
          <cell r="AU502">
            <v>0</v>
          </cell>
          <cell r="AV502">
            <v>0</v>
          </cell>
          <cell r="AW502">
            <v>0</v>
          </cell>
          <cell r="AX502">
            <v>0</v>
          </cell>
          <cell r="AY502">
            <v>0</v>
          </cell>
          <cell r="AZ502">
            <v>0</v>
          </cell>
          <cell r="BA502">
            <v>0</v>
          </cell>
          <cell r="BB502">
            <v>0</v>
          </cell>
          <cell r="BC502">
            <v>0</v>
          </cell>
          <cell r="BD502">
            <v>0</v>
          </cell>
          <cell r="BE502">
            <v>0</v>
          </cell>
          <cell r="BF502">
            <v>0</v>
          </cell>
          <cell r="BG502">
            <v>0</v>
          </cell>
          <cell r="BH502">
            <v>0</v>
          </cell>
          <cell r="BI502">
            <v>0</v>
          </cell>
          <cell r="BJ502" t="str">
            <v>Y</v>
          </cell>
          <cell r="BK502" t="str">
            <v>Check project status, can we get any TE/TER documents? Estimated project finish time is within the time period that reports should be released</v>
          </cell>
          <cell r="BL502">
            <v>0</v>
          </cell>
          <cell r="BM502">
            <v>0</v>
          </cell>
          <cell r="BN502">
            <v>0</v>
          </cell>
          <cell r="BO502">
            <v>0</v>
          </cell>
          <cell r="BP502">
            <v>0</v>
          </cell>
          <cell r="BQ502">
            <v>0</v>
          </cell>
          <cell r="BR502">
            <v>0</v>
          </cell>
          <cell r="BS502">
            <v>0</v>
          </cell>
          <cell r="BT502">
            <v>0</v>
          </cell>
          <cell r="BU502">
            <v>0</v>
          </cell>
          <cell r="BV502">
            <v>0</v>
          </cell>
          <cell r="BW502">
            <v>0</v>
          </cell>
          <cell r="BX502">
            <v>0</v>
          </cell>
          <cell r="BY502">
            <v>0</v>
          </cell>
          <cell r="BZ502">
            <v>0</v>
          </cell>
          <cell r="CA502">
            <v>0</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row>
        <row r="503">
          <cell r="A503">
            <v>3861</v>
          </cell>
          <cell r="B503">
            <v>0</v>
          </cell>
          <cell r="C503">
            <v>4207</v>
          </cell>
          <cell r="D503">
            <v>0</v>
          </cell>
          <cell r="E503" t="str">
            <v>Strengthening National Capacities for the Consolidation, Operationalization and Sustainability of Belize's Protected Areas System</v>
          </cell>
          <cell r="F503" t="str">
            <v>UNDP</v>
          </cell>
          <cell r="G503" t="str">
            <v>UNDP</v>
          </cell>
          <cell r="H503">
            <v>2010</v>
          </cell>
          <cell r="I503">
            <v>2010</v>
          </cell>
          <cell r="J503">
            <v>2013</v>
          </cell>
          <cell r="K503">
            <v>0</v>
          </cell>
          <cell r="L503">
            <v>0</v>
          </cell>
          <cell r="M503" t="str">
            <v>N</v>
          </cell>
          <cell r="N503" t="str">
            <v>YES</v>
          </cell>
          <cell r="O503">
            <v>0</v>
          </cell>
          <cell r="P503" t="str">
            <v>YES</v>
          </cell>
          <cell r="Q503" t="str">
            <v>Forestry  ($0.025),  Forestry  ($0.031),  Fisheries  ($0.076), PACT ($0.585),  Oak Foundation  ($0.2), APAMO ($0.11),  UNDP Belize ($0.05)</v>
          </cell>
          <cell r="R503">
            <v>0</v>
          </cell>
          <cell r="S503">
            <v>0</v>
          </cell>
          <cell r="T503">
            <v>0</v>
          </cell>
          <cell r="U503">
            <v>0</v>
          </cell>
          <cell r="V503">
            <v>0</v>
          </cell>
          <cell r="W503">
            <v>0</v>
          </cell>
          <cell r="X503">
            <v>0</v>
          </cell>
          <cell r="Y503">
            <v>0</v>
          </cell>
          <cell r="Z503">
            <v>0</v>
          </cell>
          <cell r="AA503">
            <v>0</v>
          </cell>
          <cell r="AB503">
            <v>0.97499999999999998</v>
          </cell>
          <cell r="AC503">
            <v>2</v>
          </cell>
          <cell r="AD503">
            <v>0</v>
          </cell>
          <cell r="AE503">
            <v>0</v>
          </cell>
          <cell r="AF503">
            <v>0</v>
          </cell>
          <cell r="AG503">
            <v>0</v>
          </cell>
          <cell r="AH503">
            <v>0</v>
          </cell>
          <cell r="AI503">
            <v>0</v>
          </cell>
          <cell r="AJ503">
            <v>0</v>
          </cell>
          <cell r="AK503">
            <v>0</v>
          </cell>
          <cell r="AL503">
            <v>0</v>
          </cell>
          <cell r="AM503">
            <v>0</v>
          </cell>
          <cell r="AN503">
            <v>0</v>
          </cell>
          <cell r="AO503">
            <v>0</v>
          </cell>
          <cell r="AP503" t="str">
            <v>T/M/F</v>
          </cell>
          <cell r="AQ503" t="str">
            <v>Central America</v>
          </cell>
          <cell r="AR503" t="str">
            <v>Belize</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cell r="BH503">
            <v>0</v>
          </cell>
          <cell r="BI503">
            <v>0</v>
          </cell>
          <cell r="BJ503" t="str">
            <v>Y</v>
          </cell>
          <cell r="BK503" t="str">
            <v>Check project status, can we get any TE/TER documents? Estimated project finish time is within the time period that reports should be released</v>
          </cell>
          <cell r="BL503">
            <v>0</v>
          </cell>
          <cell r="BM503">
            <v>0</v>
          </cell>
          <cell r="BN503">
            <v>0</v>
          </cell>
          <cell r="BO503">
            <v>0</v>
          </cell>
          <cell r="BP503">
            <v>0</v>
          </cell>
          <cell r="BQ503">
            <v>0</v>
          </cell>
          <cell r="BR503">
            <v>0</v>
          </cell>
          <cell r="BS503">
            <v>0</v>
          </cell>
          <cell r="BT503">
            <v>0</v>
          </cell>
          <cell r="BU503">
            <v>0</v>
          </cell>
          <cell r="BV503">
            <v>0</v>
          </cell>
          <cell r="BW503">
            <v>0</v>
          </cell>
          <cell r="BX503">
            <v>0</v>
          </cell>
          <cell r="BY503">
            <v>0</v>
          </cell>
          <cell r="BZ503">
            <v>0</v>
          </cell>
          <cell r="CA503">
            <v>0</v>
          </cell>
          <cell r="CB503">
            <v>0</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row>
        <row r="504">
          <cell r="A504">
            <v>3864</v>
          </cell>
          <cell r="B504">
            <v>0</v>
          </cell>
          <cell r="C504">
            <v>4072</v>
          </cell>
          <cell r="D504">
            <v>0</v>
          </cell>
          <cell r="E504" t="str">
            <v>CBPF: Strengthening Globally Important Biodiversity Conservation Through Protected Area Strengthening in Gansu Province</v>
          </cell>
          <cell r="F504" t="str">
            <v>UNDP</v>
          </cell>
          <cell r="G504" t="str">
            <v>Gansu Provincial Government</v>
          </cell>
          <cell r="H504">
            <v>2010</v>
          </cell>
          <cell r="I504">
            <v>2011</v>
          </cell>
          <cell r="J504">
            <v>2014</v>
          </cell>
          <cell r="K504">
            <v>0</v>
          </cell>
          <cell r="L504">
            <v>0</v>
          </cell>
          <cell r="M504" t="str">
            <v>N</v>
          </cell>
          <cell r="N504" t="str">
            <v>YES</v>
          </cell>
          <cell r="O504">
            <v>0</v>
          </cell>
          <cell r="P504" t="str">
            <v>YES</v>
          </cell>
          <cell r="Q504" t="str">
            <v>Gansu Provincial ($7.28)</v>
          </cell>
          <cell r="R504">
            <v>0</v>
          </cell>
          <cell r="S504">
            <v>0</v>
          </cell>
          <cell r="T504">
            <v>0</v>
          </cell>
          <cell r="U504">
            <v>0</v>
          </cell>
          <cell r="V504">
            <v>0</v>
          </cell>
          <cell r="W504">
            <v>0</v>
          </cell>
          <cell r="X504">
            <v>0</v>
          </cell>
          <cell r="Y504">
            <v>0</v>
          </cell>
          <cell r="Z504">
            <v>0</v>
          </cell>
          <cell r="AA504">
            <v>0</v>
          </cell>
          <cell r="AB504">
            <v>1.78</v>
          </cell>
          <cell r="AC504">
            <v>9</v>
          </cell>
          <cell r="AD504">
            <v>0</v>
          </cell>
          <cell r="AE504">
            <v>0</v>
          </cell>
          <cell r="AF504">
            <v>0</v>
          </cell>
          <cell r="AG504">
            <v>0</v>
          </cell>
          <cell r="AH504">
            <v>0</v>
          </cell>
          <cell r="AI504">
            <v>0</v>
          </cell>
          <cell r="AJ504">
            <v>0</v>
          </cell>
          <cell r="AK504">
            <v>0</v>
          </cell>
          <cell r="AL504">
            <v>0</v>
          </cell>
          <cell r="AM504">
            <v>0</v>
          </cell>
          <cell r="AN504">
            <v>0</v>
          </cell>
          <cell r="AO504">
            <v>0</v>
          </cell>
          <cell r="AP504" t="str">
            <v>T</v>
          </cell>
          <cell r="AQ504" t="str">
            <v>Asia</v>
          </cell>
          <cell r="AR504" t="str">
            <v>China</v>
          </cell>
          <cell r="AS504">
            <v>0</v>
          </cell>
          <cell r="AT504">
            <v>0</v>
          </cell>
          <cell r="AU504">
            <v>0</v>
          </cell>
          <cell r="AV504">
            <v>0</v>
          </cell>
          <cell r="AW504">
            <v>0</v>
          </cell>
          <cell r="AX504">
            <v>0</v>
          </cell>
          <cell r="AY504">
            <v>0</v>
          </cell>
          <cell r="AZ504">
            <v>0</v>
          </cell>
          <cell r="BA504">
            <v>0</v>
          </cell>
          <cell r="BB504">
            <v>0</v>
          </cell>
          <cell r="BC504">
            <v>0</v>
          </cell>
          <cell r="BD504">
            <v>0</v>
          </cell>
          <cell r="BE504">
            <v>0</v>
          </cell>
          <cell r="BF504">
            <v>0</v>
          </cell>
          <cell r="BG504">
            <v>0</v>
          </cell>
          <cell r="BH504">
            <v>0</v>
          </cell>
          <cell r="BI504">
            <v>0</v>
          </cell>
          <cell r="BJ504" t="str">
            <v>Y</v>
          </cell>
          <cell r="BK504" t="str">
            <v>Check project status, can we get any TE/TER documents? Estimated project finish time is within the time period that reports should be released</v>
          </cell>
          <cell r="BL504">
            <v>0</v>
          </cell>
          <cell r="BM504">
            <v>0</v>
          </cell>
          <cell r="BN504">
            <v>0</v>
          </cell>
          <cell r="BO504">
            <v>0</v>
          </cell>
          <cell r="BP504">
            <v>0</v>
          </cell>
          <cell r="BQ504">
            <v>0</v>
          </cell>
          <cell r="BR504">
            <v>0</v>
          </cell>
          <cell r="BS504">
            <v>0</v>
          </cell>
          <cell r="BT504">
            <v>0</v>
          </cell>
          <cell r="BU504">
            <v>0</v>
          </cell>
          <cell r="BV504">
            <v>0</v>
          </cell>
          <cell r="BW504">
            <v>0</v>
          </cell>
          <cell r="BX504">
            <v>0</v>
          </cell>
          <cell r="BY504">
            <v>0</v>
          </cell>
          <cell r="BZ504">
            <v>0</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row>
        <row r="505">
          <cell r="A505">
            <v>3865</v>
          </cell>
          <cell r="B505">
            <v>0</v>
          </cell>
          <cell r="C505">
            <v>4191</v>
          </cell>
          <cell r="D505">
            <v>0</v>
          </cell>
          <cell r="E505" t="str">
            <v>Strengthening the Marine and Coastal Protected  Areas System</v>
          </cell>
          <cell r="F505" t="str">
            <v>UNDP</v>
          </cell>
          <cell r="G505" t="str">
            <v>Popular Power Ministry for the Environment</v>
          </cell>
          <cell r="H505">
            <v>2011</v>
          </cell>
          <cell r="I505">
            <v>2011</v>
          </cell>
          <cell r="J505">
            <v>2014</v>
          </cell>
          <cell r="K505">
            <v>0</v>
          </cell>
          <cell r="L505">
            <v>0</v>
          </cell>
          <cell r="M505" t="str">
            <v>N</v>
          </cell>
          <cell r="N505" t="str">
            <v>YES</v>
          </cell>
          <cell r="O505">
            <v>0</v>
          </cell>
          <cell r="P505" t="str">
            <v>YES</v>
          </cell>
          <cell r="Q505" t="str">
            <v>MINAMB ($3.12),  MINAMB  ($2.1),  IGVSB  ($1),  IGVSB  ($0.35),  INPARQUES  ($0.965),  INPARQUES  ($0.87),  MPPCTII  ($1.1),  MPPCTII $($0.13),  MINTUR  ($1.25),  MINTUR  ($1.13)</v>
          </cell>
          <cell r="R505">
            <v>0</v>
          </cell>
          <cell r="S505">
            <v>0</v>
          </cell>
          <cell r="T505">
            <v>0</v>
          </cell>
          <cell r="U505">
            <v>0</v>
          </cell>
          <cell r="V505">
            <v>0</v>
          </cell>
          <cell r="W505">
            <v>0</v>
          </cell>
          <cell r="X505">
            <v>0</v>
          </cell>
          <cell r="Y505">
            <v>0</v>
          </cell>
          <cell r="Z505">
            <v>0</v>
          </cell>
          <cell r="AA505">
            <v>0</v>
          </cell>
          <cell r="AB505">
            <v>7.45</v>
          </cell>
          <cell r="AC505">
            <v>23.545000000000002</v>
          </cell>
          <cell r="AD505">
            <v>0</v>
          </cell>
          <cell r="AE505">
            <v>0</v>
          </cell>
          <cell r="AF505">
            <v>0</v>
          </cell>
          <cell r="AG505">
            <v>0</v>
          </cell>
          <cell r="AH505">
            <v>0</v>
          </cell>
          <cell r="AI505">
            <v>0</v>
          </cell>
          <cell r="AJ505">
            <v>0</v>
          </cell>
          <cell r="AK505">
            <v>0</v>
          </cell>
          <cell r="AL505">
            <v>0</v>
          </cell>
          <cell r="AM505">
            <v>0</v>
          </cell>
          <cell r="AN505">
            <v>0</v>
          </cell>
          <cell r="AO505">
            <v>0</v>
          </cell>
          <cell r="AP505" t="str">
            <v>M/F</v>
          </cell>
          <cell r="AQ505" t="str">
            <v>South America</v>
          </cell>
          <cell r="AR505" t="str">
            <v>Venezuela</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0</v>
          </cell>
          <cell r="BI505">
            <v>0</v>
          </cell>
          <cell r="BJ505" t="str">
            <v>Y</v>
          </cell>
          <cell r="BK505" t="str">
            <v>Check project status, can we get any TE/TER documents? Estimated project finish time is within the time period that reports should be released</v>
          </cell>
          <cell r="BL505">
            <v>0</v>
          </cell>
          <cell r="BM505">
            <v>0</v>
          </cell>
          <cell r="BN505">
            <v>0</v>
          </cell>
          <cell r="BO505">
            <v>0</v>
          </cell>
          <cell r="BP505">
            <v>0</v>
          </cell>
          <cell r="BQ505">
            <v>0</v>
          </cell>
          <cell r="BR505">
            <v>0</v>
          </cell>
          <cell r="BS505">
            <v>0</v>
          </cell>
          <cell r="BT505">
            <v>0</v>
          </cell>
          <cell r="BU505">
            <v>0</v>
          </cell>
          <cell r="BV505">
            <v>0</v>
          </cell>
          <cell r="BW505">
            <v>0</v>
          </cell>
          <cell r="BX505">
            <v>0</v>
          </cell>
          <cell r="BY505">
            <v>0</v>
          </cell>
          <cell r="BZ505">
            <v>0</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row>
        <row r="506">
          <cell r="A506">
            <v>3867</v>
          </cell>
          <cell r="B506">
            <v>0</v>
          </cell>
          <cell r="C506">
            <v>4233</v>
          </cell>
          <cell r="D506">
            <v>0</v>
          </cell>
          <cell r="E506" t="str">
            <v>Improving Effectiveness of Protected Areas to Conserve Biodiversity in Burundi</v>
          </cell>
          <cell r="F506" t="str">
            <v>UNDP</v>
          </cell>
          <cell r="G506" t="str">
            <v>Institute National pour l'Environment et la Conservation de la Nature (INECN) and Association Burundaise pour la protection des Oiseux (ABO)</v>
          </cell>
          <cell r="H506">
            <v>2010</v>
          </cell>
          <cell r="I506">
            <v>2011</v>
          </cell>
          <cell r="J506">
            <v>2014</v>
          </cell>
          <cell r="K506">
            <v>0</v>
          </cell>
          <cell r="L506">
            <v>0</v>
          </cell>
          <cell r="M506" t="str">
            <v>N</v>
          </cell>
          <cell r="N506" t="str">
            <v>YES</v>
          </cell>
          <cell r="O506">
            <v>0</v>
          </cell>
          <cell r="P506" t="str">
            <v>YES</v>
          </cell>
          <cell r="Q506" t="str">
            <v>Government of Burundi  ($0.7), UNDP ($1.6)</v>
          </cell>
          <cell r="R506">
            <v>0</v>
          </cell>
          <cell r="S506">
            <v>0</v>
          </cell>
          <cell r="T506">
            <v>0</v>
          </cell>
          <cell r="U506">
            <v>0</v>
          </cell>
          <cell r="V506">
            <v>0</v>
          </cell>
          <cell r="W506">
            <v>0</v>
          </cell>
          <cell r="X506">
            <v>0</v>
          </cell>
          <cell r="Y506">
            <v>0</v>
          </cell>
          <cell r="Z506">
            <v>0</v>
          </cell>
          <cell r="AA506">
            <v>0</v>
          </cell>
          <cell r="AB506">
            <v>0.85899999999999999</v>
          </cell>
          <cell r="AC506">
            <v>3.2</v>
          </cell>
          <cell r="AD506">
            <v>0</v>
          </cell>
          <cell r="AE506">
            <v>0</v>
          </cell>
          <cell r="AF506">
            <v>0</v>
          </cell>
          <cell r="AG506">
            <v>0</v>
          </cell>
          <cell r="AH506">
            <v>0</v>
          </cell>
          <cell r="AI506">
            <v>0</v>
          </cell>
          <cell r="AJ506">
            <v>0</v>
          </cell>
          <cell r="AK506">
            <v>0</v>
          </cell>
          <cell r="AL506">
            <v>0</v>
          </cell>
          <cell r="AM506">
            <v>0</v>
          </cell>
          <cell r="AN506">
            <v>0</v>
          </cell>
          <cell r="AO506">
            <v>0</v>
          </cell>
          <cell r="AP506" t="str">
            <v>T/M/F</v>
          </cell>
          <cell r="AQ506" t="str">
            <v>Africa</v>
          </cell>
          <cell r="AR506" t="str">
            <v>Burundi</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cell r="BH506">
            <v>0</v>
          </cell>
          <cell r="BI506">
            <v>0</v>
          </cell>
          <cell r="BJ506" t="str">
            <v>Y</v>
          </cell>
          <cell r="BK506" t="str">
            <v>Check project status, can we get any TE/TER documents? Estimated project finish time is within the time period that reports should be released</v>
          </cell>
          <cell r="BL506">
            <v>0</v>
          </cell>
          <cell r="BM506">
            <v>0</v>
          </cell>
          <cell r="BN506">
            <v>0</v>
          </cell>
          <cell r="BO506">
            <v>0</v>
          </cell>
          <cell r="BP506">
            <v>0</v>
          </cell>
          <cell r="BQ506">
            <v>0</v>
          </cell>
          <cell r="BR506">
            <v>0</v>
          </cell>
          <cell r="BS506">
            <v>0</v>
          </cell>
          <cell r="BT506">
            <v>0</v>
          </cell>
          <cell r="BU506">
            <v>0</v>
          </cell>
          <cell r="BV506">
            <v>0</v>
          </cell>
          <cell r="BW506">
            <v>0</v>
          </cell>
          <cell r="BX506">
            <v>0</v>
          </cell>
          <cell r="BY506">
            <v>0</v>
          </cell>
          <cell r="BZ506">
            <v>0</v>
          </cell>
          <cell r="CA506">
            <v>0</v>
          </cell>
          <cell r="CB506">
            <v>0</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row>
        <row r="507">
          <cell r="A507">
            <v>3873</v>
          </cell>
          <cell r="B507">
            <v>113860</v>
          </cell>
          <cell r="C507">
            <v>0</v>
          </cell>
          <cell r="D507">
            <v>0</v>
          </cell>
          <cell r="E507" t="str">
            <v>Developing and Demonstrating Replicable Protected Area Management Models at Nam Et - Phou Louey National Protected Area</v>
          </cell>
          <cell r="F507" t="str">
            <v>The World Bank</v>
          </cell>
          <cell r="G507" t="str">
            <v>Wildlife Conservation Society</v>
          </cell>
          <cell r="H507">
            <v>2012</v>
          </cell>
          <cell r="I507" t="str">
            <v>UA</v>
          </cell>
          <cell r="J507">
            <v>2016</v>
          </cell>
          <cell r="K507">
            <v>0</v>
          </cell>
          <cell r="L507">
            <v>0</v>
          </cell>
          <cell r="M507" t="str">
            <v>N</v>
          </cell>
          <cell r="N507" t="str">
            <v>YES</v>
          </cell>
          <cell r="O507">
            <v>0</v>
          </cell>
          <cell r="P507" t="str">
            <v>YES</v>
          </cell>
          <cell r="Q507" t="str">
            <v>WCS ($0.25), World Bank ($0.64), LAO ($0.131),  CliPAD - KFW  ($0.7)</v>
          </cell>
          <cell r="R507">
            <v>0</v>
          </cell>
          <cell r="S507">
            <v>0</v>
          </cell>
          <cell r="T507">
            <v>0</v>
          </cell>
          <cell r="U507">
            <v>0</v>
          </cell>
          <cell r="V507">
            <v>0</v>
          </cell>
          <cell r="W507">
            <v>0</v>
          </cell>
          <cell r="X507">
            <v>0</v>
          </cell>
          <cell r="Y507">
            <v>0</v>
          </cell>
          <cell r="Z507">
            <v>0</v>
          </cell>
          <cell r="AA507">
            <v>0</v>
          </cell>
          <cell r="AB507">
            <v>0.879</v>
          </cell>
          <cell r="AC507">
            <v>2.6</v>
          </cell>
          <cell r="AD507">
            <v>2.2999999999999998</v>
          </cell>
          <cell r="AE507">
            <v>0</v>
          </cell>
          <cell r="AF507">
            <v>0</v>
          </cell>
          <cell r="AG507">
            <v>0</v>
          </cell>
          <cell r="AH507">
            <v>0</v>
          </cell>
          <cell r="AI507">
            <v>0</v>
          </cell>
          <cell r="AJ507">
            <v>0</v>
          </cell>
          <cell r="AK507">
            <v>0</v>
          </cell>
          <cell r="AL507">
            <v>0</v>
          </cell>
          <cell r="AM507">
            <v>0</v>
          </cell>
          <cell r="AN507">
            <v>0</v>
          </cell>
          <cell r="AO507">
            <v>0</v>
          </cell>
          <cell r="AP507" t="str">
            <v>T/M/F</v>
          </cell>
          <cell r="AQ507" t="str">
            <v>Asia</v>
          </cell>
          <cell r="AR507" t="str">
            <v>Laos</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v>0</v>
          </cell>
          <cell r="BG507">
            <v>0</v>
          </cell>
          <cell r="BH507">
            <v>0</v>
          </cell>
          <cell r="BI507">
            <v>0</v>
          </cell>
          <cell r="BJ507">
            <v>0</v>
          </cell>
          <cell r="BK507">
            <v>0</v>
          </cell>
          <cell r="BL507">
            <v>0</v>
          </cell>
          <cell r="BM507">
            <v>0</v>
          </cell>
          <cell r="BN507">
            <v>0</v>
          </cell>
          <cell r="BO507">
            <v>0</v>
          </cell>
          <cell r="BP507">
            <v>0</v>
          </cell>
          <cell r="BQ507">
            <v>0</v>
          </cell>
          <cell r="BR507">
            <v>0</v>
          </cell>
          <cell r="BS507">
            <v>0</v>
          </cell>
          <cell r="BT507">
            <v>0</v>
          </cell>
          <cell r="BU507">
            <v>0</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row>
        <row r="508">
          <cell r="A508">
            <v>3886</v>
          </cell>
          <cell r="B508">
            <v>91932</v>
          </cell>
          <cell r="C508">
            <v>0</v>
          </cell>
          <cell r="D508">
            <v>0</v>
          </cell>
          <cell r="E508" t="str">
            <v>Colombian National Protected Areas Conservation Trust Fund – Additional Financing for the Sustainability of the Macizo Regional Protected Area System (SIRAPM)</v>
          </cell>
          <cell r="F508" t="str">
            <v>The World Bank</v>
          </cell>
          <cell r="G508" t="str">
            <v>Patrimonio Natural Fund for Biodiversity and Protected Area</v>
          </cell>
          <cell r="H508">
            <v>2011</v>
          </cell>
          <cell r="I508" t="str">
            <v>UA</v>
          </cell>
          <cell r="J508">
            <v>2014</v>
          </cell>
          <cell r="K508">
            <v>0</v>
          </cell>
          <cell r="L508">
            <v>0</v>
          </cell>
          <cell r="M508" t="str">
            <v>N</v>
          </cell>
          <cell r="N508" t="str">
            <v>YES</v>
          </cell>
          <cell r="O508">
            <v>0</v>
          </cell>
          <cell r="P508" t="str">
            <v>YES</v>
          </cell>
          <cell r="Q508" t="str">
            <v>Patrimonio Natural ($1.8), National Parks  ($3.8), CARs ($0.63), CARs ($2.69), Cortolima ($2.278)</v>
          </cell>
          <cell r="R508">
            <v>0</v>
          </cell>
          <cell r="S508">
            <v>0</v>
          </cell>
          <cell r="T508">
            <v>0</v>
          </cell>
          <cell r="U508">
            <v>0</v>
          </cell>
          <cell r="V508">
            <v>0</v>
          </cell>
          <cell r="W508">
            <v>0</v>
          </cell>
          <cell r="X508">
            <v>0</v>
          </cell>
          <cell r="Y508">
            <v>0</v>
          </cell>
          <cell r="Z508">
            <v>0</v>
          </cell>
          <cell r="AA508">
            <v>0</v>
          </cell>
          <cell r="AB508">
            <v>4</v>
          </cell>
          <cell r="AC508">
            <v>15.25</v>
          </cell>
          <cell r="AD508">
            <v>0</v>
          </cell>
          <cell r="AE508">
            <v>17.8</v>
          </cell>
          <cell r="AF508">
            <v>0</v>
          </cell>
          <cell r="AG508">
            <v>0</v>
          </cell>
          <cell r="AH508">
            <v>0</v>
          </cell>
          <cell r="AI508">
            <v>0</v>
          </cell>
          <cell r="AJ508">
            <v>0</v>
          </cell>
          <cell r="AK508">
            <v>0</v>
          </cell>
          <cell r="AL508">
            <v>0</v>
          </cell>
          <cell r="AM508">
            <v>0</v>
          </cell>
          <cell r="AN508">
            <v>0</v>
          </cell>
          <cell r="AO508">
            <v>0</v>
          </cell>
          <cell r="AP508" t="str">
            <v>T/M/F</v>
          </cell>
          <cell r="AQ508" t="str">
            <v>Central America</v>
          </cell>
          <cell r="AR508" t="str">
            <v>Colombia</v>
          </cell>
          <cell r="AS508">
            <v>0</v>
          </cell>
          <cell r="AT508">
            <v>0</v>
          </cell>
          <cell r="AU508">
            <v>0</v>
          </cell>
          <cell r="AV508">
            <v>0</v>
          </cell>
          <cell r="AW508">
            <v>0</v>
          </cell>
          <cell r="AX508">
            <v>0</v>
          </cell>
          <cell r="AY508">
            <v>0</v>
          </cell>
          <cell r="AZ508">
            <v>0</v>
          </cell>
          <cell r="BA508">
            <v>0</v>
          </cell>
          <cell r="BB508">
            <v>0</v>
          </cell>
          <cell r="BC508">
            <v>0</v>
          </cell>
          <cell r="BD508">
            <v>0</v>
          </cell>
          <cell r="BE508">
            <v>0</v>
          </cell>
          <cell r="BF508">
            <v>0</v>
          </cell>
          <cell r="BG508">
            <v>0</v>
          </cell>
          <cell r="BH508">
            <v>0</v>
          </cell>
          <cell r="BI508">
            <v>0</v>
          </cell>
          <cell r="BJ508" t="str">
            <v>Y</v>
          </cell>
          <cell r="BK508" t="str">
            <v>Check project status, can we get any TE/TER documents? Estimated project finish time is within the time period that reports should be released</v>
          </cell>
          <cell r="BL508">
            <v>0</v>
          </cell>
          <cell r="BM508">
            <v>0</v>
          </cell>
          <cell r="BN508">
            <v>0</v>
          </cell>
          <cell r="BO508">
            <v>0</v>
          </cell>
          <cell r="BP508">
            <v>0</v>
          </cell>
          <cell r="BQ508">
            <v>0</v>
          </cell>
          <cell r="BR508">
            <v>0</v>
          </cell>
          <cell r="BS508">
            <v>0</v>
          </cell>
          <cell r="BT508">
            <v>0</v>
          </cell>
          <cell r="BU508">
            <v>0</v>
          </cell>
          <cell r="BV508">
            <v>0</v>
          </cell>
          <cell r="BW508">
            <v>0</v>
          </cell>
          <cell r="BX508">
            <v>0</v>
          </cell>
          <cell r="BY508">
            <v>0</v>
          </cell>
          <cell r="BZ508">
            <v>0</v>
          </cell>
          <cell r="CA508">
            <v>0</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row>
        <row r="509">
          <cell r="A509">
            <v>3889</v>
          </cell>
          <cell r="B509">
            <v>0</v>
          </cell>
          <cell r="C509">
            <v>0</v>
          </cell>
          <cell r="D509">
            <v>0</v>
          </cell>
          <cell r="E509" t="str">
            <v>Mainstreaming biodiversity conservation through low-impact ecotourism in the SINAP</v>
          </cell>
          <cell r="F509" t="str">
            <v>IADB</v>
          </cell>
          <cell r="G509" t="str">
            <v>National Environmental Authority (ANAM: Autoridad Nacional del Ambiente), Panamanian Tourism Institute (IPAT: Instituto Panameño de Turismo de Panama)</v>
          </cell>
          <cell r="H509">
            <v>2011</v>
          </cell>
          <cell r="I509" t="str">
            <v>UA</v>
          </cell>
          <cell r="J509">
            <v>2015</v>
          </cell>
          <cell r="K509">
            <v>0</v>
          </cell>
          <cell r="L509">
            <v>0</v>
          </cell>
          <cell r="M509" t="str">
            <v>N</v>
          </cell>
          <cell r="N509" t="str">
            <v>YES</v>
          </cell>
          <cell r="O509">
            <v>0</v>
          </cell>
          <cell r="P509" t="str">
            <v>YES</v>
          </cell>
          <cell r="Q509" t="str">
            <v>Autoridad de Turismo de Panama ($0.411),  Marviva- Parque Nacional Isla de Coiba  ($1.7),  Conservation del Sistema nacional de Areas Protegidas  ($1.5),  Autoridad Nacional del Ambiente - FIDECO ($1.8),  Autoridad nacional del Ambiente - IADB  ($2.5),  Autoridad nacional del Ambiente - IADB  ($0.3),  Fondo Manejo del Parque Nacional Charges  ($0.865),  IADB-MIF- Marviva  ($0.9)</v>
          </cell>
          <cell r="R509">
            <v>0</v>
          </cell>
          <cell r="S509">
            <v>0</v>
          </cell>
          <cell r="T509">
            <v>0</v>
          </cell>
          <cell r="U509">
            <v>0</v>
          </cell>
          <cell r="V509">
            <v>0</v>
          </cell>
          <cell r="W509">
            <v>0</v>
          </cell>
          <cell r="X509">
            <v>0</v>
          </cell>
          <cell r="Y509">
            <v>0</v>
          </cell>
          <cell r="Z509">
            <v>0</v>
          </cell>
          <cell r="AA509">
            <v>0</v>
          </cell>
          <cell r="AB509">
            <v>4</v>
          </cell>
          <cell r="AC509">
            <v>14.1</v>
          </cell>
          <cell r="AD509">
            <v>0</v>
          </cell>
          <cell r="AE509">
            <v>12.6</v>
          </cell>
          <cell r="AF509">
            <v>0</v>
          </cell>
          <cell r="AG509">
            <v>0</v>
          </cell>
          <cell r="AH509">
            <v>0</v>
          </cell>
          <cell r="AI509">
            <v>0</v>
          </cell>
          <cell r="AJ509">
            <v>0</v>
          </cell>
          <cell r="AK509">
            <v>0</v>
          </cell>
          <cell r="AL509">
            <v>0</v>
          </cell>
          <cell r="AM509">
            <v>0</v>
          </cell>
          <cell r="AN509">
            <v>0</v>
          </cell>
          <cell r="AO509">
            <v>0</v>
          </cell>
          <cell r="AP509" t="str">
            <v>T/M/F</v>
          </cell>
          <cell r="AQ509" t="str">
            <v>Central America</v>
          </cell>
          <cell r="AR509" t="str">
            <v>Panama</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cell r="BJ509">
            <v>0</v>
          </cell>
          <cell r="BK509">
            <v>0</v>
          </cell>
          <cell r="BL509">
            <v>0</v>
          </cell>
          <cell r="BM509">
            <v>0</v>
          </cell>
          <cell r="BN509">
            <v>0</v>
          </cell>
          <cell r="BO509">
            <v>0</v>
          </cell>
          <cell r="BP509">
            <v>0</v>
          </cell>
          <cell r="BQ509">
            <v>0</v>
          </cell>
          <cell r="BR509">
            <v>0</v>
          </cell>
          <cell r="BS509">
            <v>0</v>
          </cell>
          <cell r="BT509">
            <v>0</v>
          </cell>
          <cell r="BU509">
            <v>0</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row>
        <row r="510">
          <cell r="A510">
            <v>3891</v>
          </cell>
          <cell r="B510">
            <v>0</v>
          </cell>
          <cell r="C510">
            <v>0</v>
          </cell>
          <cell r="D510">
            <v>0</v>
          </cell>
          <cell r="E510" t="str">
            <v>Sustainable Energy Framework for Barbados</v>
          </cell>
          <cell r="F510" t="str">
            <v>IADB</v>
          </cell>
          <cell r="G510" t="str">
            <v>The Ministry of Finance, Investment and Energy (MFIE)</v>
          </cell>
          <cell r="H510">
            <v>2010</v>
          </cell>
          <cell r="I510">
            <v>2010</v>
          </cell>
          <cell r="J510">
            <v>2012</v>
          </cell>
          <cell r="K510">
            <v>0</v>
          </cell>
          <cell r="L510">
            <v>0</v>
          </cell>
          <cell r="M510" t="str">
            <v>N</v>
          </cell>
          <cell r="N510" t="str">
            <v>YES</v>
          </cell>
          <cell r="O510">
            <v>0</v>
          </cell>
          <cell r="P510" t="str">
            <v>YES</v>
          </cell>
          <cell r="Q510" t="str">
            <v>National Government  ($10.4), IDB ($1),  Electric Utility  ($0.2), Private Sector ($0.17)</v>
          </cell>
          <cell r="R510">
            <v>0</v>
          </cell>
          <cell r="S510">
            <v>0</v>
          </cell>
          <cell r="T510">
            <v>0</v>
          </cell>
          <cell r="U510">
            <v>0</v>
          </cell>
          <cell r="V510">
            <v>0</v>
          </cell>
          <cell r="W510">
            <v>0</v>
          </cell>
          <cell r="X510">
            <v>0</v>
          </cell>
          <cell r="Y510">
            <v>0</v>
          </cell>
          <cell r="Z510">
            <v>0</v>
          </cell>
          <cell r="AA510">
            <v>0</v>
          </cell>
          <cell r="AB510">
            <v>1</v>
          </cell>
          <cell r="AC510">
            <v>12.8</v>
          </cell>
          <cell r="AD510">
            <v>0</v>
          </cell>
          <cell r="AE510">
            <v>2.4350000000000001</v>
          </cell>
          <cell r="AF510">
            <v>0</v>
          </cell>
          <cell r="AG510">
            <v>0</v>
          </cell>
          <cell r="AH510">
            <v>0</v>
          </cell>
          <cell r="AI510">
            <v>0</v>
          </cell>
          <cell r="AJ510">
            <v>0</v>
          </cell>
          <cell r="AK510">
            <v>0</v>
          </cell>
          <cell r="AL510">
            <v>0</v>
          </cell>
          <cell r="AM510">
            <v>0</v>
          </cell>
          <cell r="AN510">
            <v>0</v>
          </cell>
          <cell r="AO510">
            <v>0</v>
          </cell>
          <cell r="AP510" t="str">
            <v>T/M/F</v>
          </cell>
          <cell r="AQ510" t="str">
            <v>Central America</v>
          </cell>
          <cell r="AR510" t="str">
            <v>Barbados</v>
          </cell>
          <cell r="AS510">
            <v>0</v>
          </cell>
          <cell r="AT510">
            <v>0</v>
          </cell>
          <cell r="AU510">
            <v>0</v>
          </cell>
          <cell r="AV510">
            <v>0</v>
          </cell>
          <cell r="AW510">
            <v>0</v>
          </cell>
          <cell r="AX510">
            <v>0</v>
          </cell>
          <cell r="AY510">
            <v>0</v>
          </cell>
          <cell r="AZ510">
            <v>0</v>
          </cell>
          <cell r="BA510">
            <v>0</v>
          </cell>
          <cell r="BB510">
            <v>0</v>
          </cell>
          <cell r="BC510">
            <v>0</v>
          </cell>
          <cell r="BD510">
            <v>0</v>
          </cell>
          <cell r="BE510">
            <v>0</v>
          </cell>
          <cell r="BF510">
            <v>0</v>
          </cell>
          <cell r="BG510">
            <v>0</v>
          </cell>
          <cell r="BH510">
            <v>0</v>
          </cell>
          <cell r="BI510">
            <v>0</v>
          </cell>
          <cell r="BJ510" t="str">
            <v>Y</v>
          </cell>
          <cell r="BK510" t="str">
            <v>Check project status, can we get any TE/TER documents? Estimated project finish time is within the time period that reports should be released</v>
          </cell>
          <cell r="BL510">
            <v>0</v>
          </cell>
          <cell r="BM510">
            <v>0</v>
          </cell>
          <cell r="BN510">
            <v>0</v>
          </cell>
          <cell r="BO510">
            <v>0</v>
          </cell>
          <cell r="BP510">
            <v>0</v>
          </cell>
          <cell r="BQ510">
            <v>0</v>
          </cell>
          <cell r="BR510">
            <v>0</v>
          </cell>
          <cell r="BS510">
            <v>0</v>
          </cell>
          <cell r="BT510">
            <v>0</v>
          </cell>
          <cell r="BU510">
            <v>0</v>
          </cell>
          <cell r="BV510">
            <v>0</v>
          </cell>
          <cell r="BW510">
            <v>0</v>
          </cell>
          <cell r="BX510">
            <v>0</v>
          </cell>
          <cell r="BY510">
            <v>0</v>
          </cell>
          <cell r="BZ510">
            <v>0</v>
          </cell>
          <cell r="CA510">
            <v>0</v>
          </cell>
          <cell r="CB510">
            <v>0</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row>
        <row r="511">
          <cell r="A511">
            <v>3903</v>
          </cell>
          <cell r="B511">
            <v>0</v>
          </cell>
          <cell r="C511">
            <v>4184</v>
          </cell>
          <cell r="D511">
            <v>0</v>
          </cell>
          <cell r="E511" t="str">
            <v>CBSP Strengthened Management of the National Protected Areas System Through Involvement of Local Communities</v>
          </cell>
          <cell r="F511" t="str">
            <v>UNDP</v>
          </cell>
          <cell r="G511" t="str">
            <v>Nationals institutions responsible for protected areas wildlife (MEFCP) and rural development; WWF; local associations and national non governmental organisations</v>
          </cell>
          <cell r="H511">
            <v>2011</v>
          </cell>
          <cell r="I511" t="str">
            <v>UA</v>
          </cell>
          <cell r="J511">
            <v>2015</v>
          </cell>
          <cell r="K511">
            <v>0</v>
          </cell>
          <cell r="L511">
            <v>0</v>
          </cell>
          <cell r="M511" t="str">
            <v>N</v>
          </cell>
          <cell r="N511" t="str">
            <v>YES</v>
          </cell>
          <cell r="O511">
            <v>0</v>
          </cell>
          <cell r="P511" t="str">
            <v>YES</v>
          </cell>
          <cell r="Q511" t="str">
            <v>Government of CAR  ($0.7),  UNDP-CO-CAR  ($0.3),  Ministry of Planning, Economy and International cooperation  ($1), IUCN ($0.725),IUCN ($0.275)</v>
          </cell>
          <cell r="R511">
            <v>0</v>
          </cell>
          <cell r="S511">
            <v>0</v>
          </cell>
          <cell r="T511">
            <v>0</v>
          </cell>
          <cell r="U511">
            <v>0</v>
          </cell>
          <cell r="V511">
            <v>0</v>
          </cell>
          <cell r="W511">
            <v>0</v>
          </cell>
          <cell r="X511">
            <v>0</v>
          </cell>
          <cell r="Y511">
            <v>0</v>
          </cell>
          <cell r="Z511">
            <v>0</v>
          </cell>
          <cell r="AA511">
            <v>0</v>
          </cell>
          <cell r="AB511">
            <v>1.77</v>
          </cell>
          <cell r="AC511">
            <v>4.83</v>
          </cell>
          <cell r="AD511">
            <v>0</v>
          </cell>
          <cell r="AE511">
            <v>4.18</v>
          </cell>
          <cell r="AF511">
            <v>0</v>
          </cell>
          <cell r="AG511">
            <v>0</v>
          </cell>
          <cell r="AH511">
            <v>0</v>
          </cell>
          <cell r="AI511">
            <v>0</v>
          </cell>
          <cell r="AJ511">
            <v>0</v>
          </cell>
          <cell r="AK511">
            <v>0</v>
          </cell>
          <cell r="AL511">
            <v>0</v>
          </cell>
          <cell r="AM511">
            <v>0</v>
          </cell>
          <cell r="AN511">
            <v>0</v>
          </cell>
          <cell r="AO511">
            <v>0</v>
          </cell>
          <cell r="AP511" t="str">
            <v>T/M/F</v>
          </cell>
          <cell r="AQ511" t="str">
            <v>Africa</v>
          </cell>
          <cell r="AR511" t="str">
            <v>Central African Republic</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row>
        <row r="512">
          <cell r="A512">
            <v>3906</v>
          </cell>
          <cell r="B512">
            <v>0</v>
          </cell>
          <cell r="C512">
            <v>3967</v>
          </cell>
          <cell r="D512">
            <v>0</v>
          </cell>
          <cell r="E512" t="str">
            <v>Enhancing the Effectiveness and Financial Sustainability of Protected Areas</v>
          </cell>
          <cell r="F512" t="str">
            <v>UNDP</v>
          </cell>
          <cell r="G512" t="str">
            <v>Ministry of Natural Resources and Environment (MNRE), Wildlife Department (Perhilitan)</v>
          </cell>
          <cell r="H512">
            <v>2012</v>
          </cell>
          <cell r="I512">
            <v>2012</v>
          </cell>
          <cell r="J512">
            <v>2016</v>
          </cell>
          <cell r="K512">
            <v>0</v>
          </cell>
          <cell r="L512">
            <v>0</v>
          </cell>
          <cell r="M512" t="str">
            <v>N</v>
          </cell>
          <cell r="N512" t="str">
            <v>YES</v>
          </cell>
          <cell r="O512">
            <v>0</v>
          </cell>
          <cell r="P512" t="str">
            <v>YES</v>
          </cell>
          <cell r="Q512" t="str">
            <v>Dpt. Wildlife and National Parks  ($9.2),  Dpt. Wildlife  Johor National Parks Corp.  ($0.4),  and National Parks  ($0.5),  Johor National Parks Corp.  ($3.2), UNDP ($0.1)</v>
          </cell>
          <cell r="R512">
            <v>0</v>
          </cell>
          <cell r="S512">
            <v>0</v>
          </cell>
          <cell r="T512">
            <v>0</v>
          </cell>
          <cell r="U512">
            <v>0</v>
          </cell>
          <cell r="V512">
            <v>0</v>
          </cell>
          <cell r="W512">
            <v>0</v>
          </cell>
          <cell r="X512">
            <v>0</v>
          </cell>
          <cell r="Y512">
            <v>0</v>
          </cell>
          <cell r="Z512">
            <v>0</v>
          </cell>
          <cell r="AA512">
            <v>0</v>
          </cell>
          <cell r="AB512">
            <v>5.6</v>
          </cell>
          <cell r="AC512">
            <v>19</v>
          </cell>
          <cell r="AD512">
            <v>0</v>
          </cell>
          <cell r="AE512">
            <v>15.4</v>
          </cell>
          <cell r="AF512">
            <v>0</v>
          </cell>
          <cell r="AG512">
            <v>0</v>
          </cell>
          <cell r="AH512">
            <v>0</v>
          </cell>
          <cell r="AI512">
            <v>0</v>
          </cell>
          <cell r="AJ512">
            <v>0</v>
          </cell>
          <cell r="AK512">
            <v>0</v>
          </cell>
          <cell r="AL512">
            <v>0</v>
          </cell>
          <cell r="AM512">
            <v>0</v>
          </cell>
          <cell r="AN512">
            <v>0</v>
          </cell>
          <cell r="AO512">
            <v>0</v>
          </cell>
          <cell r="AP512" t="str">
            <v>T/M/F</v>
          </cell>
          <cell r="AQ512" t="str">
            <v>Asia</v>
          </cell>
          <cell r="AR512" t="str">
            <v>Malaysia</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row>
        <row r="513">
          <cell r="A513">
            <v>3910</v>
          </cell>
          <cell r="B513">
            <v>0</v>
          </cell>
          <cell r="C513">
            <v>4248</v>
          </cell>
          <cell r="D513">
            <v>0</v>
          </cell>
          <cell r="E513" t="str">
            <v>Inter-jurisdictional System of Coastal-Marine Protected Areas (ISCMPA)</v>
          </cell>
          <cell r="F513" t="str">
            <v>UNDP</v>
          </cell>
          <cell r="G513" t="str">
            <v>Fundación Patagonia Natural (FPN)</v>
          </cell>
          <cell r="H513">
            <v>2010</v>
          </cell>
          <cell r="I513">
            <v>2010</v>
          </cell>
          <cell r="J513">
            <v>2014</v>
          </cell>
          <cell r="K513">
            <v>0</v>
          </cell>
          <cell r="L513">
            <v>0</v>
          </cell>
          <cell r="M513" t="str">
            <v>N</v>
          </cell>
          <cell r="N513" t="str">
            <v>YES</v>
          </cell>
          <cell r="O513">
            <v>0</v>
          </cell>
          <cell r="P513" t="str">
            <v>YES</v>
          </cell>
          <cell r="Q513" t="str">
            <v>Environment and Sustainable  ($0.525),  Environment and Sustainable  ($0.975),  Fisheries Federal  ($0.14),  Fisheries Federal  ($0.26),   Buenos Aires Province ($1.03),  Buenos Aires Province  ($1.9),  Rio Negro Province  ($0.06),  Rio Negro Province  ($0.6),  Chubut Province  ($0.16),  Chubut Province  ($2)</v>
          </cell>
          <cell r="R513">
            <v>0</v>
          </cell>
          <cell r="S513">
            <v>0</v>
          </cell>
          <cell r="T513">
            <v>0</v>
          </cell>
          <cell r="U513">
            <v>0</v>
          </cell>
          <cell r="V513">
            <v>0</v>
          </cell>
          <cell r="W513">
            <v>0</v>
          </cell>
          <cell r="X513">
            <v>0</v>
          </cell>
          <cell r="Y513">
            <v>0</v>
          </cell>
          <cell r="Z513">
            <v>0</v>
          </cell>
          <cell r="AA513">
            <v>0</v>
          </cell>
          <cell r="AB513">
            <v>2.17</v>
          </cell>
          <cell r="AC513">
            <v>13</v>
          </cell>
          <cell r="AD513">
            <v>0</v>
          </cell>
          <cell r="AE513">
            <v>0</v>
          </cell>
          <cell r="AF513">
            <v>0</v>
          </cell>
          <cell r="AG513">
            <v>0</v>
          </cell>
          <cell r="AH513">
            <v>0</v>
          </cell>
          <cell r="AI513">
            <v>0</v>
          </cell>
          <cell r="AJ513">
            <v>0</v>
          </cell>
          <cell r="AK513">
            <v>0</v>
          </cell>
          <cell r="AL513">
            <v>0</v>
          </cell>
          <cell r="AM513">
            <v>0</v>
          </cell>
          <cell r="AN513">
            <v>0</v>
          </cell>
          <cell r="AO513">
            <v>0</v>
          </cell>
          <cell r="AP513" t="str">
            <v>M/F</v>
          </cell>
          <cell r="AQ513" t="str">
            <v>South America</v>
          </cell>
          <cell r="AR513" t="str">
            <v>Argentina</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v>0</v>
          </cell>
          <cell r="BG513">
            <v>0</v>
          </cell>
          <cell r="BH513">
            <v>0</v>
          </cell>
          <cell r="BI513">
            <v>0</v>
          </cell>
          <cell r="BJ513" t="str">
            <v>Y</v>
          </cell>
          <cell r="BK513" t="str">
            <v>Check project status, can we get any TE/TER documents? Estimated project finish time is within the time period that reports should be released</v>
          </cell>
          <cell r="BL513">
            <v>0</v>
          </cell>
          <cell r="BM513">
            <v>0</v>
          </cell>
          <cell r="BN513">
            <v>0</v>
          </cell>
          <cell r="BO513">
            <v>0</v>
          </cell>
          <cell r="BP513">
            <v>0</v>
          </cell>
          <cell r="BQ513">
            <v>0</v>
          </cell>
          <cell r="BR513">
            <v>0</v>
          </cell>
          <cell r="BS513">
            <v>0</v>
          </cell>
          <cell r="BT513">
            <v>0</v>
          </cell>
          <cell r="BU513">
            <v>0</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row>
        <row r="514">
          <cell r="A514">
            <v>3925</v>
          </cell>
          <cell r="B514">
            <v>0</v>
          </cell>
          <cell r="C514">
            <v>4190</v>
          </cell>
          <cell r="D514">
            <v>0</v>
          </cell>
          <cell r="E514" t="str">
            <v>Strengthening Seychelles' Protected Area System through NGO Management Modalities</v>
          </cell>
          <cell r="F514" t="str">
            <v>UNDP</v>
          </cell>
          <cell r="G514" t="str">
            <v>Ministry of Home Affairs, Environment and Transport-Department of Environment (DOE)</v>
          </cell>
          <cell r="H514">
            <v>2011</v>
          </cell>
          <cell r="I514">
            <v>2011</v>
          </cell>
          <cell r="J514">
            <v>2015</v>
          </cell>
          <cell r="K514">
            <v>0</v>
          </cell>
          <cell r="L514">
            <v>0</v>
          </cell>
          <cell r="M514" t="str">
            <v>N</v>
          </cell>
          <cell r="N514" t="str">
            <v>YES</v>
          </cell>
          <cell r="O514">
            <v>0</v>
          </cell>
          <cell r="P514" t="str">
            <v>YES</v>
          </cell>
          <cell r="Q514" t="str">
            <v>Marine Conservation society of Seychelles (MCSS)  ($0.18),  Marine Conservation society of Seychelles (MCSS)  ($0.27),  Nature Seychelles (NS)  ($0.16),  Nature Seychelles (NS)  ($0.2),  Seychelles Islands Foundation (SIF) ($0.147),  Seychelles Islands Foundation (SIF)  ($0.19),  Green Islands Foundation (GIF)  ($0.065),  North Island Company Ltd  ($0.275),  Denis Island Pty Ltd  ($0.265),  DOE and SNPA  ($1.5</v>
          </cell>
          <cell r="R514">
            <v>0</v>
          </cell>
          <cell r="S514">
            <v>0</v>
          </cell>
          <cell r="T514">
            <v>0</v>
          </cell>
          <cell r="U514">
            <v>0</v>
          </cell>
          <cell r="V514">
            <v>0</v>
          </cell>
          <cell r="W514">
            <v>0</v>
          </cell>
          <cell r="X514">
            <v>0</v>
          </cell>
          <cell r="Y514">
            <v>0</v>
          </cell>
          <cell r="Z514">
            <v>0</v>
          </cell>
          <cell r="AA514">
            <v>0</v>
          </cell>
          <cell r="AB514">
            <v>2.1</v>
          </cell>
          <cell r="AC514">
            <v>5.4169999999999998</v>
          </cell>
          <cell r="AD514">
            <v>0</v>
          </cell>
          <cell r="AE514">
            <v>5.68</v>
          </cell>
          <cell r="AF514">
            <v>0</v>
          </cell>
          <cell r="AG514">
            <v>0</v>
          </cell>
          <cell r="AH514">
            <v>0</v>
          </cell>
          <cell r="AI514">
            <v>0</v>
          </cell>
          <cell r="AJ514">
            <v>0</v>
          </cell>
          <cell r="AK514">
            <v>0</v>
          </cell>
          <cell r="AL514">
            <v>0</v>
          </cell>
          <cell r="AM514">
            <v>0</v>
          </cell>
          <cell r="AN514">
            <v>0</v>
          </cell>
          <cell r="AO514">
            <v>0</v>
          </cell>
          <cell r="AP514" t="str">
            <v>T/M/F</v>
          </cell>
          <cell r="AQ514" t="str">
            <v>Africa</v>
          </cell>
          <cell r="AR514" t="str">
            <v>Seychelles</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v>0</v>
          </cell>
          <cell r="BG514">
            <v>0</v>
          </cell>
          <cell r="BH514">
            <v>0</v>
          </cell>
          <cell r="BI514">
            <v>0</v>
          </cell>
          <cell r="BJ514">
            <v>0</v>
          </cell>
          <cell r="BK514">
            <v>0</v>
          </cell>
          <cell r="BL514">
            <v>0</v>
          </cell>
          <cell r="BM514">
            <v>0</v>
          </cell>
          <cell r="BN514">
            <v>0</v>
          </cell>
          <cell r="BO514">
            <v>0</v>
          </cell>
          <cell r="BP514">
            <v>0</v>
          </cell>
          <cell r="BQ514">
            <v>0</v>
          </cell>
          <cell r="BR514">
            <v>0</v>
          </cell>
          <cell r="BS514">
            <v>0</v>
          </cell>
          <cell r="BT514">
            <v>0</v>
          </cell>
          <cell r="BU514">
            <v>0</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row>
        <row r="515">
          <cell r="A515">
            <v>3946</v>
          </cell>
          <cell r="B515">
            <v>0</v>
          </cell>
          <cell r="C515">
            <v>4281</v>
          </cell>
          <cell r="D515">
            <v>0</v>
          </cell>
          <cell r="E515" t="str">
            <v>Ensuring Financial Sustainability of the Protected Area System</v>
          </cell>
          <cell r="F515" t="str">
            <v>UNDP</v>
          </cell>
          <cell r="G515" t="str">
            <v>Ministry of Environment and Spatial Planning</v>
          </cell>
          <cell r="H515">
            <v>2010</v>
          </cell>
          <cell r="I515">
            <v>2010</v>
          </cell>
          <cell r="J515">
            <v>2014</v>
          </cell>
          <cell r="K515">
            <v>0</v>
          </cell>
          <cell r="L515">
            <v>0</v>
          </cell>
          <cell r="M515" t="str">
            <v>N</v>
          </cell>
          <cell r="N515" t="str">
            <v>YES</v>
          </cell>
          <cell r="O515">
            <v>0</v>
          </cell>
          <cell r="P515" t="str">
            <v>YES</v>
          </cell>
          <cell r="Q515" t="str">
            <v>Provincial Secretariat  ($1.3),  Provincial Secretariat  ($0.69),  Vojvodina Waters (public ent)  ($0.25),  WWF  ($0.025), UNDP ($0.77), UNDP ($1),  Vojvodina Waters  ($0.389)</v>
          </cell>
          <cell r="R515">
            <v>0</v>
          </cell>
          <cell r="S515">
            <v>0</v>
          </cell>
          <cell r="T515">
            <v>0</v>
          </cell>
          <cell r="U515">
            <v>0</v>
          </cell>
          <cell r="V515">
            <v>0</v>
          </cell>
          <cell r="W515">
            <v>0</v>
          </cell>
          <cell r="X515">
            <v>0</v>
          </cell>
          <cell r="Y515">
            <v>0</v>
          </cell>
          <cell r="Z515">
            <v>0</v>
          </cell>
          <cell r="AA515">
            <v>0</v>
          </cell>
          <cell r="AB515">
            <v>0.95</v>
          </cell>
          <cell r="AC515">
            <v>5.58</v>
          </cell>
          <cell r="AD515">
            <v>0</v>
          </cell>
          <cell r="AE515">
            <v>3.9</v>
          </cell>
          <cell r="AF515">
            <v>0</v>
          </cell>
          <cell r="AG515">
            <v>0</v>
          </cell>
          <cell r="AH515">
            <v>0</v>
          </cell>
          <cell r="AI515">
            <v>0</v>
          </cell>
          <cell r="AJ515">
            <v>0</v>
          </cell>
          <cell r="AK515">
            <v>0</v>
          </cell>
          <cell r="AL515">
            <v>0</v>
          </cell>
          <cell r="AM515">
            <v>0</v>
          </cell>
          <cell r="AN515">
            <v>0</v>
          </cell>
          <cell r="AO515">
            <v>0</v>
          </cell>
          <cell r="AP515" t="str">
            <v>T/M/F</v>
          </cell>
          <cell r="AQ515" t="str">
            <v>Europe</v>
          </cell>
          <cell r="AR515" t="str">
            <v>Serbia</v>
          </cell>
          <cell r="AS515">
            <v>0</v>
          </cell>
          <cell r="AT515">
            <v>0</v>
          </cell>
          <cell r="AU515">
            <v>0</v>
          </cell>
          <cell r="AV515">
            <v>0</v>
          </cell>
          <cell r="AW515">
            <v>0</v>
          </cell>
          <cell r="AX515">
            <v>0</v>
          </cell>
          <cell r="AY515">
            <v>0</v>
          </cell>
          <cell r="AZ515">
            <v>0</v>
          </cell>
          <cell r="BA515">
            <v>0</v>
          </cell>
          <cell r="BB515">
            <v>0</v>
          </cell>
          <cell r="BC515">
            <v>0</v>
          </cell>
          <cell r="BD515">
            <v>0</v>
          </cell>
          <cell r="BE515">
            <v>0</v>
          </cell>
          <cell r="BF515">
            <v>0</v>
          </cell>
          <cell r="BG515">
            <v>0</v>
          </cell>
          <cell r="BH515">
            <v>0</v>
          </cell>
          <cell r="BI515">
            <v>0</v>
          </cell>
          <cell r="BJ515" t="str">
            <v>Y</v>
          </cell>
          <cell r="BK515" t="str">
            <v>Check project status, can we get any TE/TER documents? Estimated project finish time is within the time period that reports should be released</v>
          </cell>
          <cell r="BL515">
            <v>0</v>
          </cell>
          <cell r="BM515">
            <v>0</v>
          </cell>
          <cell r="BN515">
            <v>0</v>
          </cell>
          <cell r="BO515">
            <v>0</v>
          </cell>
          <cell r="BP515">
            <v>0</v>
          </cell>
          <cell r="BQ515">
            <v>0</v>
          </cell>
          <cell r="BR515">
            <v>0</v>
          </cell>
          <cell r="BS515">
            <v>0</v>
          </cell>
          <cell r="BT515">
            <v>0</v>
          </cell>
          <cell r="BU515">
            <v>0</v>
          </cell>
          <cell r="BV515">
            <v>0</v>
          </cell>
          <cell r="BW515">
            <v>0</v>
          </cell>
          <cell r="BX515">
            <v>0</v>
          </cell>
          <cell r="BY515">
            <v>0</v>
          </cell>
          <cell r="BZ515">
            <v>0</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row>
        <row r="516">
          <cell r="A516">
            <v>3947</v>
          </cell>
          <cell r="B516">
            <v>0</v>
          </cell>
          <cell r="C516">
            <v>4279</v>
          </cell>
          <cell r="D516">
            <v>0</v>
          </cell>
          <cell r="E516" t="str">
            <v>Catalyzing Financial Sustainability of the PA System</v>
          </cell>
          <cell r="F516" t="str">
            <v>UNDP</v>
          </cell>
          <cell r="G516" t="str">
            <v>Ministry of Tourism and Environmental Protection</v>
          </cell>
          <cell r="H516">
            <v>2010</v>
          </cell>
          <cell r="I516">
            <v>2010</v>
          </cell>
          <cell r="J516">
            <v>2013</v>
          </cell>
          <cell r="K516">
            <v>0</v>
          </cell>
          <cell r="L516">
            <v>0</v>
          </cell>
          <cell r="M516" t="str">
            <v>N</v>
          </cell>
          <cell r="N516" t="str">
            <v>YES</v>
          </cell>
          <cell r="O516">
            <v>0</v>
          </cell>
          <cell r="P516" t="str">
            <v>YES</v>
          </cell>
          <cell r="Q516" t="str">
            <v>Ministry of Spatial Planning and Environment  ($5.47),  Ministry of Spatial Planning and Environment  ($1.45),  German Technical Cooperation (GTZ)  ($0.3), UNDP ($0.04)</v>
          </cell>
          <cell r="R516">
            <v>0</v>
          </cell>
          <cell r="S516">
            <v>0</v>
          </cell>
          <cell r="T516">
            <v>0</v>
          </cell>
          <cell r="U516">
            <v>0</v>
          </cell>
          <cell r="V516">
            <v>0</v>
          </cell>
          <cell r="W516">
            <v>0</v>
          </cell>
          <cell r="X516">
            <v>0</v>
          </cell>
          <cell r="Y516">
            <v>0</v>
          </cell>
          <cell r="Z516">
            <v>0</v>
          </cell>
          <cell r="AA516">
            <v>0</v>
          </cell>
          <cell r="AB516">
            <v>0.95</v>
          </cell>
          <cell r="AC516">
            <v>8.26</v>
          </cell>
          <cell r="AD516">
            <v>0</v>
          </cell>
          <cell r="AE516">
            <v>4.0999999999999996</v>
          </cell>
          <cell r="AF516">
            <v>0</v>
          </cell>
          <cell r="AG516">
            <v>0</v>
          </cell>
          <cell r="AH516">
            <v>0</v>
          </cell>
          <cell r="AI516">
            <v>0</v>
          </cell>
          <cell r="AJ516">
            <v>0</v>
          </cell>
          <cell r="AK516">
            <v>0</v>
          </cell>
          <cell r="AL516">
            <v>0</v>
          </cell>
          <cell r="AM516">
            <v>0</v>
          </cell>
          <cell r="AN516">
            <v>0</v>
          </cell>
          <cell r="AO516">
            <v>0</v>
          </cell>
          <cell r="AP516" t="str">
            <v>T/M/F</v>
          </cell>
          <cell r="AQ516" t="str">
            <v>Europe</v>
          </cell>
          <cell r="AR516" t="str">
            <v>Montenegro</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t="str">
            <v>Y</v>
          </cell>
          <cell r="BK516" t="str">
            <v>Check project status, can we get any TE/TER documents? Estimated project finish time is within the time period that reports should be released</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row>
        <row r="517">
          <cell r="A517">
            <v>3952</v>
          </cell>
          <cell r="B517">
            <v>0</v>
          </cell>
          <cell r="C517">
            <v>4153</v>
          </cell>
          <cell r="D517">
            <v>0</v>
          </cell>
          <cell r="E517" t="str">
            <v>MENARID: Conservation of Globally Significant Biodiversity and Sustainable Use of Ecosystem Services in Algeria’s Cultural Parks</v>
          </cell>
          <cell r="F517" t="str">
            <v>UNDP</v>
          </cell>
          <cell r="G517" t="str">
            <v>Ministry of Culture</v>
          </cell>
          <cell r="H517">
            <v>2011</v>
          </cell>
          <cell r="I517" t="str">
            <v>UA</v>
          </cell>
          <cell r="J517">
            <v>2018</v>
          </cell>
          <cell r="K517">
            <v>0</v>
          </cell>
          <cell r="L517">
            <v>0</v>
          </cell>
          <cell r="M517" t="str">
            <v>N</v>
          </cell>
          <cell r="N517" t="str">
            <v>YES</v>
          </cell>
          <cell r="O517">
            <v>0</v>
          </cell>
          <cell r="P517" t="str">
            <v>YES</v>
          </cell>
          <cell r="Q517" t="str">
            <v>National Government  ($20.8), UNDP ($0.522)</v>
          </cell>
          <cell r="R517">
            <v>0</v>
          </cell>
          <cell r="S517">
            <v>0</v>
          </cell>
          <cell r="T517">
            <v>0</v>
          </cell>
          <cell r="U517">
            <v>0</v>
          </cell>
          <cell r="V517">
            <v>0</v>
          </cell>
          <cell r="W517">
            <v>0</v>
          </cell>
          <cell r="X517">
            <v>0</v>
          </cell>
          <cell r="Y517">
            <v>0</v>
          </cell>
          <cell r="Z517">
            <v>0</v>
          </cell>
          <cell r="AA517">
            <v>0</v>
          </cell>
          <cell r="AB517">
            <v>5.3869999999999996</v>
          </cell>
          <cell r="AC517">
            <v>26.7</v>
          </cell>
          <cell r="AD517">
            <v>0</v>
          </cell>
          <cell r="AE517">
            <v>15.4</v>
          </cell>
          <cell r="AF517">
            <v>0</v>
          </cell>
          <cell r="AG517">
            <v>0</v>
          </cell>
          <cell r="AH517">
            <v>0</v>
          </cell>
          <cell r="AI517">
            <v>0</v>
          </cell>
          <cell r="AJ517">
            <v>0</v>
          </cell>
          <cell r="AK517">
            <v>0</v>
          </cell>
          <cell r="AL517">
            <v>0</v>
          </cell>
          <cell r="AM517">
            <v>0</v>
          </cell>
          <cell r="AN517">
            <v>0</v>
          </cell>
          <cell r="AO517">
            <v>0</v>
          </cell>
          <cell r="AP517" t="str">
            <v>T</v>
          </cell>
          <cell r="AQ517" t="str">
            <v>Africa</v>
          </cell>
          <cell r="AR517" t="str">
            <v>Algeria</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0</v>
          </cell>
          <cell r="BM517">
            <v>0</v>
          </cell>
          <cell r="BN517">
            <v>0</v>
          </cell>
          <cell r="BO517">
            <v>0</v>
          </cell>
          <cell r="BP517">
            <v>0</v>
          </cell>
          <cell r="BQ517">
            <v>0</v>
          </cell>
          <cell r="BR517">
            <v>0</v>
          </cell>
          <cell r="BS517">
            <v>0</v>
          </cell>
          <cell r="BT517">
            <v>0</v>
          </cell>
          <cell r="BU517">
            <v>0</v>
          </cell>
          <cell r="BV517">
            <v>0</v>
          </cell>
          <cell r="BW517">
            <v>0</v>
          </cell>
          <cell r="BX517">
            <v>0</v>
          </cell>
          <cell r="BY517">
            <v>0</v>
          </cell>
          <cell r="BZ517">
            <v>0</v>
          </cell>
          <cell r="CA517">
            <v>0</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row>
        <row r="518">
          <cell r="A518">
            <v>3954</v>
          </cell>
          <cell r="B518">
            <v>0</v>
          </cell>
          <cell r="C518">
            <v>3936</v>
          </cell>
          <cell r="D518">
            <v>0</v>
          </cell>
          <cell r="E518" t="str">
            <v>PAS: Community-Based Forest and Coastal Conservation and Resource Management in PNG</v>
          </cell>
          <cell r="F518" t="str">
            <v>UNDP</v>
          </cell>
          <cell r="G518" t="str">
            <v>Department of Environment and Conservation</v>
          </cell>
          <cell r="H518">
            <v>2011</v>
          </cell>
          <cell r="I518" t="str">
            <v>UA</v>
          </cell>
          <cell r="J518">
            <v>2018</v>
          </cell>
          <cell r="K518">
            <v>0</v>
          </cell>
          <cell r="L518">
            <v>0</v>
          </cell>
          <cell r="M518" t="str">
            <v>N</v>
          </cell>
          <cell r="N518" t="str">
            <v>YES</v>
          </cell>
          <cell r="O518">
            <v>0</v>
          </cell>
          <cell r="P518" t="str">
            <v>YES</v>
          </cell>
          <cell r="Q518" t="str">
            <v>Government ($5), UNDP ($2),  Government of Australia, DSEWPS  ($14),  Bishop Museum, Hawaii  ($2)</v>
          </cell>
          <cell r="R518">
            <v>0</v>
          </cell>
          <cell r="S518">
            <v>0</v>
          </cell>
          <cell r="T518">
            <v>0</v>
          </cell>
          <cell r="U518">
            <v>0</v>
          </cell>
          <cell r="V518">
            <v>0</v>
          </cell>
          <cell r="W518">
            <v>0</v>
          </cell>
          <cell r="X518">
            <v>0</v>
          </cell>
          <cell r="Y518">
            <v>0</v>
          </cell>
          <cell r="Z518">
            <v>0</v>
          </cell>
          <cell r="AA518">
            <v>0</v>
          </cell>
          <cell r="AB518">
            <v>6.9</v>
          </cell>
          <cell r="AC518">
            <v>30.12</v>
          </cell>
          <cell r="AD518">
            <v>0</v>
          </cell>
          <cell r="AE518">
            <v>19.12</v>
          </cell>
          <cell r="AF518">
            <v>0</v>
          </cell>
          <cell r="AG518">
            <v>0</v>
          </cell>
          <cell r="AH518">
            <v>0</v>
          </cell>
          <cell r="AI518">
            <v>0</v>
          </cell>
          <cell r="AJ518">
            <v>0</v>
          </cell>
          <cell r="AK518">
            <v>0</v>
          </cell>
          <cell r="AL518">
            <v>0</v>
          </cell>
          <cell r="AM518">
            <v>0</v>
          </cell>
          <cell r="AN518">
            <v>0</v>
          </cell>
          <cell r="AO518">
            <v>0</v>
          </cell>
          <cell r="AP518" t="str">
            <v>T/M/F</v>
          </cell>
          <cell r="AQ518" t="str">
            <v>Australasia</v>
          </cell>
          <cell r="AR518" t="str">
            <v>Papua New Guinea</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cell r="BH518">
            <v>0</v>
          </cell>
          <cell r="BI518">
            <v>0</v>
          </cell>
          <cell r="BJ518">
            <v>0</v>
          </cell>
          <cell r="BK518">
            <v>0</v>
          </cell>
          <cell r="BL518">
            <v>0</v>
          </cell>
          <cell r="BM518">
            <v>0</v>
          </cell>
          <cell r="BN518">
            <v>0</v>
          </cell>
          <cell r="BO518">
            <v>0</v>
          </cell>
          <cell r="BP518">
            <v>0</v>
          </cell>
          <cell r="BQ518">
            <v>0</v>
          </cell>
          <cell r="BR518">
            <v>0</v>
          </cell>
          <cell r="BS518">
            <v>0</v>
          </cell>
          <cell r="BT518">
            <v>0</v>
          </cell>
          <cell r="BU518">
            <v>0</v>
          </cell>
          <cell r="BV518">
            <v>0</v>
          </cell>
          <cell r="BW518">
            <v>0</v>
          </cell>
          <cell r="BX518">
            <v>0</v>
          </cell>
          <cell r="BY518">
            <v>0</v>
          </cell>
          <cell r="BZ518">
            <v>0</v>
          </cell>
          <cell r="CA518">
            <v>0</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row>
        <row r="519">
          <cell r="A519">
            <v>3956</v>
          </cell>
          <cell r="B519">
            <v>0</v>
          </cell>
          <cell r="C519">
            <v>4259</v>
          </cell>
          <cell r="D519">
            <v>0</v>
          </cell>
          <cell r="E519" t="str">
            <v>Consolidating Costa Rica's Marine Protected Areas (MPAs)</v>
          </cell>
          <cell r="F519" t="str">
            <v>UNDP</v>
          </cell>
          <cell r="G519" t="str">
            <v>National System of Conservation Areas (SINAC)/Ministry of Environment, Energy, and Telecommunications (MINAET)</v>
          </cell>
          <cell r="H519">
            <v>2011</v>
          </cell>
          <cell r="I519">
            <v>2011</v>
          </cell>
          <cell r="J519">
            <v>2015</v>
          </cell>
          <cell r="K519">
            <v>0</v>
          </cell>
          <cell r="L519">
            <v>0</v>
          </cell>
          <cell r="M519" t="str">
            <v>N</v>
          </cell>
          <cell r="N519" t="str">
            <v>YES</v>
          </cell>
          <cell r="O519">
            <v>0</v>
          </cell>
          <cell r="P519" t="str">
            <v>YES</v>
          </cell>
          <cell r="Q519" t="str">
            <v>SINAC  ($6.44),  Forever Costa Rica Association  ($11.4)</v>
          </cell>
          <cell r="R519">
            <v>0</v>
          </cell>
          <cell r="S519">
            <v>0</v>
          </cell>
          <cell r="T519">
            <v>0</v>
          </cell>
          <cell r="U519">
            <v>0</v>
          </cell>
          <cell r="V519">
            <v>0</v>
          </cell>
          <cell r="W519">
            <v>0</v>
          </cell>
          <cell r="X519">
            <v>0</v>
          </cell>
          <cell r="Y519">
            <v>0</v>
          </cell>
          <cell r="Z519">
            <v>0</v>
          </cell>
          <cell r="AA519">
            <v>0</v>
          </cell>
          <cell r="AB519">
            <v>1.2</v>
          </cell>
          <cell r="AC519">
            <v>19.149999999999999</v>
          </cell>
          <cell r="AD519">
            <v>0</v>
          </cell>
          <cell r="AE519">
            <v>0</v>
          </cell>
          <cell r="AF519">
            <v>0</v>
          </cell>
          <cell r="AG519">
            <v>0</v>
          </cell>
          <cell r="AH519">
            <v>0</v>
          </cell>
          <cell r="AI519">
            <v>0</v>
          </cell>
          <cell r="AJ519">
            <v>0</v>
          </cell>
          <cell r="AK519">
            <v>0</v>
          </cell>
          <cell r="AL519">
            <v>0</v>
          </cell>
          <cell r="AM519">
            <v>0</v>
          </cell>
          <cell r="AN519">
            <v>0</v>
          </cell>
          <cell r="AO519">
            <v>0</v>
          </cell>
          <cell r="AP519" t="str">
            <v>M/F</v>
          </cell>
          <cell r="AQ519" t="str">
            <v>Central America</v>
          </cell>
          <cell r="AR519" t="str">
            <v>Costa Rica</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0</v>
          </cell>
          <cell r="BH519">
            <v>0</v>
          </cell>
          <cell r="BI519">
            <v>0</v>
          </cell>
          <cell r="BJ519">
            <v>0</v>
          </cell>
          <cell r="BK519">
            <v>0</v>
          </cell>
          <cell r="BL519">
            <v>0</v>
          </cell>
          <cell r="BM519">
            <v>0</v>
          </cell>
          <cell r="BN519">
            <v>0</v>
          </cell>
          <cell r="BO519">
            <v>0</v>
          </cell>
          <cell r="BP519">
            <v>0</v>
          </cell>
          <cell r="BQ519">
            <v>0</v>
          </cell>
          <cell r="BR519">
            <v>0</v>
          </cell>
          <cell r="BS519">
            <v>0</v>
          </cell>
          <cell r="BT519">
            <v>0</v>
          </cell>
          <cell r="BU519">
            <v>0</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row>
        <row r="520">
          <cell r="A520">
            <v>3961</v>
          </cell>
          <cell r="B520">
            <v>115585</v>
          </cell>
          <cell r="C520">
            <v>0</v>
          </cell>
          <cell r="D520">
            <v>0</v>
          </cell>
          <cell r="E520" t="str">
            <v>SPWA-BD: The Gambia Biodiversity Management and Institutional Strengthening Project</v>
          </cell>
          <cell r="F520" t="str">
            <v>The World Bank</v>
          </cell>
          <cell r="G520" t="str">
            <v>Department of Parks and Wildlife Management</v>
          </cell>
          <cell r="H520">
            <v>2010</v>
          </cell>
          <cell r="I520">
            <v>2011</v>
          </cell>
          <cell r="J520">
            <v>0</v>
          </cell>
          <cell r="K520">
            <v>2012</v>
          </cell>
          <cell r="L520">
            <v>0</v>
          </cell>
          <cell r="M520" t="str">
            <v>Y</v>
          </cell>
          <cell r="N520" t="str">
            <v>YES</v>
          </cell>
          <cell r="O520">
            <v>0</v>
          </cell>
          <cell r="P520" t="str">
            <v>YES</v>
          </cell>
          <cell r="Q520" t="str">
            <v>NGO WWF WAMER PRCM FIBA FFEM Int NGO ($1.15), Gov ($0.1)</v>
          </cell>
          <cell r="R520">
            <v>0</v>
          </cell>
          <cell r="S520">
            <v>0</v>
          </cell>
          <cell r="T520">
            <v>0</v>
          </cell>
          <cell r="U520">
            <v>0</v>
          </cell>
          <cell r="V520">
            <v>0</v>
          </cell>
          <cell r="W520">
            <v>0</v>
          </cell>
          <cell r="X520">
            <v>0</v>
          </cell>
          <cell r="Y520">
            <v>0</v>
          </cell>
          <cell r="Z520">
            <v>0</v>
          </cell>
          <cell r="AA520">
            <v>0</v>
          </cell>
          <cell r="AB520">
            <v>0.94</v>
          </cell>
          <cell r="AC520">
            <v>2.254</v>
          </cell>
          <cell r="AD520">
            <v>0</v>
          </cell>
          <cell r="AE520">
            <v>0</v>
          </cell>
          <cell r="AF520">
            <v>0</v>
          </cell>
          <cell r="AG520">
            <v>0</v>
          </cell>
          <cell r="AH520">
            <v>0</v>
          </cell>
          <cell r="AI520">
            <v>0</v>
          </cell>
          <cell r="AJ520">
            <v>0</v>
          </cell>
          <cell r="AK520">
            <v>0</v>
          </cell>
          <cell r="AL520">
            <v>0</v>
          </cell>
          <cell r="AM520">
            <v>0</v>
          </cell>
          <cell r="AN520">
            <v>0</v>
          </cell>
          <cell r="AO520">
            <v>0</v>
          </cell>
          <cell r="AP520" t="str">
            <v>T/M/F</v>
          </cell>
          <cell r="AQ520" t="str">
            <v>Africa</v>
          </cell>
          <cell r="AR520" t="str">
            <v>Gambia</v>
          </cell>
          <cell r="AS520">
            <v>0</v>
          </cell>
          <cell r="AT520">
            <v>0</v>
          </cell>
          <cell r="AU520">
            <v>0</v>
          </cell>
          <cell r="AV520">
            <v>0</v>
          </cell>
          <cell r="AW520">
            <v>0</v>
          </cell>
          <cell r="AX520">
            <v>0</v>
          </cell>
          <cell r="AY520">
            <v>0</v>
          </cell>
          <cell r="AZ520">
            <v>0</v>
          </cell>
          <cell r="BA520">
            <v>0</v>
          </cell>
          <cell r="BB520">
            <v>0</v>
          </cell>
          <cell r="BC520">
            <v>0</v>
          </cell>
          <cell r="BD520">
            <v>0</v>
          </cell>
          <cell r="BE520">
            <v>0</v>
          </cell>
          <cell r="BF520">
            <v>0</v>
          </cell>
          <cell r="BG520">
            <v>0</v>
          </cell>
          <cell r="BH520">
            <v>0</v>
          </cell>
          <cell r="BI520">
            <v>0</v>
          </cell>
          <cell r="BJ520" t="str">
            <v>Y</v>
          </cell>
          <cell r="BK520" t="str">
            <v>The Support to the Global Tiger Summit Hosted by the Russian Federation - VNII Priory are in this PMIS GEF ID folder.. I'm assuming there is some confusion??</v>
          </cell>
          <cell r="BL520">
            <v>0</v>
          </cell>
          <cell r="BM520">
            <v>0</v>
          </cell>
          <cell r="BN520">
            <v>0</v>
          </cell>
          <cell r="BO520">
            <v>0</v>
          </cell>
          <cell r="BP520">
            <v>0</v>
          </cell>
          <cell r="BQ520">
            <v>0</v>
          </cell>
          <cell r="BR520">
            <v>0</v>
          </cell>
          <cell r="BS520">
            <v>0</v>
          </cell>
          <cell r="BT520">
            <v>0</v>
          </cell>
          <cell r="BU520">
            <v>0</v>
          </cell>
          <cell r="BV520">
            <v>0</v>
          </cell>
          <cell r="BW520">
            <v>0</v>
          </cell>
          <cell r="BX520">
            <v>0</v>
          </cell>
          <cell r="BY520">
            <v>0</v>
          </cell>
          <cell r="BZ520">
            <v>0</v>
          </cell>
          <cell r="CA520">
            <v>0</v>
          </cell>
          <cell r="CB520">
            <v>0</v>
          </cell>
          <cell r="CC520">
            <v>0</v>
          </cell>
          <cell r="CD520">
            <v>0</v>
          </cell>
          <cell r="CE520">
            <v>0</v>
          </cell>
          <cell r="CF520">
            <v>0</v>
          </cell>
          <cell r="CG520" t="str">
            <v>Y</v>
          </cell>
          <cell r="CH520">
            <v>0</v>
          </cell>
          <cell r="CI520">
            <v>0</v>
          </cell>
          <cell r="CJ520">
            <v>0</v>
          </cell>
          <cell r="CK520">
            <v>0</v>
          </cell>
          <cell r="CL520">
            <v>0</v>
          </cell>
          <cell r="CM520">
            <v>0</v>
          </cell>
          <cell r="CN520">
            <v>0</v>
          </cell>
          <cell r="CO520">
            <v>0</v>
          </cell>
          <cell r="CP520">
            <v>0</v>
          </cell>
          <cell r="CQ520" t="str">
            <v>Y</v>
          </cell>
          <cell r="CR520">
            <v>0</v>
          </cell>
          <cell r="CS520">
            <v>0</v>
          </cell>
          <cell r="CT520">
            <v>0</v>
          </cell>
          <cell r="CU520">
            <v>0</v>
          </cell>
          <cell r="CV520">
            <v>0</v>
          </cell>
          <cell r="CW520">
            <v>0</v>
          </cell>
          <cell r="CX520">
            <v>0</v>
          </cell>
        </row>
        <row r="521">
          <cell r="A521">
            <v>3965</v>
          </cell>
          <cell r="B521">
            <v>0</v>
          </cell>
          <cell r="C521">
            <v>3253</v>
          </cell>
          <cell r="D521">
            <v>0</v>
          </cell>
          <cell r="E521" t="str">
            <v>Strengthening the Protected Area Network in Southern Tanzania: Improving the Effectiveness of National Parks in Addressing Threats to Biodiversity</v>
          </cell>
          <cell r="F521" t="str">
            <v>UNDP</v>
          </cell>
          <cell r="G521" t="str">
            <v>Tanzania National Parks (TANAPA), Ministry of Natural Resources and Tourism, Tanzania</v>
          </cell>
          <cell r="H521">
            <v>2011</v>
          </cell>
          <cell r="I521">
            <v>2011</v>
          </cell>
          <cell r="J521">
            <v>2016</v>
          </cell>
          <cell r="K521">
            <v>0</v>
          </cell>
          <cell r="L521">
            <v>0</v>
          </cell>
          <cell r="M521" t="str">
            <v>N</v>
          </cell>
          <cell r="N521" t="str">
            <v>YES</v>
          </cell>
          <cell r="O521">
            <v>0</v>
          </cell>
          <cell r="P521" t="str">
            <v>YES</v>
          </cell>
          <cell r="Q521" t="str">
            <v>TANAPA ($10.7), Wildlife Division ($0.15), PMORALG ($0.21), UNDP ($1)</v>
          </cell>
          <cell r="R521">
            <v>0</v>
          </cell>
          <cell r="S521">
            <v>0</v>
          </cell>
          <cell r="T521">
            <v>0</v>
          </cell>
          <cell r="U521">
            <v>0</v>
          </cell>
          <cell r="V521">
            <v>0</v>
          </cell>
          <cell r="W521">
            <v>0</v>
          </cell>
          <cell r="X521">
            <v>0</v>
          </cell>
          <cell r="Y521">
            <v>0</v>
          </cell>
          <cell r="Z521">
            <v>0</v>
          </cell>
          <cell r="AA521">
            <v>0</v>
          </cell>
          <cell r="AB521">
            <v>5.3</v>
          </cell>
          <cell r="AC521">
            <v>17.5</v>
          </cell>
          <cell r="AD521">
            <v>0</v>
          </cell>
          <cell r="AE521">
            <v>0</v>
          </cell>
          <cell r="AF521" t="str">
            <v>UA</v>
          </cell>
          <cell r="AG521" t="str">
            <v>To early in project for any data</v>
          </cell>
          <cell r="AH521" t="str">
            <v>YES</v>
          </cell>
          <cell r="AI521" t="str">
            <v>YES</v>
          </cell>
          <cell r="AJ521" t="str">
            <v>States in the PIR that ecological monitoring is being conducted doesn’t disclose how this is being done exactly</v>
          </cell>
          <cell r="AK521">
            <v>0</v>
          </cell>
          <cell r="AL521">
            <v>0</v>
          </cell>
          <cell r="AM521">
            <v>0</v>
          </cell>
          <cell r="AN521">
            <v>0</v>
          </cell>
          <cell r="AO521">
            <v>0</v>
          </cell>
          <cell r="AP521" t="str">
            <v>T</v>
          </cell>
          <cell r="AQ521" t="str">
            <v>Africa</v>
          </cell>
          <cell r="AR521" t="str">
            <v>Tanzania</v>
          </cell>
          <cell r="AS521">
            <v>0</v>
          </cell>
          <cell r="AT521">
            <v>0</v>
          </cell>
          <cell r="AU521">
            <v>0</v>
          </cell>
          <cell r="AV521">
            <v>0</v>
          </cell>
          <cell r="AW521">
            <v>0</v>
          </cell>
          <cell r="AX521">
            <v>0</v>
          </cell>
          <cell r="AY521">
            <v>0</v>
          </cell>
          <cell r="AZ521">
            <v>0</v>
          </cell>
          <cell r="BA521" t="str">
            <v>Site/regional</v>
          </cell>
          <cell r="BB521">
            <v>0</v>
          </cell>
          <cell r="BC521">
            <v>0</v>
          </cell>
          <cell r="BD521">
            <v>0</v>
          </cell>
          <cell r="BE521">
            <v>0</v>
          </cell>
          <cell r="BF521" t="str">
            <v>&gt; 9</v>
          </cell>
          <cell r="BG521" t="str">
            <v>(1) Rungwa Game Reserve (2) Kizigo Game Reserve (3) Muhesi Game Reserve (4) Mpanga-Kipengere Game Reserve (5)  Numbe valley corridor(6) Kitulo NP (7) Bujingijila (8) Mount Rungwe Nature Reserve (9) Ruaha National Park</v>
          </cell>
          <cell r="BH521">
            <v>0</v>
          </cell>
          <cell r="BI521" t="str">
            <v>Gazette new areas and National Parks and upgrade to higher categories. Manage threats more effectively. Improve management in several Protected Areas in the Southern Circuit. Sustainable finance.</v>
          </cell>
          <cell r="BJ521" t="str">
            <v>Y</v>
          </cell>
          <cell r="BK521" t="str">
            <v>Projects not finished therefore there was no TE</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cell r="CD521">
            <v>0</v>
          </cell>
          <cell r="CE521">
            <v>0</v>
          </cell>
          <cell r="CF521">
            <v>0</v>
          </cell>
          <cell r="CG521" t="str">
            <v>Y</v>
          </cell>
          <cell r="CH521">
            <v>0</v>
          </cell>
          <cell r="CI521">
            <v>0</v>
          </cell>
          <cell r="CJ521">
            <v>0</v>
          </cell>
          <cell r="CK521" t="str">
            <v>Y</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row>
        <row r="522">
          <cell r="A522">
            <v>3981</v>
          </cell>
          <cell r="B522">
            <v>0</v>
          </cell>
          <cell r="C522">
            <v>0</v>
          </cell>
          <cell r="D522">
            <v>0</v>
          </cell>
          <cell r="E522" t="str">
            <v>Integrated Management in Lakes Apanas and Asturias Watershed</v>
          </cell>
          <cell r="F522" t="str">
            <v>IADB</v>
          </cell>
          <cell r="G522" t="str">
            <v>ENEL, MARENA, MAGFOR, INAFOR</v>
          </cell>
          <cell r="H522">
            <v>2011</v>
          </cell>
          <cell r="I522">
            <v>2011</v>
          </cell>
          <cell r="J522">
            <v>2016</v>
          </cell>
          <cell r="K522">
            <v>0</v>
          </cell>
          <cell r="L522">
            <v>0</v>
          </cell>
          <cell r="M522" t="str">
            <v>N</v>
          </cell>
          <cell r="N522" t="str">
            <v>YES</v>
          </cell>
          <cell r="O522">
            <v>0</v>
          </cell>
          <cell r="P522" t="str">
            <v>YES</v>
          </cell>
          <cell r="Q522" t="str">
            <v>MARENA, INAFOR, ANA  ($2.45),  N1-L1048 ($1.4),  ENEL  ($0.28),  ENEL  ($2.1)</v>
          </cell>
          <cell r="R522">
            <v>0</v>
          </cell>
          <cell r="S522">
            <v>0</v>
          </cell>
          <cell r="T522">
            <v>0</v>
          </cell>
          <cell r="U522">
            <v>0</v>
          </cell>
          <cell r="V522">
            <v>0</v>
          </cell>
          <cell r="W522">
            <v>0</v>
          </cell>
          <cell r="X522">
            <v>0</v>
          </cell>
          <cell r="Y522">
            <v>0</v>
          </cell>
          <cell r="Z522">
            <v>0</v>
          </cell>
          <cell r="AA522">
            <v>0</v>
          </cell>
          <cell r="AB522">
            <v>4</v>
          </cell>
          <cell r="AC522">
            <v>10</v>
          </cell>
          <cell r="AD522">
            <v>0</v>
          </cell>
          <cell r="AE522">
            <v>9</v>
          </cell>
          <cell r="AF522">
            <v>0</v>
          </cell>
          <cell r="AG522">
            <v>0</v>
          </cell>
          <cell r="AH522">
            <v>0</v>
          </cell>
          <cell r="AI522">
            <v>0</v>
          </cell>
          <cell r="AJ522">
            <v>0</v>
          </cell>
          <cell r="AK522">
            <v>0</v>
          </cell>
          <cell r="AL522">
            <v>0</v>
          </cell>
          <cell r="AM522">
            <v>0</v>
          </cell>
          <cell r="AN522">
            <v>0</v>
          </cell>
          <cell r="AO522">
            <v>0</v>
          </cell>
          <cell r="AP522" t="str">
            <v>M/F</v>
          </cell>
          <cell r="AQ522" t="str">
            <v>Central America</v>
          </cell>
          <cell r="AR522" t="str">
            <v>Nicaragua</v>
          </cell>
          <cell r="AS522">
            <v>0</v>
          </cell>
          <cell r="AT522">
            <v>0</v>
          </cell>
          <cell r="AU522">
            <v>0</v>
          </cell>
          <cell r="AV522">
            <v>0</v>
          </cell>
          <cell r="AW522">
            <v>0</v>
          </cell>
          <cell r="AX522">
            <v>0</v>
          </cell>
          <cell r="AY522">
            <v>0</v>
          </cell>
          <cell r="AZ522">
            <v>0</v>
          </cell>
          <cell r="BA522">
            <v>0</v>
          </cell>
          <cell r="BB522">
            <v>0</v>
          </cell>
          <cell r="BC522">
            <v>0</v>
          </cell>
          <cell r="BD522">
            <v>0</v>
          </cell>
          <cell r="BE522">
            <v>0</v>
          </cell>
          <cell r="BF522">
            <v>0</v>
          </cell>
          <cell r="BG522">
            <v>0</v>
          </cell>
          <cell r="BH522">
            <v>0</v>
          </cell>
          <cell r="BI522">
            <v>0</v>
          </cell>
          <cell r="BJ522">
            <v>0</v>
          </cell>
          <cell r="BK522">
            <v>0</v>
          </cell>
          <cell r="BL522">
            <v>0</v>
          </cell>
          <cell r="BM522">
            <v>0</v>
          </cell>
          <cell r="BN522">
            <v>0</v>
          </cell>
          <cell r="BO522">
            <v>0</v>
          </cell>
          <cell r="BP522">
            <v>0</v>
          </cell>
          <cell r="BQ522">
            <v>0</v>
          </cell>
          <cell r="BR522">
            <v>0</v>
          </cell>
          <cell r="BS522">
            <v>0</v>
          </cell>
          <cell r="BT522">
            <v>0</v>
          </cell>
          <cell r="BU522">
            <v>0</v>
          </cell>
          <cell r="BV522">
            <v>0</v>
          </cell>
          <cell r="BW522">
            <v>0</v>
          </cell>
          <cell r="BX522">
            <v>0</v>
          </cell>
          <cell r="BY522">
            <v>0</v>
          </cell>
          <cell r="BZ522">
            <v>0</v>
          </cell>
          <cell r="CA522">
            <v>0</v>
          </cell>
          <cell r="CB522">
            <v>0</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row>
        <row r="523">
          <cell r="A523">
            <v>3984</v>
          </cell>
          <cell r="B523">
            <v>0</v>
          </cell>
          <cell r="C523">
            <v>0</v>
          </cell>
          <cell r="D523">
            <v>0</v>
          </cell>
          <cell r="E523" t="str">
            <v>SPWA-BD: Development of a Trans-frontier Conservation Area Linking Forest Reserves and Protected Areas in Ghana and Cote d'Ivoire</v>
          </cell>
          <cell r="F523" t="str">
            <v>FAO</v>
          </cell>
          <cell r="G523" t="str">
            <v>Forestry Commission (Ghana); SODEFOR ( Cote d'Ivoire); and WWF (West Africa Office)</v>
          </cell>
          <cell r="H523">
            <v>2012</v>
          </cell>
          <cell r="I523">
            <v>2013</v>
          </cell>
          <cell r="J523">
            <v>2015</v>
          </cell>
          <cell r="K523">
            <v>0</v>
          </cell>
          <cell r="L523">
            <v>0</v>
          </cell>
          <cell r="M523" t="str">
            <v>N</v>
          </cell>
          <cell r="N523" t="str">
            <v>YES</v>
          </cell>
          <cell r="O523">
            <v>0</v>
          </cell>
          <cell r="P523" t="str">
            <v>YES</v>
          </cell>
          <cell r="Q523" t="str">
            <v>Government of Ghana  ($0.28),  Government of Cote d'Ivoire  ($0.2), FAO ($0.31), FAO ($0.437),  Conservation Alliance  ($0.072),  Sustainable Tree Crop Program  ($0.066),  A Rocha Ghana  ($0.05),  CSRS, Cote d'Ivoire  ($0.015),  Rorig, Ghana  ($0.015),  Forestry Commission, Ghana  ($0.035)</v>
          </cell>
          <cell r="R523">
            <v>0</v>
          </cell>
          <cell r="S523">
            <v>0</v>
          </cell>
          <cell r="T523">
            <v>0</v>
          </cell>
          <cell r="U523">
            <v>0</v>
          </cell>
          <cell r="V523">
            <v>0</v>
          </cell>
          <cell r="W523">
            <v>0</v>
          </cell>
          <cell r="X523">
            <v>0</v>
          </cell>
          <cell r="Y523">
            <v>0</v>
          </cell>
          <cell r="Z523">
            <v>0</v>
          </cell>
          <cell r="AA523">
            <v>0</v>
          </cell>
          <cell r="AB523">
            <v>0.85899999999999999</v>
          </cell>
          <cell r="AC523">
            <v>2.5</v>
          </cell>
          <cell r="AD523">
            <v>0</v>
          </cell>
          <cell r="AE523">
            <v>2.1</v>
          </cell>
          <cell r="AF523">
            <v>0</v>
          </cell>
          <cell r="AG523">
            <v>0</v>
          </cell>
          <cell r="AH523">
            <v>0</v>
          </cell>
          <cell r="AI523">
            <v>0</v>
          </cell>
          <cell r="AJ523">
            <v>0</v>
          </cell>
          <cell r="AK523">
            <v>0</v>
          </cell>
          <cell r="AL523">
            <v>0</v>
          </cell>
          <cell r="AM523">
            <v>0</v>
          </cell>
          <cell r="AN523">
            <v>0</v>
          </cell>
          <cell r="AO523">
            <v>0</v>
          </cell>
          <cell r="AP523" t="str">
            <v>T</v>
          </cell>
          <cell r="AQ523" t="str">
            <v>Africa</v>
          </cell>
          <cell r="AR523" t="str">
            <v>Ghana</v>
          </cell>
          <cell r="AS523" t="str">
            <v>Cote D'lvoire</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row>
        <row r="524">
          <cell r="A524">
            <v>3992</v>
          </cell>
          <cell r="B524">
            <v>0</v>
          </cell>
          <cell r="C524">
            <v>4179</v>
          </cell>
          <cell r="D524">
            <v>0</v>
          </cell>
          <cell r="E524" t="str">
            <v>CBPF: Strengthening the Effectiveness of the Protected Area System in Qinghai Province</v>
          </cell>
          <cell r="F524" t="str">
            <v>UNDP</v>
          </cell>
          <cell r="G524" t="str">
            <v>Qinghai Finance Bureau, Qinghai Provincial Government</v>
          </cell>
          <cell r="H524">
            <v>2012</v>
          </cell>
          <cell r="I524">
            <v>2012</v>
          </cell>
          <cell r="J524">
            <v>2017</v>
          </cell>
          <cell r="K524">
            <v>0</v>
          </cell>
          <cell r="L524">
            <v>0</v>
          </cell>
          <cell r="M524" t="str">
            <v>N</v>
          </cell>
          <cell r="N524" t="str">
            <v>YES</v>
          </cell>
          <cell r="O524">
            <v>0</v>
          </cell>
          <cell r="P524" t="str">
            <v>YES</v>
          </cell>
          <cell r="Q524" t="str">
            <v>Qinghai Department of Finance ($13), Qinghai Department of Finance ($5)</v>
          </cell>
          <cell r="R524">
            <v>0</v>
          </cell>
          <cell r="S524">
            <v>0</v>
          </cell>
          <cell r="T524">
            <v>0</v>
          </cell>
          <cell r="U524">
            <v>0</v>
          </cell>
          <cell r="V524">
            <v>0</v>
          </cell>
          <cell r="W524">
            <v>0</v>
          </cell>
          <cell r="X524">
            <v>0</v>
          </cell>
          <cell r="Y524">
            <v>0</v>
          </cell>
          <cell r="Z524">
            <v>0</v>
          </cell>
          <cell r="AA524">
            <v>0</v>
          </cell>
          <cell r="AB524">
            <v>5.3</v>
          </cell>
          <cell r="AC524">
            <v>23.8</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t="str">
            <v>Asia</v>
          </cell>
          <cell r="AR524" t="str">
            <v>China</v>
          </cell>
          <cell r="AS524">
            <v>0</v>
          </cell>
          <cell r="AT524">
            <v>0</v>
          </cell>
          <cell r="AU524">
            <v>0</v>
          </cell>
          <cell r="AV524">
            <v>0</v>
          </cell>
          <cell r="AW524">
            <v>0</v>
          </cell>
          <cell r="AX524">
            <v>0</v>
          </cell>
          <cell r="AY524">
            <v>0</v>
          </cell>
          <cell r="AZ524">
            <v>0</v>
          </cell>
          <cell r="BA524">
            <v>0</v>
          </cell>
          <cell r="BB524">
            <v>0</v>
          </cell>
          <cell r="BC524">
            <v>0</v>
          </cell>
          <cell r="BD524">
            <v>0</v>
          </cell>
          <cell r="BE524">
            <v>0</v>
          </cell>
          <cell r="BF524">
            <v>0</v>
          </cell>
          <cell r="BG524">
            <v>0</v>
          </cell>
          <cell r="BH524">
            <v>0</v>
          </cell>
          <cell r="BI524">
            <v>0</v>
          </cell>
          <cell r="BJ524" t="str">
            <v>Y</v>
          </cell>
          <cell r="BK524" t="str">
            <v>Projects not finished therefore there was no TE</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0</v>
          </cell>
          <cell r="CE524">
            <v>0</v>
          </cell>
          <cell r="CF524">
            <v>0</v>
          </cell>
          <cell r="CG524" t="str">
            <v>Y</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row>
        <row r="525">
          <cell r="A525">
            <v>3997</v>
          </cell>
          <cell r="B525">
            <v>0</v>
          </cell>
          <cell r="C525">
            <v>4255</v>
          </cell>
          <cell r="D525">
            <v>0</v>
          </cell>
          <cell r="E525" t="str">
            <v>Improving Coverage and Management Effectiveness of Marine and Coastal Protected Areas</v>
          </cell>
          <cell r="F525" t="str">
            <v>UNDP</v>
          </cell>
          <cell r="G525" t="str">
            <v>Ministry of Environment, Forestry and Water Administration (MEFWA)</v>
          </cell>
          <cell r="H525">
            <v>2010</v>
          </cell>
          <cell r="I525">
            <v>2010</v>
          </cell>
          <cell r="J525">
            <v>2016</v>
          </cell>
          <cell r="K525">
            <v>0</v>
          </cell>
          <cell r="L525">
            <v>0</v>
          </cell>
          <cell r="M525" t="str">
            <v>N</v>
          </cell>
          <cell r="N525" t="str">
            <v>YES</v>
          </cell>
          <cell r="O525">
            <v>0</v>
          </cell>
          <cell r="P525" t="str">
            <v>YES</v>
          </cell>
          <cell r="Q525" t="str">
            <v>Ministry of Environment  ($1.87),  UNDP  ($0.1)</v>
          </cell>
          <cell r="R525">
            <v>0</v>
          </cell>
          <cell r="S525">
            <v>0</v>
          </cell>
          <cell r="T525">
            <v>0</v>
          </cell>
          <cell r="U525">
            <v>0</v>
          </cell>
          <cell r="V525">
            <v>0</v>
          </cell>
          <cell r="W525">
            <v>0</v>
          </cell>
          <cell r="X525">
            <v>0</v>
          </cell>
          <cell r="Y525">
            <v>0</v>
          </cell>
          <cell r="Z525">
            <v>0</v>
          </cell>
          <cell r="AA525">
            <v>0</v>
          </cell>
          <cell r="AB525">
            <v>0.95</v>
          </cell>
          <cell r="AC525">
            <v>2.97</v>
          </cell>
          <cell r="AD525">
            <v>0</v>
          </cell>
          <cell r="AE525">
            <v>2.92</v>
          </cell>
          <cell r="AF525">
            <v>0</v>
          </cell>
          <cell r="AG525">
            <v>0</v>
          </cell>
          <cell r="AH525">
            <v>0</v>
          </cell>
          <cell r="AI525">
            <v>0</v>
          </cell>
          <cell r="AJ525">
            <v>0</v>
          </cell>
          <cell r="AK525">
            <v>0</v>
          </cell>
          <cell r="AL525">
            <v>0</v>
          </cell>
          <cell r="AM525">
            <v>0</v>
          </cell>
          <cell r="AN525">
            <v>0</v>
          </cell>
          <cell r="AO525">
            <v>0</v>
          </cell>
          <cell r="AP525" t="str">
            <v>M/F</v>
          </cell>
          <cell r="AQ525" t="str">
            <v>Europe</v>
          </cell>
          <cell r="AR525" t="str">
            <v>Albania</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0</v>
          </cell>
          <cell r="BK525">
            <v>0</v>
          </cell>
          <cell r="BL525">
            <v>0</v>
          </cell>
          <cell r="BM525">
            <v>0</v>
          </cell>
          <cell r="BN525">
            <v>0</v>
          </cell>
          <cell r="BO525">
            <v>0</v>
          </cell>
          <cell r="BP525">
            <v>0</v>
          </cell>
          <cell r="BQ525">
            <v>0</v>
          </cell>
          <cell r="BR525">
            <v>0</v>
          </cell>
          <cell r="BS525">
            <v>0</v>
          </cell>
          <cell r="BT525">
            <v>0</v>
          </cell>
          <cell r="BU525">
            <v>0</v>
          </cell>
          <cell r="BV525">
            <v>0</v>
          </cell>
          <cell r="BW525">
            <v>0</v>
          </cell>
          <cell r="BX525">
            <v>0</v>
          </cell>
          <cell r="BY525">
            <v>0</v>
          </cell>
          <cell r="BZ525">
            <v>0</v>
          </cell>
          <cell r="CA525">
            <v>0</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row>
        <row r="526">
          <cell r="A526">
            <v>4026</v>
          </cell>
          <cell r="B526">
            <v>0</v>
          </cell>
          <cell r="C526" t="str">
            <v>UA</v>
          </cell>
          <cell r="D526">
            <v>0</v>
          </cell>
          <cell r="E526" t="str">
            <v>SPWA-BD: Strengthening the Conservation Role of Togo's National System of Protected Areas (PA)</v>
          </cell>
          <cell r="F526" t="str">
            <v>UNDP</v>
          </cell>
          <cell r="G526" t="str">
            <v>Ministry of Environment and Forestry ( Directorate of Wildlife and Hunting), assisted by IUCN.</v>
          </cell>
          <cell r="H526">
            <v>2011</v>
          </cell>
          <cell r="I526">
            <v>2011</v>
          </cell>
          <cell r="J526">
            <v>2016</v>
          </cell>
          <cell r="K526">
            <v>0</v>
          </cell>
          <cell r="L526">
            <v>0</v>
          </cell>
          <cell r="M526" t="str">
            <v>N</v>
          </cell>
          <cell r="N526" t="str">
            <v>YES</v>
          </cell>
          <cell r="O526">
            <v>0</v>
          </cell>
          <cell r="P526" t="str">
            <v>YES</v>
          </cell>
          <cell r="Q526" t="str">
            <v>Government's contribution to project ( national budget)  ($0.5),  Government's contribution to project ( national budget)  ($0.5),  UNDP Togo, IUCN and others to be defined ($0.8),  Bilateral Aid Agency : France via Aprodect  ($0.2),  Multilateral Aid Agency: EU via PNADE  ($1)</v>
          </cell>
          <cell r="R526">
            <v>0</v>
          </cell>
          <cell r="S526">
            <v>0</v>
          </cell>
          <cell r="T526">
            <v>0</v>
          </cell>
          <cell r="U526">
            <v>0</v>
          </cell>
          <cell r="V526">
            <v>0</v>
          </cell>
          <cell r="W526">
            <v>0</v>
          </cell>
          <cell r="X526">
            <v>0</v>
          </cell>
          <cell r="Y526">
            <v>0</v>
          </cell>
          <cell r="Z526">
            <v>0</v>
          </cell>
          <cell r="AA526">
            <v>0</v>
          </cell>
          <cell r="AB526">
            <v>1.22</v>
          </cell>
          <cell r="AC526">
            <v>7.37</v>
          </cell>
          <cell r="AD526">
            <v>0</v>
          </cell>
          <cell r="AE526">
            <v>4.2699999999999996</v>
          </cell>
          <cell r="AF526">
            <v>0</v>
          </cell>
          <cell r="AG526">
            <v>0</v>
          </cell>
          <cell r="AH526">
            <v>0</v>
          </cell>
          <cell r="AI526">
            <v>0</v>
          </cell>
          <cell r="AJ526">
            <v>0</v>
          </cell>
          <cell r="AK526">
            <v>0</v>
          </cell>
          <cell r="AL526">
            <v>0</v>
          </cell>
          <cell r="AM526">
            <v>0</v>
          </cell>
          <cell r="AN526">
            <v>0</v>
          </cell>
          <cell r="AO526">
            <v>0</v>
          </cell>
          <cell r="AP526" t="str">
            <v>T/M/F</v>
          </cell>
          <cell r="AQ526" t="str">
            <v>Africa</v>
          </cell>
          <cell r="AR526" t="str">
            <v>Togo</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v>0</v>
          </cell>
          <cell r="BG526">
            <v>0</v>
          </cell>
          <cell r="BH526">
            <v>0</v>
          </cell>
          <cell r="BI526">
            <v>0</v>
          </cell>
          <cell r="BJ526">
            <v>0</v>
          </cell>
          <cell r="BK526">
            <v>0</v>
          </cell>
          <cell r="BL526">
            <v>0</v>
          </cell>
          <cell r="BM526">
            <v>0</v>
          </cell>
          <cell r="BN526">
            <v>0</v>
          </cell>
          <cell r="BO526">
            <v>0</v>
          </cell>
          <cell r="BP526">
            <v>0</v>
          </cell>
          <cell r="BQ526">
            <v>0</v>
          </cell>
          <cell r="BR526">
            <v>0</v>
          </cell>
          <cell r="BS526">
            <v>0</v>
          </cell>
          <cell r="BT526">
            <v>0</v>
          </cell>
          <cell r="BU526">
            <v>0</v>
          </cell>
          <cell r="BV526">
            <v>0</v>
          </cell>
          <cell r="BW526">
            <v>0</v>
          </cell>
          <cell r="BX526">
            <v>0</v>
          </cell>
          <cell r="BY526">
            <v>0</v>
          </cell>
          <cell r="BZ526">
            <v>0</v>
          </cell>
          <cell r="CA526">
            <v>0</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row>
        <row r="527">
          <cell r="A527">
            <v>4035</v>
          </cell>
          <cell r="B527" t="str">
            <v>NA</v>
          </cell>
          <cell r="C527">
            <v>0</v>
          </cell>
          <cell r="D527">
            <v>0</v>
          </cell>
          <cell r="E527" t="str">
            <v>MENARID: Ecotourism and Conservation of Desert Biodiversity</v>
          </cell>
          <cell r="F527" t="str">
            <v>The World Bank</v>
          </cell>
          <cell r="G527" t="str">
            <v>Minstry of Environment and Sustainable Development</v>
          </cell>
          <cell r="H527">
            <v>2012</v>
          </cell>
          <cell r="I527" t="str">
            <v>UA</v>
          </cell>
          <cell r="J527">
            <v>2018</v>
          </cell>
          <cell r="K527">
            <v>0</v>
          </cell>
          <cell r="L527">
            <v>0</v>
          </cell>
          <cell r="M527" t="str">
            <v>N</v>
          </cell>
          <cell r="N527" t="str">
            <v>YES</v>
          </cell>
          <cell r="O527">
            <v>0</v>
          </cell>
          <cell r="P527" t="str">
            <v>YES</v>
          </cell>
          <cell r="Q527" t="str">
            <v>Gov. of Tunisia  ($2.4),  Gov. of Tunisia  ($0.36),  French Development Agency ($1.66),  Project Beneficiary  ($0.368)</v>
          </cell>
          <cell r="R527">
            <v>0</v>
          </cell>
          <cell r="S527">
            <v>0</v>
          </cell>
          <cell r="T527">
            <v>0</v>
          </cell>
          <cell r="U527">
            <v>0</v>
          </cell>
          <cell r="V527">
            <v>0</v>
          </cell>
          <cell r="W527">
            <v>0</v>
          </cell>
          <cell r="X527">
            <v>0</v>
          </cell>
          <cell r="Y527">
            <v>0</v>
          </cell>
          <cell r="Z527">
            <v>0</v>
          </cell>
          <cell r="AA527">
            <v>0</v>
          </cell>
          <cell r="AB527">
            <v>4.2720000000000002</v>
          </cell>
          <cell r="AC527">
            <v>9.26</v>
          </cell>
          <cell r="AD527">
            <v>0</v>
          </cell>
          <cell r="AE527">
            <v>7.77</v>
          </cell>
          <cell r="AF527">
            <v>0</v>
          </cell>
          <cell r="AG527">
            <v>0</v>
          </cell>
          <cell r="AH527">
            <v>0</v>
          </cell>
          <cell r="AI527">
            <v>0</v>
          </cell>
          <cell r="AJ527">
            <v>0</v>
          </cell>
          <cell r="AK527">
            <v>0</v>
          </cell>
          <cell r="AL527">
            <v>0</v>
          </cell>
          <cell r="AM527">
            <v>0</v>
          </cell>
          <cell r="AN527">
            <v>0</v>
          </cell>
          <cell r="AO527">
            <v>0</v>
          </cell>
          <cell r="AP527" t="str">
            <v>T</v>
          </cell>
          <cell r="AQ527" t="str">
            <v>Africa</v>
          </cell>
          <cell r="AR527" t="str">
            <v>Tunisia</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0</v>
          </cell>
          <cell r="BM527">
            <v>0</v>
          </cell>
          <cell r="BN527">
            <v>0</v>
          </cell>
          <cell r="BO527">
            <v>0</v>
          </cell>
          <cell r="BP527">
            <v>0</v>
          </cell>
          <cell r="BQ527">
            <v>0</v>
          </cell>
          <cell r="BR527">
            <v>0</v>
          </cell>
          <cell r="BS527">
            <v>0</v>
          </cell>
          <cell r="BT527">
            <v>0</v>
          </cell>
          <cell r="BU527">
            <v>0</v>
          </cell>
          <cell r="BV527">
            <v>0</v>
          </cell>
          <cell r="BW527">
            <v>0</v>
          </cell>
          <cell r="BX527">
            <v>0</v>
          </cell>
          <cell r="BY527">
            <v>0</v>
          </cell>
          <cell r="BZ527">
            <v>0</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row>
        <row r="528">
          <cell r="A528">
            <v>4075</v>
          </cell>
          <cell r="B528">
            <v>115963</v>
          </cell>
          <cell r="C528">
            <v>0</v>
          </cell>
          <cell r="D528">
            <v>0</v>
          </cell>
          <cell r="E528" t="str">
            <v>SPWA-BD: Support to Protected Areas Management</v>
          </cell>
          <cell r="F528" t="str">
            <v>The World Bank</v>
          </cell>
          <cell r="G528" t="str">
            <v>CENAGREF</v>
          </cell>
          <cell r="H528">
            <v>2011</v>
          </cell>
          <cell r="I528">
            <v>2011</v>
          </cell>
          <cell r="J528">
            <v>2016</v>
          </cell>
          <cell r="K528">
            <v>0</v>
          </cell>
          <cell r="L528">
            <v>0</v>
          </cell>
          <cell r="M528" t="str">
            <v>N</v>
          </cell>
          <cell r="N528" t="str">
            <v>YES</v>
          </cell>
          <cell r="O528">
            <v>0</v>
          </cell>
          <cell r="P528" t="str">
            <v>YES</v>
          </cell>
          <cell r="Q528" t="str">
            <v>IDA ($5), Gov ($2), KfW ($0.4)</v>
          </cell>
          <cell r="R528">
            <v>0</v>
          </cell>
          <cell r="S528">
            <v>0</v>
          </cell>
          <cell r="T528">
            <v>0</v>
          </cell>
          <cell r="U528">
            <v>0</v>
          </cell>
          <cell r="V528">
            <v>0</v>
          </cell>
          <cell r="W528">
            <v>0</v>
          </cell>
          <cell r="X528">
            <v>0</v>
          </cell>
          <cell r="Y528">
            <v>0</v>
          </cell>
          <cell r="Z528">
            <v>0</v>
          </cell>
          <cell r="AA528">
            <v>0</v>
          </cell>
          <cell r="AB528">
            <v>1.9</v>
          </cell>
          <cell r="AC528">
            <v>9.3000000000000007</v>
          </cell>
          <cell r="AD528">
            <v>0</v>
          </cell>
          <cell r="AE528">
            <v>11.574999999999999</v>
          </cell>
          <cell r="AF528">
            <v>0</v>
          </cell>
          <cell r="AG528">
            <v>0</v>
          </cell>
          <cell r="AH528">
            <v>0</v>
          </cell>
          <cell r="AI528">
            <v>0</v>
          </cell>
          <cell r="AJ528">
            <v>0</v>
          </cell>
          <cell r="AK528">
            <v>0</v>
          </cell>
          <cell r="AL528">
            <v>0</v>
          </cell>
          <cell r="AM528">
            <v>0</v>
          </cell>
          <cell r="AN528">
            <v>0</v>
          </cell>
          <cell r="AO528">
            <v>0</v>
          </cell>
          <cell r="AP528" t="str">
            <v>T/M/F</v>
          </cell>
          <cell r="AQ528" t="str">
            <v>Africa</v>
          </cell>
          <cell r="AR528" t="str">
            <v>Benin</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0</v>
          </cell>
          <cell r="BJ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row>
        <row r="529">
          <cell r="A529">
            <v>4080</v>
          </cell>
          <cell r="B529">
            <v>0</v>
          </cell>
          <cell r="C529" t="str">
            <v>NA</v>
          </cell>
          <cell r="D529">
            <v>0</v>
          </cell>
          <cell r="E529" t="str">
            <v>SPWA-BD: Participatory Biodiversity Conservation and Low Carbon Development in Pilot Ecovillages in Senegal</v>
          </cell>
          <cell r="F529" t="str">
            <v>UNDP</v>
          </cell>
          <cell r="G529" t="str">
            <v>National Ecovillage Agency (ANEV)</v>
          </cell>
          <cell r="H529">
            <v>2011</v>
          </cell>
          <cell r="I529">
            <v>2011</v>
          </cell>
          <cell r="J529">
            <v>2016</v>
          </cell>
          <cell r="K529">
            <v>0</v>
          </cell>
          <cell r="L529">
            <v>0</v>
          </cell>
          <cell r="M529" t="str">
            <v>N</v>
          </cell>
          <cell r="N529" t="str">
            <v>YES</v>
          </cell>
          <cell r="O529">
            <v>0</v>
          </cell>
          <cell r="P529" t="str">
            <v>YES</v>
          </cell>
          <cell r="Q529" t="str">
            <v>KINOME  ($0.2),  Echoway  ($0.075),  University of Gembloux  ($00.368),  SEM Fund and EREV  ($1.6),  INBAR  ($0.2),  PRONATURA  ($0.3),  SOPREEF  ($0.23),  ANEV  ($6),  UNDP ($1.3),  Begacod/Giz ($0.18)</v>
          </cell>
          <cell r="R529">
            <v>0</v>
          </cell>
          <cell r="S529">
            <v>0</v>
          </cell>
          <cell r="T529">
            <v>0</v>
          </cell>
          <cell r="U529">
            <v>0</v>
          </cell>
          <cell r="V529">
            <v>0</v>
          </cell>
          <cell r="W529">
            <v>0</v>
          </cell>
          <cell r="X529">
            <v>0</v>
          </cell>
          <cell r="Y529">
            <v>0</v>
          </cell>
          <cell r="Z529">
            <v>0</v>
          </cell>
          <cell r="AA529">
            <v>0</v>
          </cell>
          <cell r="AB529">
            <v>2.8</v>
          </cell>
          <cell r="AC529">
            <v>16.175999999999998</v>
          </cell>
          <cell r="AD529">
            <v>0</v>
          </cell>
          <cell r="AE529">
            <v>15.7</v>
          </cell>
          <cell r="AF529">
            <v>0</v>
          </cell>
          <cell r="AG529">
            <v>0</v>
          </cell>
          <cell r="AH529">
            <v>0</v>
          </cell>
          <cell r="AI529">
            <v>0</v>
          </cell>
          <cell r="AJ529">
            <v>0</v>
          </cell>
          <cell r="AK529">
            <v>0</v>
          </cell>
          <cell r="AL529">
            <v>0</v>
          </cell>
          <cell r="AM529">
            <v>0</v>
          </cell>
          <cell r="AN529">
            <v>0</v>
          </cell>
          <cell r="AO529">
            <v>0</v>
          </cell>
          <cell r="AP529" t="str">
            <v>T</v>
          </cell>
          <cell r="AQ529" t="str">
            <v>Africa</v>
          </cell>
          <cell r="AR529" t="str">
            <v>Senegal</v>
          </cell>
          <cell r="AS529">
            <v>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G529">
            <v>0</v>
          </cell>
          <cell r="BH529">
            <v>0</v>
          </cell>
          <cell r="BI529">
            <v>0</v>
          </cell>
          <cell r="BJ529">
            <v>0</v>
          </cell>
          <cell r="BK529">
            <v>0</v>
          </cell>
          <cell r="BL529">
            <v>0</v>
          </cell>
          <cell r="BM529">
            <v>0</v>
          </cell>
          <cell r="BN529">
            <v>0</v>
          </cell>
          <cell r="BO529">
            <v>0</v>
          </cell>
          <cell r="BP529">
            <v>0</v>
          </cell>
          <cell r="BQ529">
            <v>0</v>
          </cell>
          <cell r="BR529">
            <v>0</v>
          </cell>
          <cell r="BS529">
            <v>0</v>
          </cell>
          <cell r="BT529">
            <v>0</v>
          </cell>
          <cell r="BU529">
            <v>0</v>
          </cell>
          <cell r="BV529">
            <v>0</v>
          </cell>
          <cell r="BW529">
            <v>0</v>
          </cell>
          <cell r="BX529">
            <v>0</v>
          </cell>
          <cell r="BY529">
            <v>0</v>
          </cell>
          <cell r="BZ529">
            <v>0</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row>
        <row r="530">
          <cell r="A530">
            <v>4082</v>
          </cell>
          <cell r="B530">
            <v>0</v>
          </cell>
          <cell r="C530" t="str">
            <v>NA</v>
          </cell>
          <cell r="D530">
            <v>0</v>
          </cell>
          <cell r="E530" t="str">
            <v>National Biodiversity Project</v>
          </cell>
          <cell r="F530" t="str">
            <v>UNDP</v>
          </cell>
          <cell r="G530" t="str">
            <v>Ministry of Environment, Department of Biodiversity, Provincial Government of Namibe Province</v>
          </cell>
          <cell r="H530">
            <v>2012</v>
          </cell>
          <cell r="I530" t="str">
            <v>UA</v>
          </cell>
          <cell r="J530">
            <v>2016</v>
          </cell>
          <cell r="K530">
            <v>0</v>
          </cell>
          <cell r="L530">
            <v>0</v>
          </cell>
          <cell r="M530" t="str">
            <v>N</v>
          </cell>
          <cell r="N530" t="str">
            <v>YES</v>
          </cell>
          <cell r="O530">
            <v>0</v>
          </cell>
          <cell r="P530" t="str">
            <v>YES</v>
          </cell>
          <cell r="Q530" t="str">
            <v>UNDP Angola Country Office ($1.44),  European Union: funding entrusted to UNDP for the project  ($2.7),  Ministry of Environment  ($2)</v>
          </cell>
          <cell r="R530">
            <v>0</v>
          </cell>
          <cell r="S530">
            <v>0</v>
          </cell>
          <cell r="T530">
            <v>0</v>
          </cell>
          <cell r="U530">
            <v>0</v>
          </cell>
          <cell r="V530">
            <v>0</v>
          </cell>
          <cell r="W530">
            <v>0</v>
          </cell>
          <cell r="X530">
            <v>0</v>
          </cell>
          <cell r="Y530">
            <v>0</v>
          </cell>
          <cell r="Z530">
            <v>0</v>
          </cell>
          <cell r="AA530">
            <v>0</v>
          </cell>
          <cell r="AB530">
            <v>2</v>
          </cell>
          <cell r="AC530">
            <v>8.14</v>
          </cell>
          <cell r="AD530">
            <v>0</v>
          </cell>
          <cell r="AE530">
            <v>8</v>
          </cell>
          <cell r="AF530">
            <v>0</v>
          </cell>
          <cell r="AG530">
            <v>0</v>
          </cell>
          <cell r="AH530">
            <v>0</v>
          </cell>
          <cell r="AI530">
            <v>0</v>
          </cell>
          <cell r="AJ530">
            <v>0</v>
          </cell>
          <cell r="AK530">
            <v>0</v>
          </cell>
          <cell r="AL530">
            <v>0</v>
          </cell>
          <cell r="AM530">
            <v>0</v>
          </cell>
          <cell r="AN530">
            <v>0</v>
          </cell>
          <cell r="AO530">
            <v>0</v>
          </cell>
          <cell r="AP530" t="str">
            <v>T</v>
          </cell>
          <cell r="AQ530" t="str">
            <v>Africa</v>
          </cell>
          <cell r="AR530" t="str">
            <v>Angola</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0</v>
          </cell>
          <cell r="BM530">
            <v>0</v>
          </cell>
          <cell r="BN530">
            <v>0</v>
          </cell>
          <cell r="BO530">
            <v>0</v>
          </cell>
          <cell r="BP530">
            <v>0</v>
          </cell>
          <cell r="BQ530">
            <v>0</v>
          </cell>
          <cell r="BR530">
            <v>0</v>
          </cell>
          <cell r="BS530">
            <v>0</v>
          </cell>
          <cell r="BT530">
            <v>0</v>
          </cell>
          <cell r="BU530">
            <v>0</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row>
        <row r="531">
          <cell r="A531">
            <v>4083</v>
          </cell>
          <cell r="B531">
            <v>0</v>
          </cell>
          <cell r="C531">
            <v>0</v>
          </cell>
          <cell r="D531">
            <v>0</v>
          </cell>
          <cell r="E531" t="str">
            <v>CBSP- Integrated management of mangrove and associated wetlands and coastal forests ecosystems of the Republic of Congo</v>
          </cell>
          <cell r="F531" t="str">
            <v>FAO</v>
          </cell>
          <cell r="G531" t="str">
            <v>Direction générale de l'environnement (DGE); Direction générale de l'économie forestière (DGEF), Délégation générale de la recherche scientifique et technologique (DGRST); International Tropical Timber Organisation (IT</v>
          </cell>
          <cell r="H531">
            <v>2012</v>
          </cell>
          <cell r="I531">
            <v>2013</v>
          </cell>
          <cell r="J531">
            <v>2014</v>
          </cell>
          <cell r="K531">
            <v>0</v>
          </cell>
          <cell r="L531">
            <v>0</v>
          </cell>
          <cell r="M531" t="str">
            <v>N</v>
          </cell>
          <cell r="N531" t="str">
            <v>YES</v>
          </cell>
          <cell r="O531">
            <v>0</v>
          </cell>
          <cell r="P531" t="str">
            <v>YES</v>
          </cell>
          <cell r="Q531" t="str">
            <v>National Government of Congo  ($0.9), FAO ($0.075),  ACP FLEGT Support Programme  ($0.15),  National Forest Programme Facility  ($0.69), FAO ($0.3),  UNDP-Congo  ($0.3),  African Forest Model Network  ($0.1),  CSO-Association Jeunesse  ($0.4),  African Forest Model Network  ($0.1)</v>
          </cell>
          <cell r="R531">
            <v>0</v>
          </cell>
          <cell r="S531">
            <v>0</v>
          </cell>
          <cell r="T531">
            <v>0</v>
          </cell>
          <cell r="U531">
            <v>0</v>
          </cell>
          <cell r="V531">
            <v>0</v>
          </cell>
          <cell r="W531">
            <v>0</v>
          </cell>
          <cell r="X531">
            <v>0</v>
          </cell>
          <cell r="Y531">
            <v>0</v>
          </cell>
          <cell r="Z531">
            <v>0</v>
          </cell>
          <cell r="AA531">
            <v>0</v>
          </cell>
          <cell r="AB531">
            <v>0.95</v>
          </cell>
          <cell r="AC531">
            <v>3.4</v>
          </cell>
          <cell r="AD531">
            <v>2.16</v>
          </cell>
          <cell r="AE531">
            <v>0</v>
          </cell>
          <cell r="AF531">
            <v>0</v>
          </cell>
          <cell r="AG531">
            <v>0</v>
          </cell>
          <cell r="AH531">
            <v>0</v>
          </cell>
          <cell r="AI531">
            <v>0</v>
          </cell>
          <cell r="AJ531">
            <v>0</v>
          </cell>
          <cell r="AK531">
            <v>0</v>
          </cell>
          <cell r="AL531">
            <v>0</v>
          </cell>
          <cell r="AM531">
            <v>0</v>
          </cell>
          <cell r="AN531">
            <v>0</v>
          </cell>
          <cell r="AO531">
            <v>0</v>
          </cell>
          <cell r="AP531" t="str">
            <v>T/M/F</v>
          </cell>
          <cell r="AQ531" t="str">
            <v>Africa</v>
          </cell>
          <cell r="AR531" t="str">
            <v>Congo</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t="str">
            <v>Y</v>
          </cell>
          <cell r="BK531" t="str">
            <v>Check project status, can we get any TE/TER documents? Estimated project finish time is within the time period that reports should be released</v>
          </cell>
          <cell r="BL531">
            <v>0</v>
          </cell>
          <cell r="BM531">
            <v>0</v>
          </cell>
          <cell r="BN531">
            <v>0</v>
          </cell>
          <cell r="BO531">
            <v>0</v>
          </cell>
          <cell r="BP531">
            <v>0</v>
          </cell>
          <cell r="BQ531">
            <v>0</v>
          </cell>
          <cell r="BR531">
            <v>0</v>
          </cell>
          <cell r="BS531">
            <v>0</v>
          </cell>
          <cell r="BT531">
            <v>0</v>
          </cell>
          <cell r="BU531">
            <v>0</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row>
        <row r="532">
          <cell r="A532">
            <v>4084</v>
          </cell>
          <cell r="B532">
            <v>118018</v>
          </cell>
          <cell r="C532">
            <v>0</v>
          </cell>
          <cell r="D532">
            <v>0</v>
          </cell>
          <cell r="E532" t="str">
            <v>CBSP Conservation and Sustainable Use of the Ngoyla Mintom Forest</v>
          </cell>
          <cell r="F532" t="str">
            <v>The World Bank</v>
          </cell>
          <cell r="G532" t="str">
            <v>Ministry of Forests and Wildlife, Ministry of Environment and Protection of Nature</v>
          </cell>
          <cell r="H532">
            <v>2012</v>
          </cell>
          <cell r="I532" t="str">
            <v>UA</v>
          </cell>
          <cell r="J532">
            <v>2017</v>
          </cell>
          <cell r="K532">
            <v>0</v>
          </cell>
          <cell r="L532">
            <v>0</v>
          </cell>
          <cell r="M532" t="str">
            <v>N</v>
          </cell>
          <cell r="N532" t="str">
            <v>YES</v>
          </cell>
          <cell r="O532">
            <v>0</v>
          </cell>
          <cell r="P532" t="str">
            <v>YES</v>
          </cell>
          <cell r="Q532" t="str">
            <v>National Gov  ($2),  WWF  ($4.33), SNV ($0.6), IUCN ($0.2),  Rainforest Alliance &amp; OPFCR  ($0.5),  IDA Mining Sector Cap Bldg Project  ($6.7),  IDA PACA and PNDP projects  ($1)</v>
          </cell>
          <cell r="R532">
            <v>0</v>
          </cell>
          <cell r="S532">
            <v>0</v>
          </cell>
          <cell r="T532">
            <v>0</v>
          </cell>
          <cell r="U532">
            <v>0</v>
          </cell>
          <cell r="V532">
            <v>0</v>
          </cell>
          <cell r="W532">
            <v>0</v>
          </cell>
          <cell r="X532">
            <v>0</v>
          </cell>
          <cell r="Y532">
            <v>0</v>
          </cell>
          <cell r="Z532">
            <v>0</v>
          </cell>
          <cell r="AA532">
            <v>0</v>
          </cell>
          <cell r="AB532">
            <v>3.5</v>
          </cell>
          <cell r="AC532">
            <v>18.899999999999999</v>
          </cell>
          <cell r="AD532">
            <v>0</v>
          </cell>
          <cell r="AE532">
            <v>10</v>
          </cell>
          <cell r="AF532">
            <v>0</v>
          </cell>
          <cell r="AG532">
            <v>0</v>
          </cell>
          <cell r="AH532">
            <v>0</v>
          </cell>
          <cell r="AI532">
            <v>0</v>
          </cell>
          <cell r="AJ532">
            <v>0</v>
          </cell>
          <cell r="AK532">
            <v>0</v>
          </cell>
          <cell r="AL532">
            <v>0</v>
          </cell>
          <cell r="AM532">
            <v>0</v>
          </cell>
          <cell r="AN532">
            <v>0</v>
          </cell>
          <cell r="AO532">
            <v>0</v>
          </cell>
          <cell r="AP532" t="str">
            <v>T</v>
          </cell>
          <cell r="AQ532" t="str">
            <v>Africa</v>
          </cell>
          <cell r="AR532" t="str">
            <v>Cameroon</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0</v>
          </cell>
          <cell r="BH532">
            <v>0</v>
          </cell>
          <cell r="BI532">
            <v>0</v>
          </cell>
          <cell r="BJ532">
            <v>0</v>
          </cell>
          <cell r="BK532">
            <v>0</v>
          </cell>
          <cell r="BL532">
            <v>0</v>
          </cell>
          <cell r="BM532">
            <v>0</v>
          </cell>
          <cell r="BN532">
            <v>0</v>
          </cell>
          <cell r="BO532">
            <v>0</v>
          </cell>
          <cell r="BP532">
            <v>0</v>
          </cell>
          <cell r="BQ532">
            <v>0</v>
          </cell>
          <cell r="BR532">
            <v>0</v>
          </cell>
          <cell r="BS532">
            <v>0</v>
          </cell>
          <cell r="BT532">
            <v>0</v>
          </cell>
          <cell r="BU532">
            <v>0</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row>
        <row r="533">
          <cell r="A533">
            <v>4085</v>
          </cell>
          <cell r="B533" t="str">
            <v>NA</v>
          </cell>
          <cell r="C533">
            <v>0</v>
          </cell>
          <cell r="D533">
            <v>0</v>
          </cell>
          <cell r="E533" t="str">
            <v>Amazon Region Protected Areas Program Phase 2</v>
          </cell>
          <cell r="F533" t="str">
            <v>The World Bank</v>
          </cell>
          <cell r="G533" t="str">
            <v>KfW Entwicklungsbank, Deutsche Gesellschaft für Technische Zusammenarbeit (GTZ), WWF (World Wide Fund for Nature – the WWF Global Network, through WWF-Brasil), Fundo</v>
          </cell>
          <cell r="H533">
            <v>2011</v>
          </cell>
          <cell r="I533">
            <v>2012</v>
          </cell>
          <cell r="J533">
            <v>2015</v>
          </cell>
          <cell r="K533" t="str">
            <v>NA</v>
          </cell>
          <cell r="L533" t="str">
            <v>NA</v>
          </cell>
          <cell r="M533" t="str">
            <v>N</v>
          </cell>
          <cell r="N533" t="str">
            <v>YES</v>
          </cell>
          <cell r="O533">
            <v>1242</v>
          </cell>
          <cell r="P533" t="str">
            <v>YES</v>
          </cell>
          <cell r="Q533" t="str">
            <v>Project Government ($5), Amazon Fund ($25), KfW ($15), BMZ ($15),WWF ($10),</v>
          </cell>
          <cell r="R533">
            <v>0</v>
          </cell>
          <cell r="S533">
            <v>0</v>
          </cell>
          <cell r="T533">
            <v>0</v>
          </cell>
          <cell r="U533">
            <v>0</v>
          </cell>
          <cell r="V533">
            <v>0</v>
          </cell>
          <cell r="W533">
            <v>0</v>
          </cell>
          <cell r="X533">
            <v>0</v>
          </cell>
          <cell r="Y533">
            <v>0</v>
          </cell>
          <cell r="Z533">
            <v>0</v>
          </cell>
          <cell r="AA533">
            <v>0</v>
          </cell>
          <cell r="AB533">
            <v>15.9</v>
          </cell>
          <cell r="AC533">
            <v>85.9</v>
          </cell>
          <cell r="AD533">
            <v>0</v>
          </cell>
          <cell r="AE533">
            <v>0</v>
          </cell>
          <cell r="AF533" t="str">
            <v>NO</v>
          </cell>
          <cell r="AG533" t="str">
            <v>Project not finished, overall investment has not yet been reached</v>
          </cell>
          <cell r="AH533">
            <v>0</v>
          </cell>
          <cell r="AI533">
            <v>0</v>
          </cell>
          <cell r="AJ533">
            <v>0</v>
          </cell>
          <cell r="AK533">
            <v>0</v>
          </cell>
          <cell r="AL533">
            <v>0</v>
          </cell>
          <cell r="AM533">
            <v>0</v>
          </cell>
          <cell r="AN533">
            <v>0</v>
          </cell>
          <cell r="AO533">
            <v>0</v>
          </cell>
          <cell r="AP533" t="str">
            <v>T</v>
          </cell>
          <cell r="AQ533" t="str">
            <v>South America</v>
          </cell>
          <cell r="AR533" t="str">
            <v>Brazil</v>
          </cell>
          <cell r="AS533">
            <v>0</v>
          </cell>
          <cell r="AT533">
            <v>0</v>
          </cell>
          <cell r="AU533">
            <v>0</v>
          </cell>
          <cell r="AV533">
            <v>0</v>
          </cell>
          <cell r="AW533">
            <v>0</v>
          </cell>
          <cell r="AX533">
            <v>0</v>
          </cell>
          <cell r="AY533">
            <v>0</v>
          </cell>
          <cell r="AZ533">
            <v>0</v>
          </cell>
          <cell r="BA533" t="str">
            <v>Site/Regional/National</v>
          </cell>
          <cell r="BB533">
            <v>0</v>
          </cell>
          <cell r="BC533">
            <v>0</v>
          </cell>
          <cell r="BD533">
            <v>0</v>
          </cell>
          <cell r="BE533">
            <v>0</v>
          </cell>
          <cell r="BF533">
            <v>0</v>
          </cell>
          <cell r="BG533">
            <v>0</v>
          </cell>
          <cell r="BH533">
            <v>0</v>
          </cell>
          <cell r="BI533" t="str">
            <v>Sustainable financing of PS systems at the national level. Strengthening terrestrial PA networks.</v>
          </cell>
          <cell r="BJ533" t="str">
            <v>N</v>
          </cell>
          <cell r="BK533">
            <v>0</v>
          </cell>
          <cell r="BL533">
            <v>0</v>
          </cell>
          <cell r="BM533">
            <v>0</v>
          </cell>
          <cell r="BN533">
            <v>0</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cell r="CD533">
            <v>0</v>
          </cell>
          <cell r="CE533">
            <v>0</v>
          </cell>
          <cell r="CF533">
            <v>0</v>
          </cell>
          <cell r="CG533" t="str">
            <v>Y</v>
          </cell>
          <cell r="CH533" t="str">
            <v>Y</v>
          </cell>
          <cell r="CI533">
            <v>0</v>
          </cell>
          <cell r="CJ533">
            <v>0</v>
          </cell>
          <cell r="CK533" t="str">
            <v>Y</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row>
        <row r="534">
          <cell r="A534">
            <v>4105</v>
          </cell>
          <cell r="B534">
            <v>118900</v>
          </cell>
          <cell r="C534">
            <v>0</v>
          </cell>
          <cell r="D534">
            <v>0</v>
          </cell>
          <cell r="E534" t="str">
            <v>SPWA-BD: Wetlands Conservation Project</v>
          </cell>
          <cell r="F534" t="str">
            <v>The World Bank</v>
          </cell>
          <cell r="G534" t="str">
            <v>Ministry of Agriculture, Forestry and Food Security (MAFFS)</v>
          </cell>
          <cell r="H534">
            <v>2011</v>
          </cell>
          <cell r="I534">
            <v>2011</v>
          </cell>
          <cell r="J534">
            <v>2015</v>
          </cell>
          <cell r="K534">
            <v>0</v>
          </cell>
          <cell r="L534">
            <v>0</v>
          </cell>
          <cell r="M534" t="str">
            <v>N</v>
          </cell>
          <cell r="N534" t="str">
            <v>YES</v>
          </cell>
          <cell r="O534">
            <v>0</v>
          </cell>
          <cell r="P534" t="str">
            <v>YES</v>
          </cell>
          <cell r="Q534" t="str">
            <v>Worldbank  ($1),  Wetlands International (PRCM/BIOMAC)  ($12),  Gov. of Sierra Leone  ($0.36)</v>
          </cell>
          <cell r="R534">
            <v>0</v>
          </cell>
          <cell r="S534">
            <v>0</v>
          </cell>
          <cell r="T534">
            <v>0</v>
          </cell>
          <cell r="U534">
            <v>0</v>
          </cell>
          <cell r="V534">
            <v>0</v>
          </cell>
          <cell r="W534">
            <v>0</v>
          </cell>
          <cell r="X534">
            <v>0</v>
          </cell>
          <cell r="Y534">
            <v>0</v>
          </cell>
          <cell r="Z534">
            <v>0</v>
          </cell>
          <cell r="AA534">
            <v>0</v>
          </cell>
          <cell r="AB534">
            <v>1.8</v>
          </cell>
          <cell r="AC534">
            <v>5.18</v>
          </cell>
          <cell r="AD534">
            <v>0</v>
          </cell>
          <cell r="AE534">
            <v>3.8</v>
          </cell>
          <cell r="AF534">
            <v>0</v>
          </cell>
          <cell r="AG534">
            <v>0</v>
          </cell>
          <cell r="AH534">
            <v>0</v>
          </cell>
          <cell r="AI534">
            <v>0</v>
          </cell>
          <cell r="AJ534">
            <v>0</v>
          </cell>
          <cell r="AK534">
            <v>0</v>
          </cell>
          <cell r="AL534">
            <v>0</v>
          </cell>
          <cell r="AM534">
            <v>0</v>
          </cell>
          <cell r="AN534">
            <v>0</v>
          </cell>
          <cell r="AO534">
            <v>0</v>
          </cell>
          <cell r="AP534" t="str">
            <v>T/M/F</v>
          </cell>
          <cell r="AQ534" t="str">
            <v>Africa</v>
          </cell>
          <cell r="AR534" t="str">
            <v>Sierra Leone</v>
          </cell>
          <cell r="AS534">
            <v>0</v>
          </cell>
          <cell r="AT534">
            <v>0</v>
          </cell>
          <cell r="AU534">
            <v>0</v>
          </cell>
          <cell r="AV534">
            <v>0</v>
          </cell>
          <cell r="AW534">
            <v>0</v>
          </cell>
          <cell r="AX534">
            <v>0</v>
          </cell>
          <cell r="AY534">
            <v>0</v>
          </cell>
          <cell r="AZ534">
            <v>0</v>
          </cell>
          <cell r="BA534">
            <v>0</v>
          </cell>
          <cell r="BB534">
            <v>0</v>
          </cell>
          <cell r="BC534">
            <v>0</v>
          </cell>
          <cell r="BD534">
            <v>0</v>
          </cell>
          <cell r="BE534">
            <v>0</v>
          </cell>
          <cell r="BF534">
            <v>0</v>
          </cell>
          <cell r="BG534">
            <v>0</v>
          </cell>
          <cell r="BH534">
            <v>0</v>
          </cell>
          <cell r="BI534">
            <v>0</v>
          </cell>
          <cell r="BJ534">
            <v>0</v>
          </cell>
          <cell r="BK534">
            <v>0</v>
          </cell>
          <cell r="BL534">
            <v>0</v>
          </cell>
          <cell r="BM534">
            <v>0</v>
          </cell>
          <cell r="BN534">
            <v>0</v>
          </cell>
          <cell r="BO534">
            <v>0</v>
          </cell>
          <cell r="BP534">
            <v>0</v>
          </cell>
          <cell r="BQ534">
            <v>0</v>
          </cell>
          <cell r="BR534">
            <v>0</v>
          </cell>
          <cell r="BS534">
            <v>0</v>
          </cell>
          <cell r="BT534">
            <v>0</v>
          </cell>
          <cell r="BU534">
            <v>0</v>
          </cell>
          <cell r="BV534">
            <v>0</v>
          </cell>
          <cell r="BW534">
            <v>0</v>
          </cell>
          <cell r="BX534">
            <v>0</v>
          </cell>
          <cell r="BY534">
            <v>0</v>
          </cell>
          <cell r="BZ534">
            <v>0</v>
          </cell>
          <cell r="CA534">
            <v>0</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row>
        <row r="535">
          <cell r="A535">
            <v>4175</v>
          </cell>
          <cell r="B535">
            <v>0</v>
          </cell>
          <cell r="C535">
            <v>0</v>
          </cell>
          <cell r="D535">
            <v>0</v>
          </cell>
          <cell r="E535" t="str">
            <v>CBPF: Demonstration of Estuarine Biodiversity Conservation, Restoration, and Protected Area Networking</v>
          </cell>
          <cell r="F535" t="str">
            <v>FAO</v>
          </cell>
          <cell r="G535" t="str">
            <v>State Oceanic Administration of China: Guandong Provincial Bureau of Ocean and Fisheries; Shendong Provincial Bureau of Ocean and Fisheries</v>
          </cell>
          <cell r="H535">
            <v>2013</v>
          </cell>
          <cell r="I535" t="str">
            <v>UA</v>
          </cell>
          <cell r="J535">
            <v>2017</v>
          </cell>
          <cell r="K535">
            <v>0</v>
          </cell>
          <cell r="L535">
            <v>0</v>
          </cell>
          <cell r="M535" t="str">
            <v>N</v>
          </cell>
          <cell r="N535" t="str">
            <v>YES</v>
          </cell>
          <cell r="O535">
            <v>0</v>
          </cell>
          <cell r="P535" t="str">
            <v>YES</v>
          </cell>
          <cell r="Q535" t="str">
            <v>SOA ($0.05), SOA ($0.648),  Guangdong Provincial Bureau of Ocean and Fisheries  ($6),  Guangdong Provincial Bureau of Ocean and Fisheries  ($0.747),  Shandong Provincial Bureau of Ocean and Fisheries  ($3.3),  Shandong Provincial Bureau of Ocean and Fisheries  ($0.78), FAO ($0.139), FAO ($0.92)</v>
          </cell>
          <cell r="R535">
            <v>0</v>
          </cell>
          <cell r="S535">
            <v>0</v>
          </cell>
          <cell r="T535">
            <v>0</v>
          </cell>
          <cell r="U535">
            <v>0</v>
          </cell>
          <cell r="V535">
            <v>0</v>
          </cell>
          <cell r="W535">
            <v>0</v>
          </cell>
          <cell r="X535">
            <v>0</v>
          </cell>
          <cell r="Y535">
            <v>0</v>
          </cell>
          <cell r="Z535">
            <v>0</v>
          </cell>
          <cell r="AA535">
            <v>0</v>
          </cell>
          <cell r="AB535">
            <v>3.63</v>
          </cell>
          <cell r="AC535">
            <v>15.481</v>
          </cell>
          <cell r="AD535">
            <v>0</v>
          </cell>
          <cell r="AE535">
            <v>15.619</v>
          </cell>
          <cell r="AF535">
            <v>0</v>
          </cell>
          <cell r="AG535">
            <v>0</v>
          </cell>
          <cell r="AH535">
            <v>0</v>
          </cell>
          <cell r="AI535">
            <v>0</v>
          </cell>
          <cell r="AJ535">
            <v>0</v>
          </cell>
          <cell r="AK535">
            <v>0</v>
          </cell>
          <cell r="AL535">
            <v>0</v>
          </cell>
          <cell r="AM535">
            <v>0</v>
          </cell>
          <cell r="AN535">
            <v>0</v>
          </cell>
          <cell r="AO535">
            <v>0</v>
          </cell>
          <cell r="AP535" t="str">
            <v>T/M/F</v>
          </cell>
          <cell r="AQ535" t="str">
            <v>Asia</v>
          </cell>
          <cell r="AR535" t="str">
            <v>China</v>
          </cell>
          <cell r="AS535">
            <v>0</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v>0</v>
          </cell>
          <cell r="BP535">
            <v>0</v>
          </cell>
          <cell r="BQ535">
            <v>0</v>
          </cell>
          <cell r="BR535">
            <v>0</v>
          </cell>
          <cell r="BS535">
            <v>0</v>
          </cell>
          <cell r="BT535">
            <v>0</v>
          </cell>
          <cell r="BU535">
            <v>0</v>
          </cell>
          <cell r="BV535">
            <v>0</v>
          </cell>
          <cell r="BW535">
            <v>0</v>
          </cell>
          <cell r="BX535">
            <v>0</v>
          </cell>
          <cell r="BY535">
            <v>0</v>
          </cell>
          <cell r="BZ535">
            <v>0</v>
          </cell>
          <cell r="CA535">
            <v>0</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row>
        <row r="536">
          <cell r="A536">
            <v>4180</v>
          </cell>
          <cell r="B536">
            <v>0</v>
          </cell>
          <cell r="C536">
            <v>4370</v>
          </cell>
          <cell r="D536">
            <v>0</v>
          </cell>
          <cell r="E536" t="str">
            <v>Coastal Protected Area Management</v>
          </cell>
          <cell r="F536" t="str">
            <v>UNDP</v>
          </cell>
          <cell r="G536" t="str">
            <v>Nature Conservation Division of Suriname</v>
          </cell>
          <cell r="H536">
            <v>2011</v>
          </cell>
          <cell r="I536">
            <v>2011</v>
          </cell>
          <cell r="J536">
            <v>2014</v>
          </cell>
          <cell r="K536">
            <v>0</v>
          </cell>
          <cell r="L536">
            <v>0</v>
          </cell>
          <cell r="M536" t="str">
            <v>N</v>
          </cell>
          <cell r="N536" t="str">
            <v>YES</v>
          </cell>
          <cell r="O536">
            <v>0</v>
          </cell>
          <cell r="P536" t="str">
            <v>YES</v>
          </cell>
          <cell r="Q536" t="str">
            <v>UNDP ($0.1), Giv ($0.45),  Staatsolie NV  (0.75), WWF Guianas ($0.25),  Capacity Building Forest and Nature (CBN)  ($0.54)</v>
          </cell>
          <cell r="R536">
            <v>0</v>
          </cell>
          <cell r="S536">
            <v>0</v>
          </cell>
          <cell r="T536">
            <v>0</v>
          </cell>
          <cell r="U536">
            <v>0</v>
          </cell>
          <cell r="V536">
            <v>0</v>
          </cell>
          <cell r="W536">
            <v>0</v>
          </cell>
          <cell r="X536">
            <v>0</v>
          </cell>
          <cell r="Y536">
            <v>0</v>
          </cell>
          <cell r="Z536">
            <v>0</v>
          </cell>
          <cell r="AA536">
            <v>0</v>
          </cell>
          <cell r="AB536">
            <v>0.96499999999999997</v>
          </cell>
          <cell r="AC536">
            <v>2.6</v>
          </cell>
          <cell r="AD536">
            <v>0</v>
          </cell>
          <cell r="AE536">
            <v>2.66</v>
          </cell>
          <cell r="AF536">
            <v>0</v>
          </cell>
          <cell r="AG536">
            <v>0</v>
          </cell>
          <cell r="AH536">
            <v>0</v>
          </cell>
          <cell r="AI536">
            <v>0</v>
          </cell>
          <cell r="AJ536">
            <v>0</v>
          </cell>
          <cell r="AK536">
            <v>0</v>
          </cell>
          <cell r="AL536">
            <v>0</v>
          </cell>
          <cell r="AM536">
            <v>0</v>
          </cell>
          <cell r="AN536">
            <v>0</v>
          </cell>
          <cell r="AO536">
            <v>0</v>
          </cell>
          <cell r="AP536" t="str">
            <v>T/M/F</v>
          </cell>
          <cell r="AQ536" t="str">
            <v>South America</v>
          </cell>
          <cell r="AR536" t="str">
            <v>Suriname</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G536">
            <v>0</v>
          </cell>
          <cell r="BH536">
            <v>0</v>
          </cell>
          <cell r="BI536">
            <v>0</v>
          </cell>
          <cell r="BJ536" t="str">
            <v>Y</v>
          </cell>
          <cell r="BK536" t="str">
            <v>Check project status, can we get any TE/TER documents? Estimated project finish time is within the time period that reports should be released</v>
          </cell>
          <cell r="BL536">
            <v>0</v>
          </cell>
          <cell r="BM536">
            <v>0</v>
          </cell>
          <cell r="BN536">
            <v>0</v>
          </cell>
          <cell r="BO536">
            <v>0</v>
          </cell>
          <cell r="BP536">
            <v>0</v>
          </cell>
          <cell r="BQ536">
            <v>0</v>
          </cell>
          <cell r="BR536">
            <v>0</v>
          </cell>
          <cell r="BS536">
            <v>0</v>
          </cell>
          <cell r="BT536">
            <v>0</v>
          </cell>
          <cell r="BU536">
            <v>0</v>
          </cell>
          <cell r="BV536">
            <v>0</v>
          </cell>
          <cell r="BW536">
            <v>0</v>
          </cell>
          <cell r="BX536">
            <v>0</v>
          </cell>
          <cell r="BY536">
            <v>0</v>
          </cell>
          <cell r="BZ536">
            <v>0</v>
          </cell>
          <cell r="CA536">
            <v>0</v>
          </cell>
          <cell r="CB536">
            <v>0</v>
          </cell>
          <cell r="CC536">
            <v>0</v>
          </cell>
          <cell r="CD536">
            <v>0</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row>
        <row r="537">
          <cell r="A537">
            <v>4182</v>
          </cell>
          <cell r="B537">
            <v>0</v>
          </cell>
          <cell r="C537">
            <v>4186</v>
          </cell>
          <cell r="D537">
            <v>0</v>
          </cell>
          <cell r="E537" t="str">
            <v>Biodiversity Conservation in Multiple-Use Forest Landscapes in Sabah</v>
          </cell>
          <cell r="F537" t="str">
            <v>UNDP</v>
          </cell>
          <cell r="G537" t="str">
            <v>Government of Sabah, Malaysia</v>
          </cell>
          <cell r="H537">
            <v>2012</v>
          </cell>
          <cell r="I537" t="str">
            <v>UA</v>
          </cell>
          <cell r="J537">
            <v>2018</v>
          </cell>
          <cell r="K537">
            <v>0</v>
          </cell>
          <cell r="L537">
            <v>0</v>
          </cell>
          <cell r="M537" t="str">
            <v>N</v>
          </cell>
          <cell r="N537" t="str">
            <v>YES</v>
          </cell>
          <cell r="O537">
            <v>0</v>
          </cell>
          <cell r="P537" t="str">
            <v>YES</v>
          </cell>
          <cell r="Q537" t="str">
            <v>Sabah Forestry Department  ($14.5),  Sabah Forestry Department  ($0.5),  Yayasan Sabah  ($0.4),   Yayasan Sabah  ($4), WWF ($0.1)</v>
          </cell>
          <cell r="R537">
            <v>0</v>
          </cell>
          <cell r="S537">
            <v>0</v>
          </cell>
          <cell r="T537">
            <v>0</v>
          </cell>
          <cell r="U537">
            <v>0</v>
          </cell>
          <cell r="V537">
            <v>0</v>
          </cell>
          <cell r="W537">
            <v>0</v>
          </cell>
          <cell r="X537">
            <v>0</v>
          </cell>
          <cell r="Y537">
            <v>0</v>
          </cell>
          <cell r="Z537">
            <v>0</v>
          </cell>
          <cell r="AA537">
            <v>0</v>
          </cell>
          <cell r="AB537">
            <v>4.4000000000000004</v>
          </cell>
          <cell r="AC537">
            <v>24</v>
          </cell>
          <cell r="AD537">
            <v>0</v>
          </cell>
          <cell r="AE537">
            <v>13.3</v>
          </cell>
          <cell r="AF537">
            <v>0</v>
          </cell>
          <cell r="AG537">
            <v>0</v>
          </cell>
          <cell r="AH537">
            <v>0</v>
          </cell>
          <cell r="AI537">
            <v>0</v>
          </cell>
          <cell r="AJ537">
            <v>0</v>
          </cell>
          <cell r="AK537">
            <v>0</v>
          </cell>
          <cell r="AL537">
            <v>0</v>
          </cell>
          <cell r="AM537">
            <v>0</v>
          </cell>
          <cell r="AN537">
            <v>0</v>
          </cell>
          <cell r="AO537">
            <v>0</v>
          </cell>
          <cell r="AP537" t="str">
            <v>T</v>
          </cell>
          <cell r="AQ537" t="str">
            <v>Asia</v>
          </cell>
          <cell r="AR537" t="str">
            <v>Malaysia</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row>
        <row r="538">
          <cell r="A538">
            <v>4191</v>
          </cell>
          <cell r="B538">
            <v>0</v>
          </cell>
          <cell r="C538">
            <v>3374</v>
          </cell>
          <cell r="D538">
            <v>0</v>
          </cell>
          <cell r="E538" t="str">
            <v>Promoting Ecotourism to Strengthen the Financial Sustainability of the Guatemalan Protected Areas System (SIGAP)</v>
          </cell>
          <cell r="F538" t="str">
            <v>UNDP</v>
          </cell>
          <cell r="G538" t="str">
            <v>National Protected Areas Council - CONAP</v>
          </cell>
          <cell r="H538">
            <v>2012</v>
          </cell>
          <cell r="I538" t="str">
            <v>UA</v>
          </cell>
          <cell r="J538">
            <v>2016</v>
          </cell>
          <cell r="K538">
            <v>0</v>
          </cell>
          <cell r="L538">
            <v>0</v>
          </cell>
          <cell r="M538" t="str">
            <v>N</v>
          </cell>
          <cell r="N538" t="str">
            <v>YES</v>
          </cell>
          <cell r="O538">
            <v>0</v>
          </cell>
          <cell r="P538" t="str">
            <v>YES</v>
          </cell>
          <cell r="Q538" t="str">
            <v>National Protected Areas Council  ($0.84),  National Protected Areas Council  ($0.21), Nature Conservancy ($0.045),  Asociación Vivamos Mejor  ($0.083),  Asociación Vivamos Mejor  ($0.2),  Helvetas Suisse Intercooperation Guatemala  ($0.24),  Fondo para la Conservación de Bosques Tropicales  ($0.338),  USAID - Counterpart International  ($0.144),  Rainforest Alliance  ($0.1)</v>
          </cell>
          <cell r="R538">
            <v>0</v>
          </cell>
          <cell r="S538">
            <v>0</v>
          </cell>
          <cell r="T538">
            <v>0</v>
          </cell>
          <cell r="U538">
            <v>0</v>
          </cell>
          <cell r="V538">
            <v>0</v>
          </cell>
          <cell r="W538">
            <v>0</v>
          </cell>
          <cell r="X538">
            <v>0</v>
          </cell>
          <cell r="Y538">
            <v>0</v>
          </cell>
          <cell r="Z538">
            <v>0</v>
          </cell>
          <cell r="AA538">
            <v>0</v>
          </cell>
          <cell r="AB538">
            <v>1.2949999999999999</v>
          </cell>
          <cell r="AC538">
            <v>3.3849999999999998</v>
          </cell>
          <cell r="AD538">
            <v>0</v>
          </cell>
          <cell r="AE538">
            <v>0</v>
          </cell>
          <cell r="AF538">
            <v>0</v>
          </cell>
          <cell r="AG538">
            <v>0</v>
          </cell>
          <cell r="AH538">
            <v>0</v>
          </cell>
          <cell r="AI538">
            <v>0</v>
          </cell>
          <cell r="AJ538">
            <v>0</v>
          </cell>
          <cell r="AK538">
            <v>0</v>
          </cell>
          <cell r="AL538">
            <v>0</v>
          </cell>
          <cell r="AM538">
            <v>0</v>
          </cell>
          <cell r="AN538">
            <v>0</v>
          </cell>
          <cell r="AO538">
            <v>0</v>
          </cell>
          <cell r="AP538" t="str">
            <v>T</v>
          </cell>
          <cell r="AQ538" t="str">
            <v>Central America</v>
          </cell>
          <cell r="AR538" t="str">
            <v>Guatemala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0</v>
          </cell>
          <cell r="BM538">
            <v>0</v>
          </cell>
          <cell r="BN538">
            <v>0</v>
          </cell>
          <cell r="BO538">
            <v>0</v>
          </cell>
          <cell r="BP538">
            <v>0</v>
          </cell>
          <cell r="BQ538">
            <v>0</v>
          </cell>
          <cell r="BR538">
            <v>0</v>
          </cell>
          <cell r="BS538">
            <v>0</v>
          </cell>
          <cell r="BT538">
            <v>0</v>
          </cell>
          <cell r="BU538">
            <v>0</v>
          </cell>
          <cell r="BV538">
            <v>0</v>
          </cell>
          <cell r="BW538">
            <v>0</v>
          </cell>
          <cell r="BX538">
            <v>0</v>
          </cell>
          <cell r="BY538">
            <v>0</v>
          </cell>
          <cell r="BZ538">
            <v>0</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row>
        <row r="539">
          <cell r="A539">
            <v>4221</v>
          </cell>
          <cell r="B539">
            <v>0</v>
          </cell>
          <cell r="C539">
            <v>4298</v>
          </cell>
          <cell r="D539">
            <v>0</v>
          </cell>
          <cell r="E539" t="str">
            <v>SPWA-BD: Protected Area Buffer Zone Management in Burkina Faso</v>
          </cell>
          <cell r="F539" t="str">
            <v>UNDP</v>
          </cell>
          <cell r="G539" t="str">
            <v>Ministry of Environment and Sustainable Development</v>
          </cell>
          <cell r="H539">
            <v>2011</v>
          </cell>
          <cell r="I539" t="str">
            <v>UA</v>
          </cell>
          <cell r="J539">
            <v>2015</v>
          </cell>
          <cell r="K539">
            <v>0</v>
          </cell>
          <cell r="L539">
            <v>0</v>
          </cell>
          <cell r="M539" t="str">
            <v>N</v>
          </cell>
          <cell r="N539" t="str">
            <v>YES</v>
          </cell>
          <cell r="O539">
            <v>0</v>
          </cell>
          <cell r="P539" t="str">
            <v>YES</v>
          </cell>
          <cell r="Q539" t="str">
            <v>CONEDD  ($1.698),  Ministry of Agriculture and Fisheries Resources  ($1),  OFINAP - National Office for Protected Areas  ($1.7), APPFLN ($0.056), UNDP ($0.011), UNDP ($0.07),  Ministry of Environment and Sustainable Development  ($0.93)</v>
          </cell>
          <cell r="R539">
            <v>0</v>
          </cell>
          <cell r="S539">
            <v>0</v>
          </cell>
          <cell r="T539">
            <v>0</v>
          </cell>
          <cell r="U539">
            <v>0</v>
          </cell>
          <cell r="V539">
            <v>0</v>
          </cell>
          <cell r="W539">
            <v>0</v>
          </cell>
          <cell r="X539">
            <v>0</v>
          </cell>
          <cell r="Y539">
            <v>0</v>
          </cell>
          <cell r="Z539">
            <v>0</v>
          </cell>
          <cell r="AA539">
            <v>0</v>
          </cell>
          <cell r="AB539">
            <v>8.6</v>
          </cell>
          <cell r="AC539">
            <v>8.6199999999999992</v>
          </cell>
          <cell r="AD539">
            <v>0</v>
          </cell>
          <cell r="AE539">
            <v>4</v>
          </cell>
          <cell r="AF539">
            <v>0</v>
          </cell>
          <cell r="AG539">
            <v>0</v>
          </cell>
          <cell r="AH539">
            <v>0</v>
          </cell>
          <cell r="AI539">
            <v>0</v>
          </cell>
          <cell r="AJ539">
            <v>0</v>
          </cell>
          <cell r="AK539">
            <v>0</v>
          </cell>
          <cell r="AL539">
            <v>0</v>
          </cell>
          <cell r="AM539">
            <v>0</v>
          </cell>
          <cell r="AN539">
            <v>0</v>
          </cell>
          <cell r="AO539">
            <v>0</v>
          </cell>
          <cell r="AP539" t="str">
            <v>T</v>
          </cell>
          <cell r="AQ539" t="str">
            <v>Africa</v>
          </cell>
          <cell r="AR539" t="str">
            <v>Burkina Faso</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0</v>
          </cell>
          <cell r="BM539">
            <v>0</v>
          </cell>
          <cell r="BN539">
            <v>0</v>
          </cell>
          <cell r="BO539">
            <v>0</v>
          </cell>
          <cell r="BP539">
            <v>0</v>
          </cell>
          <cell r="BQ539">
            <v>0</v>
          </cell>
          <cell r="BR539">
            <v>0</v>
          </cell>
          <cell r="BS539">
            <v>0</v>
          </cell>
          <cell r="BT539">
            <v>0</v>
          </cell>
          <cell r="BU539">
            <v>0</v>
          </cell>
          <cell r="BV539">
            <v>0</v>
          </cell>
          <cell r="BW539">
            <v>0</v>
          </cell>
          <cell r="BX539">
            <v>0</v>
          </cell>
          <cell r="BY539">
            <v>0</v>
          </cell>
          <cell r="BZ539">
            <v>0</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row>
        <row r="540">
          <cell r="A540">
            <v>4456</v>
          </cell>
          <cell r="B540">
            <v>0</v>
          </cell>
          <cell r="C540">
            <v>4592</v>
          </cell>
          <cell r="D540">
            <v>0</v>
          </cell>
          <cell r="E540" t="str">
            <v>Conservation and Sustainable Use of the Threatened Savanna Woodland in the Kidepo Critical Landscape in North Eastern Uganda</v>
          </cell>
          <cell r="F540" t="str">
            <v>UNDP</v>
          </cell>
          <cell r="G540" t="str">
            <v>National Environment Management Authority (NEMA); Uganda Wildlife Authority</v>
          </cell>
          <cell r="H540">
            <v>2013</v>
          </cell>
          <cell r="I540" t="str">
            <v>UA</v>
          </cell>
          <cell r="J540" t="str">
            <v>UA</v>
          </cell>
          <cell r="K540">
            <v>0</v>
          </cell>
          <cell r="L540">
            <v>0</v>
          </cell>
          <cell r="M540" t="str">
            <v>N</v>
          </cell>
          <cell r="N540" t="str">
            <v>YES</v>
          </cell>
          <cell r="O540">
            <v>0</v>
          </cell>
          <cell r="P540" t="str">
            <v>YES</v>
          </cell>
          <cell r="Q540" t="str">
            <v>NEMA ($0.75),  Uganda Wildlife Authority  ($0.4), PRDP ENEP ($4.4),  Otuke District Government  ($0.8),  Kitgum District Government  ($0.0047),  UNDP CPAP  ($2.5),  National Forestry Research Insitute  ($0.2),  Makerere University  ($0.15),  NARO PGRC  ($0.15),  African wildlife Foundation  ($2)</v>
          </cell>
          <cell r="R540">
            <v>0</v>
          </cell>
          <cell r="S540">
            <v>0</v>
          </cell>
          <cell r="T540">
            <v>0</v>
          </cell>
          <cell r="U540">
            <v>0</v>
          </cell>
          <cell r="V540">
            <v>0</v>
          </cell>
          <cell r="W540">
            <v>0</v>
          </cell>
          <cell r="X540">
            <v>0</v>
          </cell>
          <cell r="Y540">
            <v>0</v>
          </cell>
          <cell r="Z540">
            <v>0</v>
          </cell>
          <cell r="AA540">
            <v>0</v>
          </cell>
          <cell r="AB540">
            <v>3</v>
          </cell>
          <cell r="AC540">
            <v>13.86</v>
          </cell>
          <cell r="AD540">
            <v>0</v>
          </cell>
          <cell r="AE540">
            <v>13.58</v>
          </cell>
          <cell r="AF540">
            <v>0</v>
          </cell>
          <cell r="AG540">
            <v>0</v>
          </cell>
          <cell r="AH540">
            <v>0</v>
          </cell>
          <cell r="AI540">
            <v>0</v>
          </cell>
          <cell r="AJ540">
            <v>0</v>
          </cell>
          <cell r="AK540">
            <v>0</v>
          </cell>
          <cell r="AL540">
            <v>0</v>
          </cell>
          <cell r="AM540">
            <v>0</v>
          </cell>
          <cell r="AN540">
            <v>0</v>
          </cell>
          <cell r="AO540">
            <v>0</v>
          </cell>
          <cell r="AP540" t="str">
            <v>T</v>
          </cell>
          <cell r="AQ540" t="str">
            <v>Africa</v>
          </cell>
          <cell r="AR540" t="str">
            <v>Uganda</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v>0</v>
          </cell>
          <cell r="BG540">
            <v>0</v>
          </cell>
          <cell r="BH540">
            <v>0</v>
          </cell>
          <cell r="BI540">
            <v>0</v>
          </cell>
          <cell r="BJ540">
            <v>0</v>
          </cell>
          <cell r="BK540">
            <v>0</v>
          </cell>
          <cell r="BL540">
            <v>0</v>
          </cell>
          <cell r="BM540">
            <v>0</v>
          </cell>
          <cell r="BN540">
            <v>0</v>
          </cell>
          <cell r="BO540">
            <v>0</v>
          </cell>
          <cell r="BP540">
            <v>0</v>
          </cell>
          <cell r="BQ540">
            <v>0</v>
          </cell>
          <cell r="BR540">
            <v>0</v>
          </cell>
          <cell r="BS540">
            <v>0</v>
          </cell>
          <cell r="BT540">
            <v>0</v>
          </cell>
          <cell r="BU540">
            <v>0</v>
          </cell>
          <cell r="BV540">
            <v>0</v>
          </cell>
          <cell r="BW540">
            <v>0</v>
          </cell>
          <cell r="BX540">
            <v>0</v>
          </cell>
          <cell r="BY540">
            <v>0</v>
          </cell>
          <cell r="BZ540">
            <v>0</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row>
        <row r="541">
          <cell r="A541">
            <v>4468</v>
          </cell>
          <cell r="B541">
            <v>0</v>
          </cell>
          <cell r="C541">
            <v>4419</v>
          </cell>
          <cell r="D541">
            <v>0</v>
          </cell>
          <cell r="E541" t="str">
            <v>Landscape Approach to Management of Peatlands Aiming at Multiple Ecological Benefits</v>
          </cell>
          <cell r="F541" t="str">
            <v>UNDP</v>
          </cell>
          <cell r="G541" t="str">
            <v>Ministry of Environment and Natural Resources, Belmeliovodkhoz (entreprise under the Ministry of Agriculture), National Academy of Aciences, Ministry of Forestry</v>
          </cell>
          <cell r="H541">
            <v>2012</v>
          </cell>
          <cell r="I541" t="str">
            <v>UA</v>
          </cell>
          <cell r="J541" t="str">
            <v>UA</v>
          </cell>
          <cell r="K541">
            <v>0</v>
          </cell>
          <cell r="L541">
            <v>0</v>
          </cell>
          <cell r="M541" t="str">
            <v>N</v>
          </cell>
          <cell r="N541" t="str">
            <v>YES</v>
          </cell>
          <cell r="O541">
            <v>0</v>
          </cell>
          <cell r="P541" t="str">
            <v>YES</v>
          </cell>
          <cell r="Q541" t="str">
            <v>Ministry of Environment  ($0.36),  Ministry of Forestry  ($0.917),  Ministry of Agriculture  ($6.3),  UNDP  ($0.306),  UNDP  ($0.39),  APB Birdlife  ($0.389),  Institute of natural Resources Mgmt.  ($0.34),  Scientific Centre Bioresources  ($0.28),  Berioza District Executive Committee  ($0.074),  Lida Forestry ($0.02)</v>
          </cell>
          <cell r="R541">
            <v>0</v>
          </cell>
          <cell r="S541">
            <v>0</v>
          </cell>
          <cell r="T541">
            <v>0</v>
          </cell>
          <cell r="U541">
            <v>0</v>
          </cell>
          <cell r="V541">
            <v>0</v>
          </cell>
          <cell r="W541">
            <v>0</v>
          </cell>
          <cell r="X541">
            <v>0</v>
          </cell>
          <cell r="Y541">
            <v>0</v>
          </cell>
          <cell r="Z541">
            <v>0</v>
          </cell>
          <cell r="AA541">
            <v>0</v>
          </cell>
          <cell r="AB541">
            <v>2.7</v>
          </cell>
          <cell r="AC541">
            <v>12.15</v>
          </cell>
          <cell r="AD541">
            <v>0</v>
          </cell>
          <cell r="AE541">
            <v>13.26</v>
          </cell>
          <cell r="AF541">
            <v>0</v>
          </cell>
          <cell r="AG541">
            <v>0</v>
          </cell>
          <cell r="AH541">
            <v>0</v>
          </cell>
          <cell r="AI541">
            <v>0</v>
          </cell>
          <cell r="AJ541">
            <v>0</v>
          </cell>
          <cell r="AK541">
            <v>0</v>
          </cell>
          <cell r="AL541">
            <v>0</v>
          </cell>
          <cell r="AM541">
            <v>0</v>
          </cell>
          <cell r="AN541">
            <v>0</v>
          </cell>
          <cell r="AO541">
            <v>0</v>
          </cell>
          <cell r="AP541" t="str">
            <v>T</v>
          </cell>
          <cell r="AQ541" t="str">
            <v>Europe</v>
          </cell>
          <cell r="AR541" t="str">
            <v>Belarus</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row>
        <row r="542">
          <cell r="A542">
            <v>4469</v>
          </cell>
          <cell r="B542">
            <v>0</v>
          </cell>
          <cell r="C542">
            <v>4434</v>
          </cell>
          <cell r="D542">
            <v>0</v>
          </cell>
          <cell r="E542" t="str">
            <v>Integrated Approach to Management of Forests, with Demonstration in High Conservation Value Forests in the Mediterranean Region</v>
          </cell>
          <cell r="F542" t="str">
            <v>UNDP</v>
          </cell>
          <cell r="G542" t="str">
            <v>General Directorate of Forestry; Ministry of Environment and Forestry</v>
          </cell>
          <cell r="H542">
            <v>2012</v>
          </cell>
          <cell r="I542" t="str">
            <v>UA</v>
          </cell>
          <cell r="J542" t="str">
            <v>UA</v>
          </cell>
          <cell r="K542">
            <v>0</v>
          </cell>
          <cell r="L542">
            <v>0</v>
          </cell>
          <cell r="M542" t="str">
            <v>N</v>
          </cell>
          <cell r="N542" t="str">
            <v>YES</v>
          </cell>
          <cell r="O542">
            <v>0</v>
          </cell>
          <cell r="P542" t="str">
            <v>YES</v>
          </cell>
          <cell r="Q542" t="str">
            <v>General Directorate of Forestry  ($17.4),  General Directorate of Forestry  ($2), UNDP ($0.64), UNDP ($0.18), GIZ ($0.6), WW Turkey ($0.15),  Nature Conservation Center  ($0.15),  Chamber of Forest Engineers  ($0.05),  Chamber of Forest Engineers  ($0.11),  Gold Standard Foundation  ($0.1)</v>
          </cell>
          <cell r="R542">
            <v>0</v>
          </cell>
          <cell r="S542">
            <v>0</v>
          </cell>
          <cell r="T542">
            <v>0</v>
          </cell>
          <cell r="U542">
            <v>0</v>
          </cell>
          <cell r="V542">
            <v>0</v>
          </cell>
          <cell r="W542">
            <v>0</v>
          </cell>
          <cell r="X542">
            <v>0</v>
          </cell>
          <cell r="Y542">
            <v>0</v>
          </cell>
          <cell r="Z542">
            <v>0</v>
          </cell>
          <cell r="AA542">
            <v>0</v>
          </cell>
          <cell r="AB542">
            <v>7.12</v>
          </cell>
          <cell r="AC542">
            <v>28.67</v>
          </cell>
          <cell r="AD542">
            <v>0</v>
          </cell>
          <cell r="AE542">
            <v>28.425000000000001</v>
          </cell>
          <cell r="AF542">
            <v>0</v>
          </cell>
          <cell r="AG542">
            <v>0</v>
          </cell>
          <cell r="AH542">
            <v>0</v>
          </cell>
          <cell r="AI542">
            <v>0</v>
          </cell>
          <cell r="AJ542">
            <v>0</v>
          </cell>
          <cell r="AK542">
            <v>0</v>
          </cell>
          <cell r="AL542">
            <v>0</v>
          </cell>
          <cell r="AM542">
            <v>0</v>
          </cell>
          <cell r="AN542">
            <v>0</v>
          </cell>
          <cell r="AO542">
            <v>0</v>
          </cell>
          <cell r="AP542" t="str">
            <v>T</v>
          </cell>
          <cell r="AQ542" t="str">
            <v>Europe</v>
          </cell>
          <cell r="AR542" t="str">
            <v>Turkey</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cell r="CD542">
            <v>0</v>
          </cell>
          <cell r="CE542">
            <v>0</v>
          </cell>
          <cell r="CF542">
            <v>0</v>
          </cell>
          <cell r="CG542">
            <v>0</v>
          </cell>
          <cell r="CH542">
            <v>0</v>
          </cell>
          <cell r="CI542">
            <v>0</v>
          </cell>
          <cell r="CJ542">
            <v>0</v>
          </cell>
          <cell r="CK542">
            <v>0</v>
          </cell>
          <cell r="CL542">
            <v>0</v>
          </cell>
          <cell r="CM542">
            <v>0</v>
          </cell>
          <cell r="CN542">
            <v>0</v>
          </cell>
          <cell r="CO542">
            <v>0</v>
          </cell>
          <cell r="CP542">
            <v>0</v>
          </cell>
          <cell r="CQ542">
            <v>0</v>
          </cell>
          <cell r="CR542">
            <v>0</v>
          </cell>
          <cell r="CS542">
            <v>0</v>
          </cell>
          <cell r="CT542">
            <v>0</v>
          </cell>
          <cell r="CU542">
            <v>0</v>
          </cell>
          <cell r="CV542">
            <v>0</v>
          </cell>
          <cell r="CW542">
            <v>0</v>
          </cell>
          <cell r="CX542">
            <v>0</v>
          </cell>
        </row>
        <row r="543">
          <cell r="A543">
            <v>4544</v>
          </cell>
          <cell r="B543">
            <v>0</v>
          </cell>
          <cell r="C543">
            <v>4624</v>
          </cell>
          <cell r="D543">
            <v>0</v>
          </cell>
          <cell r="E543" t="str">
            <v>Improved Management Effectiveness of the Chobe-Kwando-Linyanti Matrix of Protected Areas</v>
          </cell>
          <cell r="F543" t="str">
            <v>UNDP</v>
          </cell>
          <cell r="G543" t="str">
            <v>Department of Wildlife and National Parks, University of Botswana,  Department of Environmental AffairsMinistry of Agriculture/Botswana College of Agriculture</v>
          </cell>
          <cell r="H543">
            <v>2013</v>
          </cell>
          <cell r="I543" t="str">
            <v>UA</v>
          </cell>
          <cell r="J543" t="str">
            <v>UA</v>
          </cell>
          <cell r="K543">
            <v>0</v>
          </cell>
          <cell r="L543">
            <v>0</v>
          </cell>
          <cell r="M543" t="str">
            <v>N</v>
          </cell>
          <cell r="N543" t="str">
            <v>YES</v>
          </cell>
          <cell r="O543">
            <v>0</v>
          </cell>
          <cell r="P543" t="str">
            <v>YES</v>
          </cell>
          <cell r="Q543" t="str">
            <v>Dept. of Wildlife and National Parks  ($4.7), UNDP ($0.25),  Kwando Wildlife Experience  ($0.615),  Botswana College of Agriculture  ($0.411),  Okavango Research Institute  ($1)</v>
          </cell>
          <cell r="R543">
            <v>0</v>
          </cell>
          <cell r="S543">
            <v>0</v>
          </cell>
          <cell r="T543">
            <v>0</v>
          </cell>
          <cell r="U543">
            <v>0</v>
          </cell>
          <cell r="V543">
            <v>0</v>
          </cell>
          <cell r="W543">
            <v>0</v>
          </cell>
          <cell r="X543">
            <v>0</v>
          </cell>
          <cell r="Y543">
            <v>0</v>
          </cell>
          <cell r="Z543">
            <v>0</v>
          </cell>
          <cell r="AA543">
            <v>0</v>
          </cell>
          <cell r="AB543">
            <v>1.8180000000000001</v>
          </cell>
          <cell r="AC543">
            <v>8.9</v>
          </cell>
          <cell r="AD543">
            <v>0</v>
          </cell>
          <cell r="AE543">
            <v>7.6</v>
          </cell>
          <cell r="AF543">
            <v>0</v>
          </cell>
          <cell r="AG543">
            <v>0</v>
          </cell>
          <cell r="AH543">
            <v>0</v>
          </cell>
          <cell r="AI543">
            <v>0</v>
          </cell>
          <cell r="AJ543">
            <v>0</v>
          </cell>
          <cell r="AK543">
            <v>0</v>
          </cell>
          <cell r="AL543">
            <v>0</v>
          </cell>
          <cell r="AM543">
            <v>0</v>
          </cell>
          <cell r="AN543">
            <v>0</v>
          </cell>
          <cell r="AO543">
            <v>0</v>
          </cell>
          <cell r="AP543" t="str">
            <v>T</v>
          </cell>
          <cell r="AQ543" t="str">
            <v>Africa</v>
          </cell>
          <cell r="AR543" t="str">
            <v>Botswana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cell r="BH543">
            <v>0</v>
          </cell>
          <cell r="BI543">
            <v>0</v>
          </cell>
          <cell r="BJ543">
            <v>0</v>
          </cell>
          <cell r="BK543">
            <v>0</v>
          </cell>
          <cell r="BL543">
            <v>0</v>
          </cell>
          <cell r="BM543">
            <v>0</v>
          </cell>
          <cell r="BN543">
            <v>0</v>
          </cell>
          <cell r="BO543">
            <v>0</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row>
        <row r="544">
          <cell r="A544">
            <v>4562</v>
          </cell>
          <cell r="B544">
            <v>0</v>
          </cell>
          <cell r="C544">
            <v>4393</v>
          </cell>
          <cell r="D544">
            <v>0</v>
          </cell>
          <cell r="E544" t="str">
            <v>Network of Managed Resource Protected Areas</v>
          </cell>
          <cell r="F544" t="str">
            <v>UNDP</v>
          </cell>
          <cell r="G544" t="str">
            <v>Ministry of nature, Environment and Tourism (MNET)</v>
          </cell>
          <cell r="H544">
            <v>2013</v>
          </cell>
          <cell r="I544" t="str">
            <v>UA</v>
          </cell>
          <cell r="J544" t="str">
            <v>UA</v>
          </cell>
          <cell r="K544">
            <v>0</v>
          </cell>
          <cell r="L544">
            <v>0</v>
          </cell>
          <cell r="M544" t="str">
            <v>N</v>
          </cell>
          <cell r="N544" t="str">
            <v>YES</v>
          </cell>
          <cell r="O544">
            <v>0</v>
          </cell>
          <cell r="P544" t="str">
            <v>YES</v>
          </cell>
          <cell r="Q544" t="str">
            <v>Ministry of Environment and Green Development  ($0.5), UNDP ($1.3), KfW ($2), GIZ ($0.26), WWF ($0.884)</v>
          </cell>
          <cell r="R544">
            <v>0</v>
          </cell>
          <cell r="S544">
            <v>0</v>
          </cell>
          <cell r="T544">
            <v>0</v>
          </cell>
          <cell r="U544">
            <v>0</v>
          </cell>
          <cell r="V544">
            <v>0</v>
          </cell>
          <cell r="W544">
            <v>0</v>
          </cell>
          <cell r="X544">
            <v>0</v>
          </cell>
          <cell r="Y544">
            <v>0</v>
          </cell>
          <cell r="Z544">
            <v>0</v>
          </cell>
          <cell r="AA544">
            <v>0</v>
          </cell>
          <cell r="AB544">
            <v>1.3</v>
          </cell>
          <cell r="AC544">
            <v>6.3</v>
          </cell>
          <cell r="AD544">
            <v>0</v>
          </cell>
          <cell r="AE544">
            <v>5</v>
          </cell>
          <cell r="AF544">
            <v>0</v>
          </cell>
          <cell r="AG544">
            <v>0</v>
          </cell>
          <cell r="AH544">
            <v>0</v>
          </cell>
          <cell r="AI544">
            <v>0</v>
          </cell>
          <cell r="AJ544">
            <v>0</v>
          </cell>
          <cell r="AK544">
            <v>0</v>
          </cell>
          <cell r="AL544">
            <v>0</v>
          </cell>
          <cell r="AM544">
            <v>0</v>
          </cell>
          <cell r="AN544">
            <v>0</v>
          </cell>
          <cell r="AO544">
            <v>0</v>
          </cell>
          <cell r="AP544" t="str">
            <v>T</v>
          </cell>
          <cell r="AQ544" t="str">
            <v>Asia</v>
          </cell>
          <cell r="AR544" t="str">
            <v>Mongolia</v>
          </cell>
          <cell r="AS544">
            <v>0</v>
          </cell>
          <cell r="AT544">
            <v>0</v>
          </cell>
          <cell r="AU544">
            <v>0</v>
          </cell>
          <cell r="AV544">
            <v>0</v>
          </cell>
          <cell r="AW544">
            <v>0</v>
          </cell>
          <cell r="AX544">
            <v>0</v>
          </cell>
          <cell r="AY544">
            <v>0</v>
          </cell>
          <cell r="AZ544">
            <v>0</v>
          </cell>
          <cell r="BA544">
            <v>0</v>
          </cell>
          <cell r="BB544">
            <v>0</v>
          </cell>
          <cell r="BC544">
            <v>0</v>
          </cell>
          <cell r="BD544">
            <v>0</v>
          </cell>
          <cell r="BE544">
            <v>0</v>
          </cell>
          <cell r="BF544">
            <v>0</v>
          </cell>
          <cell r="BG544">
            <v>0</v>
          </cell>
          <cell r="BH544">
            <v>0</v>
          </cell>
          <cell r="BI544">
            <v>0</v>
          </cell>
          <cell r="BJ544">
            <v>0</v>
          </cell>
          <cell r="BK544">
            <v>0</v>
          </cell>
          <cell r="BL544">
            <v>0</v>
          </cell>
          <cell r="BM544">
            <v>0</v>
          </cell>
          <cell r="BN544">
            <v>0</v>
          </cell>
          <cell r="BO544">
            <v>0</v>
          </cell>
          <cell r="BP544">
            <v>0</v>
          </cell>
          <cell r="BQ544">
            <v>0</v>
          </cell>
          <cell r="BR544">
            <v>0</v>
          </cell>
          <cell r="BS544">
            <v>0</v>
          </cell>
          <cell r="BT544">
            <v>0</v>
          </cell>
          <cell r="BU544">
            <v>0</v>
          </cell>
          <cell r="BV544">
            <v>0</v>
          </cell>
          <cell r="BW544">
            <v>0</v>
          </cell>
          <cell r="BX544">
            <v>0</v>
          </cell>
          <cell r="BY544">
            <v>0</v>
          </cell>
          <cell r="BZ544">
            <v>0</v>
          </cell>
          <cell r="CA544">
            <v>0</v>
          </cell>
          <cell r="CB544">
            <v>0</v>
          </cell>
          <cell r="CC544">
            <v>0</v>
          </cell>
          <cell r="CD544">
            <v>0</v>
          </cell>
          <cell r="CE544">
            <v>0</v>
          </cell>
          <cell r="CF544">
            <v>0</v>
          </cell>
          <cell r="CG544">
            <v>0</v>
          </cell>
          <cell r="CH544">
            <v>0</v>
          </cell>
          <cell r="CI544">
            <v>0</v>
          </cell>
          <cell r="CJ544">
            <v>0</v>
          </cell>
          <cell r="CK544">
            <v>0</v>
          </cell>
          <cell r="CL544">
            <v>0</v>
          </cell>
          <cell r="CM544">
            <v>0</v>
          </cell>
          <cell r="CN544">
            <v>0</v>
          </cell>
          <cell r="CO544">
            <v>0</v>
          </cell>
          <cell r="CP544">
            <v>0</v>
          </cell>
          <cell r="CQ544">
            <v>0</v>
          </cell>
          <cell r="CR544">
            <v>0</v>
          </cell>
          <cell r="CS544">
            <v>0</v>
          </cell>
          <cell r="CT544">
            <v>0</v>
          </cell>
          <cell r="CU544">
            <v>0</v>
          </cell>
          <cell r="CV544">
            <v>0</v>
          </cell>
          <cell r="CW544">
            <v>0</v>
          </cell>
          <cell r="CX544">
            <v>0</v>
          </cell>
        </row>
        <row r="545">
          <cell r="A545">
            <v>4579</v>
          </cell>
          <cell r="B545">
            <v>127490</v>
          </cell>
          <cell r="C545">
            <v>0</v>
          </cell>
          <cell r="D545">
            <v>0</v>
          </cell>
          <cell r="E545" t="str">
            <v>Sustainable Financing for Biodiversity Conservation and Natural Resources Management</v>
          </cell>
          <cell r="F545" t="str">
            <v>The World Bank</v>
          </cell>
          <cell r="G545" t="str">
            <v>Bhutan Trust Fund for Environmental Conservation (BTFGEC); Ministry of Agriculture and Forests (including Departments of Forestry, Livestock and Agriculture); World Wide Fund for Nature (WWF);Local Communities</v>
          </cell>
          <cell r="H545">
            <v>2013</v>
          </cell>
          <cell r="I545" t="str">
            <v>UA</v>
          </cell>
          <cell r="J545" t="str">
            <v>UA</v>
          </cell>
          <cell r="K545">
            <v>0</v>
          </cell>
          <cell r="L545">
            <v>0</v>
          </cell>
          <cell r="M545" t="str">
            <v>N</v>
          </cell>
          <cell r="N545" t="str">
            <v>YES</v>
          </cell>
          <cell r="O545">
            <v>0</v>
          </cell>
          <cell r="P545" t="str">
            <v>YES</v>
          </cell>
          <cell r="Q545" t="str">
            <v>World Wide Fund for Nature  ($1.2),  World Wide Fund for Nature  ($0.3),  ROGoB Departs.  ($1.5),  Bhutan Trust Fund  ($0.5),  Bhutan Trust Fund  ($6.5),  WB Regional IDA project  ($2),  Local Communities ($0.3)</v>
          </cell>
          <cell r="R545">
            <v>0</v>
          </cell>
          <cell r="S545">
            <v>0</v>
          </cell>
          <cell r="T545">
            <v>0</v>
          </cell>
          <cell r="U545">
            <v>0</v>
          </cell>
          <cell r="V545">
            <v>0</v>
          </cell>
          <cell r="W545">
            <v>0</v>
          </cell>
          <cell r="X545">
            <v>0</v>
          </cell>
          <cell r="Y545">
            <v>0</v>
          </cell>
          <cell r="Z545">
            <v>0</v>
          </cell>
          <cell r="AA545">
            <v>0</v>
          </cell>
          <cell r="AB545">
            <v>4</v>
          </cell>
          <cell r="AC545">
            <v>16.54</v>
          </cell>
          <cell r="AD545">
            <v>0</v>
          </cell>
          <cell r="AE545">
            <v>0</v>
          </cell>
          <cell r="AF545">
            <v>0</v>
          </cell>
          <cell r="AG545">
            <v>0</v>
          </cell>
          <cell r="AH545">
            <v>0</v>
          </cell>
          <cell r="AI545">
            <v>0</v>
          </cell>
          <cell r="AJ545">
            <v>0</v>
          </cell>
          <cell r="AK545">
            <v>0</v>
          </cell>
          <cell r="AL545">
            <v>0</v>
          </cell>
          <cell r="AM545">
            <v>0</v>
          </cell>
          <cell r="AN545">
            <v>0</v>
          </cell>
          <cell r="AO545">
            <v>0</v>
          </cell>
          <cell r="AP545" t="str">
            <v>T/M/F</v>
          </cell>
          <cell r="AQ545" t="str">
            <v>Asia</v>
          </cell>
          <cell r="AR545" t="str">
            <v>Bhutan</v>
          </cell>
          <cell r="AS545">
            <v>0</v>
          </cell>
          <cell r="AT545">
            <v>0</v>
          </cell>
          <cell r="AU545">
            <v>0</v>
          </cell>
          <cell r="AV545">
            <v>0</v>
          </cell>
          <cell r="AW545">
            <v>0</v>
          </cell>
          <cell r="AX545">
            <v>0</v>
          </cell>
          <cell r="AY545">
            <v>0</v>
          </cell>
          <cell r="AZ545">
            <v>0</v>
          </cell>
          <cell r="BA545">
            <v>0</v>
          </cell>
          <cell r="BB545">
            <v>0</v>
          </cell>
          <cell r="BC545">
            <v>0</v>
          </cell>
          <cell r="BD545">
            <v>0</v>
          </cell>
          <cell r="BE545">
            <v>0</v>
          </cell>
          <cell r="BF545">
            <v>0</v>
          </cell>
          <cell r="BG545">
            <v>0</v>
          </cell>
          <cell r="BH545">
            <v>0</v>
          </cell>
          <cell r="BI545">
            <v>0</v>
          </cell>
          <cell r="BJ545">
            <v>0</v>
          </cell>
          <cell r="BK545">
            <v>0</v>
          </cell>
          <cell r="BL545">
            <v>0</v>
          </cell>
          <cell r="BM545">
            <v>0</v>
          </cell>
          <cell r="BN545">
            <v>0</v>
          </cell>
          <cell r="BO545">
            <v>0</v>
          </cell>
          <cell r="BP545">
            <v>0</v>
          </cell>
          <cell r="BQ545">
            <v>0</v>
          </cell>
          <cell r="BR545">
            <v>0</v>
          </cell>
          <cell r="BS545">
            <v>0</v>
          </cell>
          <cell r="BT545">
            <v>0</v>
          </cell>
          <cell r="BU545">
            <v>0</v>
          </cell>
          <cell r="BV545">
            <v>0</v>
          </cell>
          <cell r="BW545">
            <v>0</v>
          </cell>
          <cell r="BX545">
            <v>0</v>
          </cell>
          <cell r="BY545">
            <v>0</v>
          </cell>
          <cell r="BZ545">
            <v>0</v>
          </cell>
          <cell r="CA545">
            <v>0</v>
          </cell>
          <cell r="CB545">
            <v>0</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row>
        <row r="546">
          <cell r="A546">
            <v>4584</v>
          </cell>
          <cell r="B546">
            <v>0</v>
          </cell>
          <cell r="C546">
            <v>4855</v>
          </cell>
          <cell r="D546">
            <v>0</v>
          </cell>
          <cell r="E546" t="str">
            <v>Improving Sustainability of PA System in Desert Ecosystems through Promotion of Biodiversity-compatible Livelihoods in and around PAs</v>
          </cell>
          <cell r="F546" t="str">
            <v>UNDP</v>
          </cell>
          <cell r="G546" t="str">
            <v>Forestry and Hunting Committee of the Ministry of Agriculture</v>
          </cell>
          <cell r="H546">
            <v>2013</v>
          </cell>
          <cell r="I546" t="str">
            <v>UA</v>
          </cell>
          <cell r="J546" t="str">
            <v>UA</v>
          </cell>
          <cell r="K546">
            <v>0</v>
          </cell>
          <cell r="L546">
            <v>0</v>
          </cell>
          <cell r="M546" t="str">
            <v>N</v>
          </cell>
          <cell r="N546" t="str">
            <v>YES</v>
          </cell>
          <cell r="O546">
            <v>0</v>
          </cell>
          <cell r="P546" t="str">
            <v>YES</v>
          </cell>
          <cell r="Q546" t="str">
            <v>Committee for Forestry and Hunting  ($9.3),  Committee for Forestry and Hunting  ($0.7),  Akimat of Aralsk Rayon of Kzylorda Oblast  ($0.034),  Akimat of Aralsk Rayon of Kzylorda Oblast ($1.25),  Akimat of Aralsk Rayon of Kzylorda Oblast  $0.0044),  Akimat of Aralsk Rayon of Kzylorda Oblast  ($1.288),  International Fund for Saving the Aral Sea  ($1.4),  International Fund for Saving the Aral Sea ($0.68),  Flora &amp; Fauna International  ($0.68), NGO ($0.11)</v>
          </cell>
          <cell r="R546">
            <v>0</v>
          </cell>
          <cell r="S546">
            <v>0</v>
          </cell>
          <cell r="T546">
            <v>0</v>
          </cell>
          <cell r="U546">
            <v>0</v>
          </cell>
          <cell r="V546">
            <v>0</v>
          </cell>
          <cell r="W546">
            <v>0</v>
          </cell>
          <cell r="X546">
            <v>0</v>
          </cell>
          <cell r="Y546">
            <v>0</v>
          </cell>
          <cell r="Z546">
            <v>0</v>
          </cell>
          <cell r="AA546">
            <v>0</v>
          </cell>
          <cell r="AB546">
            <v>4.3600000000000003</v>
          </cell>
          <cell r="AC546">
            <v>23.66</v>
          </cell>
          <cell r="AD546">
            <v>0</v>
          </cell>
          <cell r="AE546">
            <v>19.8</v>
          </cell>
          <cell r="AF546">
            <v>0</v>
          </cell>
          <cell r="AG546">
            <v>0</v>
          </cell>
          <cell r="AH546">
            <v>0</v>
          </cell>
          <cell r="AI546">
            <v>0</v>
          </cell>
          <cell r="AJ546">
            <v>0</v>
          </cell>
          <cell r="AK546">
            <v>0</v>
          </cell>
          <cell r="AL546">
            <v>0</v>
          </cell>
          <cell r="AM546">
            <v>0</v>
          </cell>
          <cell r="AN546">
            <v>0</v>
          </cell>
          <cell r="AO546">
            <v>0</v>
          </cell>
          <cell r="AP546" t="str">
            <v>T</v>
          </cell>
          <cell r="AQ546" t="str">
            <v>Middle East</v>
          </cell>
          <cell r="AR546" t="str">
            <v>Kazakhstan</v>
          </cell>
          <cell r="AS546">
            <v>0</v>
          </cell>
          <cell r="AT546">
            <v>0</v>
          </cell>
          <cell r="AU546">
            <v>0</v>
          </cell>
          <cell r="AV546">
            <v>0</v>
          </cell>
          <cell r="AW546">
            <v>0</v>
          </cell>
          <cell r="AX546">
            <v>0</v>
          </cell>
          <cell r="AY546">
            <v>0</v>
          </cell>
          <cell r="AZ546">
            <v>0</v>
          </cell>
          <cell r="BA546">
            <v>0</v>
          </cell>
          <cell r="BB546">
            <v>0</v>
          </cell>
          <cell r="BC546">
            <v>0</v>
          </cell>
          <cell r="BD546">
            <v>0</v>
          </cell>
          <cell r="BE546">
            <v>0</v>
          </cell>
          <cell r="BF546">
            <v>0</v>
          </cell>
          <cell r="BG546">
            <v>0</v>
          </cell>
          <cell r="BH546">
            <v>0</v>
          </cell>
          <cell r="BI546">
            <v>0</v>
          </cell>
          <cell r="BJ546">
            <v>0</v>
          </cell>
          <cell r="BK546">
            <v>0</v>
          </cell>
          <cell r="BL546">
            <v>0</v>
          </cell>
          <cell r="BM546">
            <v>0</v>
          </cell>
          <cell r="BN546">
            <v>0</v>
          </cell>
          <cell r="BO546">
            <v>0</v>
          </cell>
          <cell r="BP546">
            <v>0</v>
          </cell>
          <cell r="BQ546">
            <v>0</v>
          </cell>
          <cell r="BR546">
            <v>0</v>
          </cell>
          <cell r="BS546">
            <v>0</v>
          </cell>
          <cell r="BT546">
            <v>0</v>
          </cell>
          <cell r="BU546">
            <v>0</v>
          </cell>
          <cell r="BV546">
            <v>0</v>
          </cell>
          <cell r="BW546">
            <v>0</v>
          </cell>
          <cell r="BX546">
            <v>0</v>
          </cell>
          <cell r="BY546">
            <v>0</v>
          </cell>
          <cell r="BZ546">
            <v>0</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row>
        <row r="547">
          <cell r="A547">
            <v>4586</v>
          </cell>
          <cell r="B547">
            <v>0</v>
          </cell>
          <cell r="C547">
            <v>4587</v>
          </cell>
          <cell r="D547">
            <v>0</v>
          </cell>
          <cell r="E547" t="str">
            <v>Mainstreaming Biodiversity Conservation in Tourism Sector Development in Jordan</v>
          </cell>
          <cell r="F547" t="str">
            <v>UNDP</v>
          </cell>
          <cell r="G547" t="str">
            <v>Ministry of Tourism and Antiquities (MoTA)</v>
          </cell>
          <cell r="H547">
            <v>2013</v>
          </cell>
          <cell r="I547" t="str">
            <v>UA</v>
          </cell>
          <cell r="J547" t="str">
            <v>UA</v>
          </cell>
          <cell r="K547">
            <v>0</v>
          </cell>
          <cell r="L547">
            <v>0</v>
          </cell>
          <cell r="M547" t="str">
            <v>N</v>
          </cell>
          <cell r="N547" t="str">
            <v>YES</v>
          </cell>
          <cell r="O547">
            <v>0</v>
          </cell>
          <cell r="P547" t="str">
            <v>YES</v>
          </cell>
          <cell r="Q547" t="str">
            <v>UNDP ($0.5),  Petra Development and Tourism Region Authority PDTRA  ($9.2),  Royal Society for the Conservation of Nature RSCN  ($0.8),  Ministry of Municipal Affairs MoMA  ($0.5),  Ministry of Tourism and Antiquities MoTA  ($0.175),  Crowne Plaza Hotel in Petra  ($0.942),  Aqaba Hotels Association  ($0.3),  Aqaba Special Economic Zone Authority ASEZA  ($9.99),  Captain’s Tourist Services and Desert Camp  ($0.1),  Petra Development and Tourism Region Authority PDTRA  ($0.2)</v>
          </cell>
          <cell r="R547">
            <v>0</v>
          </cell>
          <cell r="S547">
            <v>0</v>
          </cell>
          <cell r="T547">
            <v>0</v>
          </cell>
          <cell r="U547">
            <v>0</v>
          </cell>
          <cell r="V547">
            <v>0</v>
          </cell>
          <cell r="W547">
            <v>0</v>
          </cell>
          <cell r="X547">
            <v>0</v>
          </cell>
          <cell r="Y547">
            <v>0</v>
          </cell>
          <cell r="Z547">
            <v>0</v>
          </cell>
          <cell r="AA547">
            <v>0</v>
          </cell>
          <cell r="AB547">
            <v>2.7</v>
          </cell>
          <cell r="AC547">
            <v>25.5</v>
          </cell>
          <cell r="AD547">
            <v>0</v>
          </cell>
          <cell r="AE547">
            <v>11.5</v>
          </cell>
          <cell r="AF547">
            <v>0</v>
          </cell>
          <cell r="AG547">
            <v>0</v>
          </cell>
          <cell r="AH547">
            <v>0</v>
          </cell>
          <cell r="AI547">
            <v>0</v>
          </cell>
          <cell r="AJ547">
            <v>0</v>
          </cell>
          <cell r="AK547">
            <v>0</v>
          </cell>
          <cell r="AL547">
            <v>0</v>
          </cell>
          <cell r="AM547">
            <v>0</v>
          </cell>
          <cell r="AN547">
            <v>0</v>
          </cell>
          <cell r="AO547">
            <v>0</v>
          </cell>
          <cell r="AP547" t="str">
            <v>T</v>
          </cell>
          <cell r="AQ547" t="str">
            <v>Middle East</v>
          </cell>
          <cell r="AR547" t="str">
            <v>Jordan</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cell r="BH547">
            <v>0</v>
          </cell>
          <cell r="BI547">
            <v>0</v>
          </cell>
          <cell r="BJ547">
            <v>0</v>
          </cell>
          <cell r="BK547">
            <v>0</v>
          </cell>
          <cell r="BL547">
            <v>0</v>
          </cell>
          <cell r="BM547">
            <v>0</v>
          </cell>
          <cell r="BN547">
            <v>0</v>
          </cell>
          <cell r="BO547">
            <v>0</v>
          </cell>
          <cell r="BP547">
            <v>0</v>
          </cell>
          <cell r="BQ547">
            <v>0</v>
          </cell>
          <cell r="BR547">
            <v>0</v>
          </cell>
          <cell r="BS547">
            <v>0</v>
          </cell>
          <cell r="BT547">
            <v>0</v>
          </cell>
          <cell r="BU547">
            <v>0</v>
          </cell>
          <cell r="BV547">
            <v>0</v>
          </cell>
          <cell r="BW547">
            <v>0</v>
          </cell>
          <cell r="BX547">
            <v>0</v>
          </cell>
          <cell r="BY547">
            <v>0</v>
          </cell>
          <cell r="BZ547">
            <v>0</v>
          </cell>
          <cell r="CA547">
            <v>0</v>
          </cell>
          <cell r="CB547">
            <v>0</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row>
        <row r="548">
          <cell r="A548">
            <v>4589</v>
          </cell>
          <cell r="B548">
            <v>0</v>
          </cell>
          <cell r="C548">
            <v>4464</v>
          </cell>
          <cell r="D548">
            <v>0</v>
          </cell>
          <cell r="E548" t="str">
            <v>Expansion and Strengthening of Angola’s Protected Area System</v>
          </cell>
          <cell r="F548" t="str">
            <v>UNDP</v>
          </cell>
          <cell r="G548" t="str">
            <v>Ministry of Environment (MINAMB)</v>
          </cell>
          <cell r="H548">
            <v>2013</v>
          </cell>
          <cell r="I548" t="str">
            <v>UA</v>
          </cell>
          <cell r="J548" t="str">
            <v>UA</v>
          </cell>
          <cell r="K548">
            <v>0</v>
          </cell>
          <cell r="L548">
            <v>0</v>
          </cell>
          <cell r="M548" t="str">
            <v>N</v>
          </cell>
          <cell r="N548" t="str">
            <v>YES</v>
          </cell>
          <cell r="O548">
            <v>0</v>
          </cell>
          <cell r="P548" t="str">
            <v>YES</v>
          </cell>
          <cell r="Q548" t="str">
            <v>MINAMB Ministry of Environment  ($15), UNDP ($0.5), Other ($0.47), Bilateral ($0.22)</v>
          </cell>
          <cell r="R548">
            <v>0</v>
          </cell>
          <cell r="S548">
            <v>0</v>
          </cell>
          <cell r="T548">
            <v>0</v>
          </cell>
          <cell r="U548">
            <v>0</v>
          </cell>
          <cell r="V548">
            <v>0</v>
          </cell>
          <cell r="W548">
            <v>0</v>
          </cell>
          <cell r="X548">
            <v>0</v>
          </cell>
          <cell r="Y548">
            <v>0</v>
          </cell>
          <cell r="Z548">
            <v>0</v>
          </cell>
          <cell r="AA548">
            <v>0</v>
          </cell>
          <cell r="AB548">
            <v>5.8</v>
          </cell>
          <cell r="AC548">
            <v>22</v>
          </cell>
          <cell r="AD548">
            <v>0</v>
          </cell>
          <cell r="AE548">
            <v>19.600000000000001</v>
          </cell>
          <cell r="AF548">
            <v>0</v>
          </cell>
          <cell r="AG548">
            <v>0</v>
          </cell>
          <cell r="AH548">
            <v>0</v>
          </cell>
          <cell r="AI548">
            <v>0</v>
          </cell>
          <cell r="AJ548">
            <v>0</v>
          </cell>
          <cell r="AK548">
            <v>0</v>
          </cell>
          <cell r="AL548">
            <v>0</v>
          </cell>
          <cell r="AM548">
            <v>0</v>
          </cell>
          <cell r="AN548">
            <v>0</v>
          </cell>
          <cell r="AO548">
            <v>0</v>
          </cell>
          <cell r="AP548" t="str">
            <v>T/M/F</v>
          </cell>
          <cell r="AQ548" t="str">
            <v>Africa</v>
          </cell>
          <cell r="AR548" t="str">
            <v>Angola</v>
          </cell>
          <cell r="AS548">
            <v>0</v>
          </cell>
          <cell r="AT548">
            <v>0</v>
          </cell>
          <cell r="AU548">
            <v>0</v>
          </cell>
          <cell r="AV548">
            <v>0</v>
          </cell>
          <cell r="AW548">
            <v>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cell r="BL548">
            <v>0</v>
          </cell>
          <cell r="BM548">
            <v>0</v>
          </cell>
          <cell r="BN548">
            <v>0</v>
          </cell>
          <cell r="BO548">
            <v>0</v>
          </cell>
          <cell r="BP548">
            <v>0</v>
          </cell>
          <cell r="BQ548">
            <v>0</v>
          </cell>
          <cell r="BR548">
            <v>0</v>
          </cell>
          <cell r="BS548">
            <v>0</v>
          </cell>
          <cell r="BT548">
            <v>0</v>
          </cell>
          <cell r="BU548">
            <v>0</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row>
        <row r="549">
          <cell r="A549">
            <v>4625</v>
          </cell>
          <cell r="B549">
            <v>127866</v>
          </cell>
          <cell r="C549">
            <v>0</v>
          </cell>
          <cell r="D549">
            <v>0</v>
          </cell>
          <cell r="E549" t="str">
            <v>Shire Natural Ecosystems Management Project</v>
          </cell>
          <cell r="F549" t="str">
            <v>The World Bank</v>
          </cell>
          <cell r="G549" t="str">
            <v>Government of Malawi</v>
          </cell>
          <cell r="H549">
            <v>2012</v>
          </cell>
          <cell r="I549" t="str">
            <v>UA</v>
          </cell>
          <cell r="J549" t="str">
            <v>UA</v>
          </cell>
          <cell r="K549">
            <v>0</v>
          </cell>
          <cell r="L549">
            <v>0</v>
          </cell>
          <cell r="M549" t="str">
            <v>N</v>
          </cell>
          <cell r="N549" t="str">
            <v>YES</v>
          </cell>
          <cell r="O549">
            <v>0</v>
          </cell>
          <cell r="P549" t="str">
            <v>YES</v>
          </cell>
          <cell r="Q549" t="str">
            <v>Worldbank  ($67), Gov ($3.15), Local Communities ($2.5)</v>
          </cell>
          <cell r="R549">
            <v>0</v>
          </cell>
          <cell r="S549">
            <v>0</v>
          </cell>
          <cell r="T549">
            <v>0</v>
          </cell>
          <cell r="U549">
            <v>0</v>
          </cell>
          <cell r="V549">
            <v>0</v>
          </cell>
          <cell r="W549">
            <v>0</v>
          </cell>
          <cell r="X549">
            <v>0</v>
          </cell>
          <cell r="Y549">
            <v>0</v>
          </cell>
          <cell r="Z549">
            <v>0</v>
          </cell>
          <cell r="AA549">
            <v>0</v>
          </cell>
          <cell r="AB549">
            <v>6.5</v>
          </cell>
          <cell r="AC549">
            <v>79.349999999999994</v>
          </cell>
          <cell r="AD549">
            <v>0</v>
          </cell>
          <cell r="AE549">
            <v>74.89</v>
          </cell>
          <cell r="AF549">
            <v>0</v>
          </cell>
          <cell r="AG549">
            <v>0</v>
          </cell>
          <cell r="AH549">
            <v>0</v>
          </cell>
          <cell r="AI549">
            <v>0</v>
          </cell>
          <cell r="AJ549">
            <v>0</v>
          </cell>
          <cell r="AK549">
            <v>0</v>
          </cell>
          <cell r="AL549">
            <v>0</v>
          </cell>
          <cell r="AM549">
            <v>0</v>
          </cell>
          <cell r="AN549">
            <v>0</v>
          </cell>
          <cell r="AO549">
            <v>0</v>
          </cell>
          <cell r="AP549" t="str">
            <v>T</v>
          </cell>
          <cell r="AQ549" t="str">
            <v>Africa</v>
          </cell>
          <cell r="AR549" t="str">
            <v>Malawi</v>
          </cell>
          <cell r="AS549">
            <v>0</v>
          </cell>
          <cell r="AT549">
            <v>0</v>
          </cell>
          <cell r="AU549">
            <v>0</v>
          </cell>
          <cell r="AV549">
            <v>0</v>
          </cell>
          <cell r="AW549">
            <v>0</v>
          </cell>
          <cell r="AX549">
            <v>0</v>
          </cell>
          <cell r="AY549">
            <v>0</v>
          </cell>
          <cell r="AZ549">
            <v>0</v>
          </cell>
          <cell r="BA549">
            <v>0</v>
          </cell>
          <cell r="BB549">
            <v>0</v>
          </cell>
          <cell r="BC549">
            <v>0</v>
          </cell>
          <cell r="BD549">
            <v>0</v>
          </cell>
          <cell r="BE549">
            <v>0</v>
          </cell>
          <cell r="BF549">
            <v>0</v>
          </cell>
          <cell r="BG549">
            <v>0</v>
          </cell>
          <cell r="BH549">
            <v>0</v>
          </cell>
          <cell r="BI549">
            <v>0</v>
          </cell>
          <cell r="BJ549">
            <v>0</v>
          </cell>
          <cell r="BK549">
            <v>0</v>
          </cell>
          <cell r="BL549">
            <v>0</v>
          </cell>
          <cell r="BM549">
            <v>0</v>
          </cell>
          <cell r="BN549">
            <v>0</v>
          </cell>
          <cell r="BO549">
            <v>0</v>
          </cell>
          <cell r="BP549">
            <v>0</v>
          </cell>
          <cell r="BQ549">
            <v>0</v>
          </cell>
          <cell r="BR549">
            <v>0</v>
          </cell>
          <cell r="BS549">
            <v>0</v>
          </cell>
          <cell r="BT549">
            <v>0</v>
          </cell>
          <cell r="BU549">
            <v>0</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row>
        <row r="550">
          <cell r="A550">
            <v>4631</v>
          </cell>
          <cell r="B550">
            <v>127258</v>
          </cell>
          <cell r="C550">
            <v>0</v>
          </cell>
          <cell r="D550">
            <v>0</v>
          </cell>
          <cell r="E550" t="str">
            <v>Watershed Approach to Sustainable Coffee Production in Burundi</v>
          </cell>
          <cell r="F550" t="str">
            <v>The World Bank</v>
          </cell>
          <cell r="G550" t="str">
            <v>Ministry of Environment</v>
          </cell>
          <cell r="H550">
            <v>2013</v>
          </cell>
          <cell r="I550" t="str">
            <v>UA</v>
          </cell>
          <cell r="J550" t="str">
            <v>UA</v>
          </cell>
          <cell r="K550">
            <v>0</v>
          </cell>
          <cell r="L550">
            <v>0</v>
          </cell>
          <cell r="M550" t="str">
            <v>N</v>
          </cell>
          <cell r="N550" t="str">
            <v>YES</v>
          </cell>
          <cell r="O550">
            <v>0</v>
          </cell>
          <cell r="P550" t="str">
            <v>YES</v>
          </cell>
          <cell r="Q550" t="str">
            <v>Government of Burundi  ($0.5),  InterCafe  ($0.5), Local Communities ($0.3),  TerrAfrica fund  ($0.2),  World Bank PRODEMA  ($13.5),  World Bank LVEMP  ($5.8)</v>
          </cell>
          <cell r="R550">
            <v>0</v>
          </cell>
          <cell r="S550">
            <v>0</v>
          </cell>
          <cell r="T550">
            <v>0</v>
          </cell>
          <cell r="U550">
            <v>0</v>
          </cell>
          <cell r="V550">
            <v>0</v>
          </cell>
          <cell r="W550">
            <v>0</v>
          </cell>
          <cell r="X550">
            <v>0</v>
          </cell>
          <cell r="Y550">
            <v>0</v>
          </cell>
          <cell r="Z550">
            <v>0</v>
          </cell>
          <cell r="AA550">
            <v>0</v>
          </cell>
          <cell r="AB550">
            <v>4.2</v>
          </cell>
          <cell r="AC550">
            <v>25</v>
          </cell>
          <cell r="AD550">
            <v>0</v>
          </cell>
          <cell r="AE550">
            <v>25.7</v>
          </cell>
          <cell r="AF550">
            <v>0</v>
          </cell>
          <cell r="AG550">
            <v>0</v>
          </cell>
          <cell r="AH550">
            <v>0</v>
          </cell>
          <cell r="AI550">
            <v>0</v>
          </cell>
          <cell r="AJ550">
            <v>0</v>
          </cell>
          <cell r="AK550">
            <v>0</v>
          </cell>
          <cell r="AL550">
            <v>0</v>
          </cell>
          <cell r="AM550">
            <v>0</v>
          </cell>
          <cell r="AN550">
            <v>0</v>
          </cell>
          <cell r="AO550">
            <v>0</v>
          </cell>
          <cell r="AP550" t="str">
            <v>T</v>
          </cell>
          <cell r="AQ550" t="str">
            <v>Africa</v>
          </cell>
          <cell r="AR550" t="str">
            <v>Burundi</v>
          </cell>
          <cell r="AS550">
            <v>0</v>
          </cell>
          <cell r="AT550">
            <v>0</v>
          </cell>
          <cell r="AU550">
            <v>0</v>
          </cell>
          <cell r="AV550">
            <v>0</v>
          </cell>
          <cell r="AW550">
            <v>0</v>
          </cell>
          <cell r="AX550">
            <v>0</v>
          </cell>
          <cell r="AY550">
            <v>0</v>
          </cell>
          <cell r="AZ550">
            <v>0</v>
          </cell>
          <cell r="BA550">
            <v>0</v>
          </cell>
          <cell r="BB550">
            <v>0</v>
          </cell>
          <cell r="BC550">
            <v>0</v>
          </cell>
          <cell r="BD550">
            <v>0</v>
          </cell>
          <cell r="BE550">
            <v>0</v>
          </cell>
          <cell r="BF550">
            <v>0</v>
          </cell>
          <cell r="BG550">
            <v>0</v>
          </cell>
          <cell r="BH550">
            <v>0</v>
          </cell>
          <cell r="BI550">
            <v>0</v>
          </cell>
          <cell r="BJ550">
            <v>0</v>
          </cell>
          <cell r="BK550">
            <v>0</v>
          </cell>
          <cell r="BL550">
            <v>0</v>
          </cell>
          <cell r="BM550">
            <v>0</v>
          </cell>
          <cell r="BN550">
            <v>0</v>
          </cell>
          <cell r="BO550">
            <v>0</v>
          </cell>
          <cell r="BP550">
            <v>0</v>
          </cell>
          <cell r="BQ550">
            <v>0</v>
          </cell>
          <cell r="BR550">
            <v>0</v>
          </cell>
          <cell r="BS550">
            <v>0</v>
          </cell>
          <cell r="BT550">
            <v>0</v>
          </cell>
          <cell r="BU550">
            <v>0</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row>
        <row r="551">
          <cell r="A551">
            <v>4659</v>
          </cell>
          <cell r="B551">
            <v>124702</v>
          </cell>
          <cell r="C551">
            <v>0</v>
          </cell>
          <cell r="D551">
            <v>0</v>
          </cell>
          <cell r="E551" t="str">
            <v>LME-EA: Coastal Resources for Sustainable Development: Mainstreaming the Application of Marine Spatial Planning Strategies, Biodiversity Conservation and Sustainable Use</v>
          </cell>
          <cell r="F551" t="str">
            <v>The World Bank</v>
          </cell>
          <cell r="G551" t="str">
            <v>Vietnam Ministry of Agriculture and Rural Development (MARD)</v>
          </cell>
          <cell r="H551">
            <v>2013</v>
          </cell>
          <cell r="I551" t="str">
            <v>UA</v>
          </cell>
          <cell r="J551" t="str">
            <v>UA</v>
          </cell>
          <cell r="K551">
            <v>0</v>
          </cell>
          <cell r="L551">
            <v>0</v>
          </cell>
          <cell r="M551" t="str">
            <v>N</v>
          </cell>
          <cell r="N551" t="str">
            <v>YES</v>
          </cell>
          <cell r="O551">
            <v>0</v>
          </cell>
          <cell r="P551" t="str">
            <v>YES</v>
          </cell>
          <cell r="Q551" t="str">
            <v>IDA ($100),  Ministry of Agriculture and Rural Development  ($11.7),  Local Sources of Borrowing  ($6.2)</v>
          </cell>
          <cell r="R551">
            <v>0</v>
          </cell>
          <cell r="S551">
            <v>0</v>
          </cell>
          <cell r="T551">
            <v>0</v>
          </cell>
          <cell r="U551">
            <v>0</v>
          </cell>
          <cell r="V551">
            <v>0</v>
          </cell>
          <cell r="W551">
            <v>0</v>
          </cell>
          <cell r="X551">
            <v>0</v>
          </cell>
          <cell r="Y551">
            <v>0</v>
          </cell>
          <cell r="Z551">
            <v>0</v>
          </cell>
          <cell r="AA551">
            <v>0</v>
          </cell>
          <cell r="AB551">
            <v>6.5</v>
          </cell>
          <cell r="AC551">
            <v>124.4</v>
          </cell>
          <cell r="AD551">
            <v>0</v>
          </cell>
          <cell r="AE551">
            <v>0</v>
          </cell>
          <cell r="AF551">
            <v>0</v>
          </cell>
          <cell r="AG551">
            <v>0</v>
          </cell>
          <cell r="AH551">
            <v>0</v>
          </cell>
          <cell r="AI551">
            <v>0</v>
          </cell>
          <cell r="AJ551">
            <v>0</v>
          </cell>
          <cell r="AK551">
            <v>0</v>
          </cell>
          <cell r="AL551">
            <v>0</v>
          </cell>
          <cell r="AM551">
            <v>0</v>
          </cell>
          <cell r="AN551">
            <v>0</v>
          </cell>
          <cell r="AO551">
            <v>0</v>
          </cell>
          <cell r="AP551" t="str">
            <v>T</v>
          </cell>
          <cell r="AQ551" t="str">
            <v>Asia</v>
          </cell>
          <cell r="AR551" t="str">
            <v>Vietnam</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0</v>
          </cell>
          <cell r="BM551">
            <v>0</v>
          </cell>
          <cell r="BN551">
            <v>0</v>
          </cell>
          <cell r="BO551">
            <v>0</v>
          </cell>
          <cell r="BP551">
            <v>0</v>
          </cell>
          <cell r="BQ551">
            <v>0</v>
          </cell>
          <cell r="BR551">
            <v>0</v>
          </cell>
          <cell r="BS551">
            <v>0</v>
          </cell>
          <cell r="BT551">
            <v>0</v>
          </cell>
          <cell r="BU551">
            <v>0</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0</v>
          </cell>
          <cell r="CJ551">
            <v>0</v>
          </cell>
          <cell r="CK551">
            <v>0</v>
          </cell>
          <cell r="CL551">
            <v>0</v>
          </cell>
          <cell r="CM551">
            <v>0</v>
          </cell>
          <cell r="CN551">
            <v>0</v>
          </cell>
          <cell r="CO551">
            <v>0</v>
          </cell>
          <cell r="CP551">
            <v>0</v>
          </cell>
          <cell r="CQ551">
            <v>0</v>
          </cell>
          <cell r="CR551">
            <v>0</v>
          </cell>
          <cell r="CS551">
            <v>0</v>
          </cell>
          <cell r="CT551">
            <v>0</v>
          </cell>
          <cell r="CU551">
            <v>0</v>
          </cell>
          <cell r="CV551">
            <v>0</v>
          </cell>
          <cell r="CW551">
            <v>0</v>
          </cell>
          <cell r="CX551">
            <v>0</v>
          </cell>
        </row>
        <row r="552">
          <cell r="A552">
            <v>4709</v>
          </cell>
          <cell r="B552">
            <v>124198</v>
          </cell>
          <cell r="C552">
            <v>0</v>
          </cell>
          <cell r="D552">
            <v>0</v>
          </cell>
          <cell r="E552" t="str">
            <v>GGW: Integrated Disaster and Land Management (IDLM) Project</v>
          </cell>
          <cell r="F552" t="str">
            <v>The World Bank</v>
          </cell>
          <cell r="G552" t="str">
            <v>Ministry of Environment and Forest Resources</v>
          </cell>
          <cell r="H552">
            <v>2011</v>
          </cell>
          <cell r="I552" t="str">
            <v>UA</v>
          </cell>
          <cell r="J552" t="str">
            <v>UA</v>
          </cell>
          <cell r="K552">
            <v>0</v>
          </cell>
          <cell r="L552">
            <v>0</v>
          </cell>
          <cell r="M552" t="str">
            <v>N</v>
          </cell>
          <cell r="N552" t="str">
            <v>YES</v>
          </cell>
          <cell r="O552">
            <v>0</v>
          </cell>
          <cell r="P552" t="str">
            <v>YES</v>
          </cell>
          <cell r="Q552" t="str">
            <v>World Bank – GFDRR – IDLM Project  ($7.29),  World Bank – TLF – IDLM Project  ($0.5),  World Bank – World Bank – PASA  ($37),  World Bank – IDA – WAAPP  ($10), Gov (0.5)</v>
          </cell>
          <cell r="R552">
            <v>0</v>
          </cell>
          <cell r="S552">
            <v>0</v>
          </cell>
          <cell r="T552">
            <v>0</v>
          </cell>
          <cell r="U552">
            <v>0</v>
          </cell>
          <cell r="V552">
            <v>0</v>
          </cell>
          <cell r="W552">
            <v>0</v>
          </cell>
          <cell r="X552">
            <v>0</v>
          </cell>
          <cell r="Y552">
            <v>0</v>
          </cell>
          <cell r="Z552">
            <v>0</v>
          </cell>
          <cell r="AA552">
            <v>0</v>
          </cell>
          <cell r="AB552">
            <v>9.157</v>
          </cell>
          <cell r="AC552">
            <v>64.44</v>
          </cell>
          <cell r="AD552">
            <v>0</v>
          </cell>
          <cell r="AE552">
            <v>0</v>
          </cell>
          <cell r="AF552">
            <v>0</v>
          </cell>
          <cell r="AG552">
            <v>0</v>
          </cell>
          <cell r="AH552">
            <v>0</v>
          </cell>
          <cell r="AI552">
            <v>0</v>
          </cell>
          <cell r="AJ552">
            <v>0</v>
          </cell>
          <cell r="AK552">
            <v>0</v>
          </cell>
          <cell r="AL552">
            <v>0</v>
          </cell>
          <cell r="AM552">
            <v>0</v>
          </cell>
          <cell r="AN552">
            <v>0</v>
          </cell>
          <cell r="AO552">
            <v>0</v>
          </cell>
          <cell r="AP552" t="str">
            <v>T</v>
          </cell>
          <cell r="AQ552" t="str">
            <v>Africa</v>
          </cell>
          <cell r="AR552" t="str">
            <v>Togo</v>
          </cell>
          <cell r="AS552">
            <v>0</v>
          </cell>
          <cell r="AT552">
            <v>0</v>
          </cell>
          <cell r="AU552">
            <v>0</v>
          </cell>
          <cell r="AV552">
            <v>0</v>
          </cell>
          <cell r="AW552">
            <v>0</v>
          </cell>
          <cell r="AX552">
            <v>0</v>
          </cell>
          <cell r="AY552">
            <v>0</v>
          </cell>
          <cell r="AZ552">
            <v>0</v>
          </cell>
          <cell r="BA552">
            <v>0</v>
          </cell>
          <cell r="BB552">
            <v>0</v>
          </cell>
          <cell r="BC552">
            <v>0</v>
          </cell>
          <cell r="BD552">
            <v>0</v>
          </cell>
          <cell r="BE552">
            <v>0</v>
          </cell>
          <cell r="BF552">
            <v>0</v>
          </cell>
          <cell r="BG552">
            <v>0</v>
          </cell>
          <cell r="BH552">
            <v>0</v>
          </cell>
          <cell r="BI552">
            <v>0</v>
          </cell>
          <cell r="BJ552">
            <v>0</v>
          </cell>
          <cell r="BK552">
            <v>0</v>
          </cell>
          <cell r="BL552">
            <v>0</v>
          </cell>
          <cell r="BM552">
            <v>0</v>
          </cell>
          <cell r="BN552">
            <v>0</v>
          </cell>
          <cell r="BO552">
            <v>0</v>
          </cell>
          <cell r="BP552">
            <v>0</v>
          </cell>
          <cell r="BQ552">
            <v>0</v>
          </cell>
          <cell r="BR552">
            <v>0</v>
          </cell>
          <cell r="BS552">
            <v>0</v>
          </cell>
          <cell r="BT552">
            <v>0</v>
          </cell>
          <cell r="BU552">
            <v>0</v>
          </cell>
          <cell r="BV552">
            <v>0</v>
          </cell>
          <cell r="BW552">
            <v>0</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row>
        <row r="553">
          <cell r="A553">
            <v>4730</v>
          </cell>
          <cell r="B553">
            <v>0</v>
          </cell>
          <cell r="C553">
            <v>4327</v>
          </cell>
          <cell r="D553">
            <v>0</v>
          </cell>
          <cell r="E553" t="str">
            <v>Increasing Representation of Effectively Managed Marine Ecosystems in the Protected Area System</v>
          </cell>
          <cell r="F553" t="str">
            <v>UNDP</v>
          </cell>
          <cell r="G553" t="str">
            <v>Ministry of Ecology and Natural Resources</v>
          </cell>
          <cell r="H553">
            <v>2013</v>
          </cell>
          <cell r="I553" t="str">
            <v>UA</v>
          </cell>
          <cell r="J553" t="str">
            <v>UA</v>
          </cell>
          <cell r="K553">
            <v>0</v>
          </cell>
          <cell r="L553">
            <v>0</v>
          </cell>
          <cell r="M553" t="str">
            <v>N</v>
          </cell>
          <cell r="N553" t="str">
            <v>YES</v>
          </cell>
          <cell r="O553">
            <v>0</v>
          </cell>
          <cell r="P553" t="str">
            <v>YES</v>
          </cell>
          <cell r="Q553" t="str">
            <v>Ministry of Ecology and Natural Resources  ($0.2),  Ministry of Ecology and Natural Resources  ($6.14), UNDP ($0.15)</v>
          </cell>
          <cell r="R553">
            <v>0</v>
          </cell>
          <cell r="S553">
            <v>0</v>
          </cell>
          <cell r="T553">
            <v>0</v>
          </cell>
          <cell r="U553">
            <v>0</v>
          </cell>
          <cell r="V553">
            <v>0</v>
          </cell>
          <cell r="W553">
            <v>0</v>
          </cell>
          <cell r="X553">
            <v>0</v>
          </cell>
          <cell r="Y553">
            <v>0</v>
          </cell>
          <cell r="Z553">
            <v>0</v>
          </cell>
          <cell r="AA553">
            <v>0</v>
          </cell>
          <cell r="AB553">
            <v>1.29</v>
          </cell>
          <cell r="AC553">
            <v>7.85</v>
          </cell>
          <cell r="AD553">
            <v>0</v>
          </cell>
          <cell r="AE553">
            <v>0</v>
          </cell>
          <cell r="AF553">
            <v>0</v>
          </cell>
          <cell r="AG553">
            <v>0</v>
          </cell>
          <cell r="AH553">
            <v>0</v>
          </cell>
          <cell r="AI553">
            <v>0</v>
          </cell>
          <cell r="AJ553">
            <v>0</v>
          </cell>
          <cell r="AK553">
            <v>0</v>
          </cell>
          <cell r="AL553">
            <v>0</v>
          </cell>
          <cell r="AM553">
            <v>0</v>
          </cell>
          <cell r="AN553">
            <v>0</v>
          </cell>
          <cell r="AO553">
            <v>0</v>
          </cell>
          <cell r="AP553" t="str">
            <v>M/F</v>
          </cell>
          <cell r="AQ553" t="str">
            <v>Middle East</v>
          </cell>
          <cell r="AR553" t="str">
            <v>Azerbaijan</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0</v>
          </cell>
          <cell r="BJ553">
            <v>0</v>
          </cell>
          <cell r="BK553">
            <v>0</v>
          </cell>
          <cell r="BL553">
            <v>0</v>
          </cell>
          <cell r="BM553">
            <v>0</v>
          </cell>
          <cell r="BN553">
            <v>0</v>
          </cell>
          <cell r="BO553">
            <v>0</v>
          </cell>
          <cell r="BP553">
            <v>0</v>
          </cell>
          <cell r="BQ553">
            <v>0</v>
          </cell>
          <cell r="BR553">
            <v>0</v>
          </cell>
          <cell r="BS553">
            <v>0</v>
          </cell>
          <cell r="BT553">
            <v>0</v>
          </cell>
          <cell r="BU553">
            <v>0</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row>
        <row r="554">
          <cell r="A554">
            <v>4811</v>
          </cell>
          <cell r="B554">
            <v>0</v>
          </cell>
          <cell r="C554">
            <v>4597</v>
          </cell>
          <cell r="D554">
            <v>0</v>
          </cell>
          <cell r="E554" t="str">
            <v>CBPF-MSL: Strengthening the Management Effectiveness of the Wetland Protected Area System in Hainan for Conservation of Globally Significant Biodiversity</v>
          </cell>
          <cell r="F554" t="str">
            <v>UNDP</v>
          </cell>
          <cell r="G554" t="str">
            <v>Forestry Department of Hainan Province, Dongzhaigang Nature Reserve</v>
          </cell>
          <cell r="H554">
            <v>2013</v>
          </cell>
          <cell r="I554" t="str">
            <v>UA</v>
          </cell>
          <cell r="J554" t="str">
            <v>UA</v>
          </cell>
          <cell r="K554">
            <v>0</v>
          </cell>
          <cell r="L554">
            <v>0</v>
          </cell>
          <cell r="M554" t="str">
            <v>N</v>
          </cell>
          <cell r="N554" t="str">
            <v>YES</v>
          </cell>
          <cell r="O554">
            <v>0</v>
          </cell>
          <cell r="P554" t="str">
            <v>YES</v>
          </cell>
          <cell r="Q554" t="str">
            <v>Hainan Provincial Government  ($13),  Hainan Provincial Government  ($4.3), UNDP ($0.7)</v>
          </cell>
          <cell r="R554">
            <v>0</v>
          </cell>
          <cell r="S554">
            <v>0</v>
          </cell>
          <cell r="T554">
            <v>0</v>
          </cell>
          <cell r="U554">
            <v>0</v>
          </cell>
          <cell r="V554">
            <v>0</v>
          </cell>
          <cell r="W554">
            <v>0</v>
          </cell>
          <cell r="X554">
            <v>0</v>
          </cell>
          <cell r="Y554">
            <v>0</v>
          </cell>
          <cell r="Z554">
            <v>0</v>
          </cell>
          <cell r="AA554">
            <v>0</v>
          </cell>
          <cell r="AB554">
            <v>2.63</v>
          </cell>
          <cell r="AC554">
            <v>20.75</v>
          </cell>
          <cell r="AD554">
            <v>0</v>
          </cell>
          <cell r="AE554">
            <v>0</v>
          </cell>
          <cell r="AF554">
            <v>0</v>
          </cell>
          <cell r="AG554">
            <v>0</v>
          </cell>
          <cell r="AH554">
            <v>0</v>
          </cell>
          <cell r="AI554">
            <v>0</v>
          </cell>
          <cell r="AJ554">
            <v>0</v>
          </cell>
          <cell r="AK554">
            <v>0</v>
          </cell>
          <cell r="AL554">
            <v>0</v>
          </cell>
          <cell r="AM554">
            <v>0</v>
          </cell>
          <cell r="AN554">
            <v>0</v>
          </cell>
          <cell r="AO554">
            <v>0</v>
          </cell>
          <cell r="AP554" t="str">
            <v>T/M/F</v>
          </cell>
          <cell r="AQ554" t="str">
            <v>Asia</v>
          </cell>
          <cell r="AR554" t="str">
            <v>China</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G554">
            <v>0</v>
          </cell>
          <cell r="BH554">
            <v>0</v>
          </cell>
          <cell r="BI554">
            <v>0</v>
          </cell>
          <cell r="BJ554">
            <v>0</v>
          </cell>
          <cell r="BK554">
            <v>0</v>
          </cell>
          <cell r="BL554">
            <v>0</v>
          </cell>
          <cell r="BM554">
            <v>0</v>
          </cell>
          <cell r="BN554">
            <v>0</v>
          </cell>
          <cell r="BO554">
            <v>0</v>
          </cell>
          <cell r="BP554">
            <v>0</v>
          </cell>
          <cell r="BQ554">
            <v>0</v>
          </cell>
          <cell r="BR554">
            <v>0</v>
          </cell>
          <cell r="BS554">
            <v>0</v>
          </cell>
          <cell r="BT554">
            <v>0</v>
          </cell>
          <cell r="BU554">
            <v>0</v>
          </cell>
          <cell r="BV554">
            <v>0</v>
          </cell>
          <cell r="BW554">
            <v>0</v>
          </cell>
          <cell r="BX554">
            <v>0</v>
          </cell>
          <cell r="BY554">
            <v>0</v>
          </cell>
          <cell r="BZ554">
            <v>0</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row>
        <row r="555">
          <cell r="A555">
            <v>4844</v>
          </cell>
          <cell r="B555">
            <v>0</v>
          </cell>
          <cell r="C555">
            <v>4934</v>
          </cell>
          <cell r="D555">
            <v>0</v>
          </cell>
          <cell r="E555" t="str">
            <v>Improving the Coverage and Management Effectiveness of PAs in the Central Tian Shan Mountains</v>
          </cell>
          <cell r="F555" t="str">
            <v>UNDP</v>
          </cell>
          <cell r="G555" t="str">
            <v>State Agency for Environment Protection and Forestry</v>
          </cell>
          <cell r="H555">
            <v>2013</v>
          </cell>
          <cell r="I555" t="str">
            <v>UA</v>
          </cell>
          <cell r="J555" t="str">
            <v>UA</v>
          </cell>
          <cell r="K555">
            <v>0</v>
          </cell>
          <cell r="L555">
            <v>0</v>
          </cell>
          <cell r="M555" t="str">
            <v>N</v>
          </cell>
          <cell r="N555" t="str">
            <v>YES</v>
          </cell>
          <cell r="O555">
            <v>0</v>
          </cell>
          <cell r="P555" t="str">
            <v>YES</v>
          </cell>
          <cell r="Q555" t="str">
            <v>State Agency for Environment Protection and Forestry  ($0.8),  State Agency for Environment Protection and Forestry  ($0.8),  General Directorate of the Issyk-Kul Biosphere Reserve  ($0.35),  Republican Nature Protection and Forestry Development Fund  ($0.916), WWF ($0.25), UNDP ($1.6), USAID ($0.15)</v>
          </cell>
          <cell r="R555">
            <v>0</v>
          </cell>
          <cell r="S555">
            <v>0</v>
          </cell>
          <cell r="T555">
            <v>0</v>
          </cell>
          <cell r="U555">
            <v>0</v>
          </cell>
          <cell r="V555">
            <v>0</v>
          </cell>
          <cell r="W555">
            <v>0</v>
          </cell>
          <cell r="X555">
            <v>0</v>
          </cell>
          <cell r="Y555">
            <v>0</v>
          </cell>
          <cell r="Z555">
            <v>0</v>
          </cell>
          <cell r="AA555">
            <v>0</v>
          </cell>
          <cell r="AB555">
            <v>0.95</v>
          </cell>
          <cell r="AC555">
            <v>5.97</v>
          </cell>
          <cell r="AD555">
            <v>0</v>
          </cell>
          <cell r="AE555">
            <v>5.2</v>
          </cell>
          <cell r="AF555">
            <v>0</v>
          </cell>
          <cell r="AG555">
            <v>0</v>
          </cell>
          <cell r="AH555">
            <v>0</v>
          </cell>
          <cell r="AI555">
            <v>0</v>
          </cell>
          <cell r="AJ555">
            <v>0</v>
          </cell>
          <cell r="AK555">
            <v>0</v>
          </cell>
          <cell r="AL555">
            <v>0</v>
          </cell>
          <cell r="AM555">
            <v>0</v>
          </cell>
          <cell r="AN555">
            <v>0</v>
          </cell>
          <cell r="AO555">
            <v>0</v>
          </cell>
          <cell r="AP555" t="str">
            <v>T</v>
          </cell>
          <cell r="AQ555" t="str">
            <v>Middle East</v>
          </cell>
          <cell r="AR555" t="str">
            <v>Kyrgyz Republic</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cell r="BH555">
            <v>0</v>
          </cell>
          <cell r="BI555">
            <v>0</v>
          </cell>
          <cell r="BJ555">
            <v>0</v>
          </cell>
          <cell r="BK555">
            <v>0</v>
          </cell>
          <cell r="BL555">
            <v>0</v>
          </cell>
          <cell r="BM555">
            <v>0</v>
          </cell>
          <cell r="BN555">
            <v>0</v>
          </cell>
          <cell r="BO555">
            <v>0</v>
          </cell>
          <cell r="BP555">
            <v>0</v>
          </cell>
          <cell r="BQ555">
            <v>0</v>
          </cell>
          <cell r="BR555">
            <v>0</v>
          </cell>
          <cell r="BS555">
            <v>0</v>
          </cell>
          <cell r="BT555">
            <v>0</v>
          </cell>
          <cell r="BU555">
            <v>0</v>
          </cell>
          <cell r="BV555">
            <v>0</v>
          </cell>
          <cell r="BW555">
            <v>0</v>
          </cell>
          <cell r="BX555">
            <v>0</v>
          </cell>
          <cell r="BY555">
            <v>0</v>
          </cell>
          <cell r="BZ555">
            <v>0</v>
          </cell>
          <cell r="CA555">
            <v>0</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row>
        <row r="556">
          <cell r="A556">
            <v>4868</v>
          </cell>
          <cell r="B556">
            <v>0</v>
          </cell>
          <cell r="C556">
            <v>4824</v>
          </cell>
          <cell r="D556">
            <v>0</v>
          </cell>
          <cell r="E556" t="str">
            <v>CBPF-MSL: Strengthening the Management Effectiveness of the Protected Area Network in the Daxing’anling Landscape</v>
          </cell>
          <cell r="F556" t="str">
            <v>UNDP</v>
          </cell>
          <cell r="G556" t="str">
            <v>State Forestry Administration of China (SFA), Heilongjiang Forestry Management Authority, Inner Mongolia Forestry Management Authority</v>
          </cell>
          <cell r="H556">
            <v>2013</v>
          </cell>
          <cell r="I556" t="str">
            <v>UA</v>
          </cell>
          <cell r="J556" t="str">
            <v>UA</v>
          </cell>
          <cell r="K556">
            <v>0</v>
          </cell>
          <cell r="L556">
            <v>0</v>
          </cell>
          <cell r="M556" t="str">
            <v>N</v>
          </cell>
          <cell r="N556" t="str">
            <v>YES</v>
          </cell>
          <cell r="O556">
            <v>0</v>
          </cell>
          <cell r="P556" t="str">
            <v>YES</v>
          </cell>
          <cell r="Q556" t="str">
            <v>State Forestry Administration  ($7.5),  Heilongjiang Daxing’anling FMA  ($8),  Inner Mongolia Daxing’anling FMA  ($8), UNDP ($1)</v>
          </cell>
          <cell r="R556">
            <v>0</v>
          </cell>
          <cell r="S556">
            <v>0</v>
          </cell>
          <cell r="T556">
            <v>0</v>
          </cell>
          <cell r="U556">
            <v>0</v>
          </cell>
          <cell r="V556">
            <v>0</v>
          </cell>
          <cell r="W556">
            <v>0</v>
          </cell>
          <cell r="X556">
            <v>0</v>
          </cell>
          <cell r="Y556">
            <v>0</v>
          </cell>
          <cell r="Z556">
            <v>0</v>
          </cell>
          <cell r="AA556">
            <v>0</v>
          </cell>
          <cell r="AB556">
            <v>3.54</v>
          </cell>
          <cell r="AC556">
            <v>28.169</v>
          </cell>
          <cell r="AD556">
            <v>0</v>
          </cell>
          <cell r="AE556">
            <v>0</v>
          </cell>
          <cell r="AF556">
            <v>0</v>
          </cell>
          <cell r="AG556">
            <v>0</v>
          </cell>
          <cell r="AH556">
            <v>0</v>
          </cell>
          <cell r="AI556">
            <v>0</v>
          </cell>
          <cell r="AJ556">
            <v>0</v>
          </cell>
          <cell r="AK556">
            <v>0</v>
          </cell>
          <cell r="AL556">
            <v>0</v>
          </cell>
          <cell r="AM556">
            <v>0</v>
          </cell>
          <cell r="AN556">
            <v>0</v>
          </cell>
          <cell r="AO556">
            <v>0</v>
          </cell>
          <cell r="AP556" t="str">
            <v>T</v>
          </cell>
          <cell r="AQ556" t="str">
            <v>Asia</v>
          </cell>
          <cell r="AR556" t="str">
            <v>China</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G556">
            <v>0</v>
          </cell>
          <cell r="BH556">
            <v>0</v>
          </cell>
          <cell r="BI556">
            <v>0</v>
          </cell>
          <cell r="BJ556">
            <v>0</v>
          </cell>
          <cell r="BK556">
            <v>0</v>
          </cell>
          <cell r="BL556">
            <v>0</v>
          </cell>
          <cell r="BM556">
            <v>0</v>
          </cell>
          <cell r="BN556">
            <v>0</v>
          </cell>
          <cell r="BO556">
            <v>0</v>
          </cell>
          <cell r="BP556">
            <v>0</v>
          </cell>
          <cell r="BQ556">
            <v>0</v>
          </cell>
          <cell r="BR556">
            <v>0</v>
          </cell>
          <cell r="BS556">
            <v>0</v>
          </cell>
          <cell r="BT556">
            <v>0</v>
          </cell>
          <cell r="BU556">
            <v>0</v>
          </cell>
          <cell r="BV556">
            <v>0</v>
          </cell>
          <cell r="BW556">
            <v>0</v>
          </cell>
          <cell r="BX556">
            <v>0</v>
          </cell>
          <cell r="BY556">
            <v>0</v>
          </cell>
          <cell r="BZ556">
            <v>0</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row>
        <row r="557">
          <cell r="A557">
            <v>4870</v>
          </cell>
          <cell r="B557">
            <v>0</v>
          </cell>
          <cell r="C557">
            <v>4823</v>
          </cell>
          <cell r="D557">
            <v>0</v>
          </cell>
          <cell r="E557" t="str">
            <v>CBPF-MSL: Strengthening the Management Effectiveness of the Wetland Protected Area System in Hubei Province</v>
          </cell>
          <cell r="F557" t="str">
            <v>UNDP</v>
          </cell>
          <cell r="G557" t="str">
            <v>Forestry Department of Hubei Province</v>
          </cell>
          <cell r="H557">
            <v>2013</v>
          </cell>
          <cell r="I557" t="str">
            <v>UA</v>
          </cell>
          <cell r="J557" t="str">
            <v>UA</v>
          </cell>
          <cell r="K557">
            <v>0</v>
          </cell>
          <cell r="L557">
            <v>0</v>
          </cell>
          <cell r="M557" t="str">
            <v>N</v>
          </cell>
          <cell r="N557" t="str">
            <v>YES</v>
          </cell>
          <cell r="O557">
            <v>0</v>
          </cell>
          <cell r="P557" t="str">
            <v>YES</v>
          </cell>
          <cell r="Q557" t="str">
            <v>Hubei Provincial Government  ($10.24),  Hubei Provincial Government  ($0.63),  Jingzhou Municipal Government  ($0.63),  Jingzhou Municipal Government  ($1.9) UNDP ($0.7)</v>
          </cell>
          <cell r="R557">
            <v>0</v>
          </cell>
          <cell r="S557">
            <v>0</v>
          </cell>
          <cell r="T557">
            <v>0</v>
          </cell>
          <cell r="U557">
            <v>0</v>
          </cell>
          <cell r="V557">
            <v>0</v>
          </cell>
          <cell r="W557">
            <v>0</v>
          </cell>
          <cell r="X557">
            <v>0</v>
          </cell>
          <cell r="Y557">
            <v>0</v>
          </cell>
          <cell r="Z557">
            <v>0</v>
          </cell>
          <cell r="AA557">
            <v>0</v>
          </cell>
          <cell r="AB557">
            <v>2.95</v>
          </cell>
          <cell r="AC557">
            <v>20.91</v>
          </cell>
          <cell r="AD557">
            <v>0</v>
          </cell>
          <cell r="AE557">
            <v>0</v>
          </cell>
          <cell r="AF557">
            <v>0</v>
          </cell>
          <cell r="AG557">
            <v>0</v>
          </cell>
          <cell r="AH557">
            <v>0</v>
          </cell>
          <cell r="AI557">
            <v>0</v>
          </cell>
          <cell r="AJ557">
            <v>0</v>
          </cell>
          <cell r="AK557">
            <v>0</v>
          </cell>
          <cell r="AL557">
            <v>0</v>
          </cell>
          <cell r="AM557">
            <v>0</v>
          </cell>
          <cell r="AN557">
            <v>0</v>
          </cell>
          <cell r="AO557">
            <v>0</v>
          </cell>
          <cell r="AP557" t="str">
            <v>T/M/F</v>
          </cell>
          <cell r="AQ557" t="str">
            <v>Asia</v>
          </cell>
          <cell r="AR557" t="str">
            <v>China</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v>0</v>
          </cell>
          <cell r="BG557">
            <v>0</v>
          </cell>
          <cell r="BH557">
            <v>0</v>
          </cell>
          <cell r="BI557">
            <v>0</v>
          </cell>
          <cell r="BJ557">
            <v>0</v>
          </cell>
          <cell r="BK557">
            <v>0</v>
          </cell>
          <cell r="BL557">
            <v>0</v>
          </cell>
          <cell r="BM557">
            <v>0</v>
          </cell>
          <cell r="BN557">
            <v>0</v>
          </cell>
          <cell r="BO557">
            <v>0</v>
          </cell>
          <cell r="BP557">
            <v>0</v>
          </cell>
          <cell r="BQ557">
            <v>0</v>
          </cell>
          <cell r="BR557">
            <v>0</v>
          </cell>
          <cell r="BS557">
            <v>0</v>
          </cell>
          <cell r="BT557">
            <v>0</v>
          </cell>
          <cell r="BU557">
            <v>0</v>
          </cell>
          <cell r="BV557">
            <v>0</v>
          </cell>
          <cell r="BW557">
            <v>0</v>
          </cell>
          <cell r="BX557">
            <v>0</v>
          </cell>
          <cell r="BY557">
            <v>0</v>
          </cell>
          <cell r="BZ557">
            <v>0</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row>
        <row r="558">
          <cell r="A558">
            <v>5187</v>
          </cell>
          <cell r="B558">
            <v>130568</v>
          </cell>
          <cell r="C558">
            <v>0</v>
          </cell>
          <cell r="D558">
            <v>0</v>
          </cell>
          <cell r="E558" t="str">
            <v>GGW: Community based Rural Development Project 3rd Phase with Sustainable Land and Forestry Management</v>
          </cell>
          <cell r="F558" t="str">
            <v>The World Bank</v>
          </cell>
          <cell r="G558" t="str">
            <v>Ministry of Agriculture  Ministry of Environment</v>
          </cell>
          <cell r="H558">
            <v>2012</v>
          </cell>
          <cell r="I558" t="str">
            <v>UA</v>
          </cell>
          <cell r="J558" t="str">
            <v>UA</v>
          </cell>
          <cell r="K558">
            <v>0</v>
          </cell>
          <cell r="L558">
            <v>0</v>
          </cell>
          <cell r="M558" t="str">
            <v>N</v>
          </cell>
          <cell r="N558" t="str">
            <v>YES</v>
          </cell>
          <cell r="O558">
            <v>0</v>
          </cell>
          <cell r="P558" t="str">
            <v>YES</v>
          </cell>
          <cell r="Q558" t="str">
            <v>World Bank IDA CBRD3  ($70),  World Bank IDA PACT  ($4.65),  Government CBRD3  ($8),  Beneficiaries CBRD3  ($8),  World Bank IDA PAPSA  ($6.7)</v>
          </cell>
          <cell r="R558">
            <v>0</v>
          </cell>
          <cell r="S558">
            <v>0</v>
          </cell>
          <cell r="T558">
            <v>0</v>
          </cell>
          <cell r="U558">
            <v>0</v>
          </cell>
          <cell r="V558">
            <v>0</v>
          </cell>
          <cell r="W558">
            <v>0</v>
          </cell>
          <cell r="X558">
            <v>0</v>
          </cell>
          <cell r="Y558">
            <v>0</v>
          </cell>
          <cell r="Z558">
            <v>0</v>
          </cell>
          <cell r="AA558">
            <v>0</v>
          </cell>
          <cell r="AB558">
            <v>7.4</v>
          </cell>
          <cell r="AC558">
            <v>104.75</v>
          </cell>
          <cell r="AD558">
            <v>0</v>
          </cell>
          <cell r="AE558">
            <v>0</v>
          </cell>
          <cell r="AF558">
            <v>0</v>
          </cell>
          <cell r="AG558">
            <v>0</v>
          </cell>
          <cell r="AH558">
            <v>0</v>
          </cell>
          <cell r="AI558">
            <v>0</v>
          </cell>
          <cell r="AJ558">
            <v>0</v>
          </cell>
          <cell r="AK558">
            <v>0</v>
          </cell>
          <cell r="AL558">
            <v>0</v>
          </cell>
          <cell r="AM558">
            <v>0</v>
          </cell>
          <cell r="AN558">
            <v>0</v>
          </cell>
          <cell r="AO558">
            <v>0</v>
          </cell>
          <cell r="AP558" t="str">
            <v>T</v>
          </cell>
          <cell r="AQ558" t="str">
            <v>Africa</v>
          </cell>
          <cell r="AR558" t="str">
            <v>Burkina Faso</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0</v>
          </cell>
          <cell r="BG558">
            <v>0</v>
          </cell>
          <cell r="BH558">
            <v>0</v>
          </cell>
          <cell r="BI558">
            <v>0</v>
          </cell>
          <cell r="BJ558">
            <v>0</v>
          </cell>
          <cell r="BK558">
            <v>0</v>
          </cell>
          <cell r="BL558">
            <v>0</v>
          </cell>
          <cell r="BM558">
            <v>0</v>
          </cell>
          <cell r="BN558">
            <v>0</v>
          </cell>
          <cell r="BO558">
            <v>0</v>
          </cell>
          <cell r="BP558">
            <v>0</v>
          </cell>
          <cell r="BQ558">
            <v>0</v>
          </cell>
          <cell r="BR558">
            <v>0</v>
          </cell>
          <cell r="BS558">
            <v>0</v>
          </cell>
          <cell r="BT558">
            <v>0</v>
          </cell>
          <cell r="BU558">
            <v>0</v>
          </cell>
          <cell r="BV558">
            <v>0</v>
          </cell>
          <cell r="BW558">
            <v>0</v>
          </cell>
          <cell r="BX558">
            <v>0</v>
          </cell>
          <cell r="BY558">
            <v>0</v>
          </cell>
          <cell r="BZ558">
            <v>0</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row>
        <row r="559">
          <cell r="A559">
            <v>5252</v>
          </cell>
          <cell r="B559">
            <v>132306</v>
          </cell>
          <cell r="C559">
            <v>0</v>
          </cell>
          <cell r="D559">
            <v>0</v>
          </cell>
          <cell r="E559" t="str">
            <v>GGW: Third Phase of the Community Action Program</v>
          </cell>
          <cell r="F559" t="str">
            <v>The World Bank</v>
          </cell>
          <cell r="G559" t="str">
            <v>Ministry of Agriculture</v>
          </cell>
          <cell r="H559">
            <v>2013</v>
          </cell>
          <cell r="I559" t="str">
            <v>UA</v>
          </cell>
          <cell r="J559" t="str">
            <v>UA</v>
          </cell>
          <cell r="K559">
            <v>0</v>
          </cell>
          <cell r="L559">
            <v>0</v>
          </cell>
          <cell r="M559" t="str">
            <v>N</v>
          </cell>
          <cell r="N559" t="str">
            <v>YES</v>
          </cell>
          <cell r="O559">
            <v>0</v>
          </cell>
          <cell r="P559" t="str">
            <v>YES</v>
          </cell>
          <cell r="Q559" t="str">
            <v>Local Communities MK SLM activities  ($3.65), WB IDA ($40)</v>
          </cell>
          <cell r="R559">
            <v>0</v>
          </cell>
          <cell r="S559">
            <v>0</v>
          </cell>
          <cell r="T559">
            <v>0</v>
          </cell>
          <cell r="U559">
            <v>0</v>
          </cell>
          <cell r="V559">
            <v>0</v>
          </cell>
          <cell r="W559">
            <v>0</v>
          </cell>
          <cell r="X559">
            <v>0</v>
          </cell>
          <cell r="Y559">
            <v>0</v>
          </cell>
          <cell r="Z559">
            <v>0</v>
          </cell>
          <cell r="AA559">
            <v>0</v>
          </cell>
          <cell r="AB559">
            <v>4.51</v>
          </cell>
          <cell r="AC559">
            <v>48.17</v>
          </cell>
          <cell r="AD559">
            <v>0</v>
          </cell>
          <cell r="AE559">
            <v>0</v>
          </cell>
          <cell r="AF559">
            <v>0</v>
          </cell>
          <cell r="AG559">
            <v>0</v>
          </cell>
          <cell r="AH559">
            <v>0</v>
          </cell>
          <cell r="AI559">
            <v>0</v>
          </cell>
          <cell r="AJ559">
            <v>0</v>
          </cell>
          <cell r="AK559">
            <v>0</v>
          </cell>
          <cell r="AL559">
            <v>0</v>
          </cell>
          <cell r="AM559">
            <v>0</v>
          </cell>
          <cell r="AN559">
            <v>0</v>
          </cell>
          <cell r="AO559">
            <v>0</v>
          </cell>
          <cell r="AP559" t="str">
            <v>T/M/F</v>
          </cell>
          <cell r="AQ559" t="str">
            <v>Africa</v>
          </cell>
          <cell r="AR559" t="str">
            <v>Niger</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cell r="BR559">
            <v>0</v>
          </cell>
          <cell r="BS559">
            <v>0</v>
          </cell>
          <cell r="BT559">
            <v>0</v>
          </cell>
          <cell r="BU559">
            <v>0</v>
          </cell>
          <cell r="BV559">
            <v>0</v>
          </cell>
          <cell r="BW559">
            <v>0</v>
          </cell>
          <cell r="BX559">
            <v>0</v>
          </cell>
          <cell r="BY559">
            <v>0</v>
          </cell>
          <cell r="BZ559">
            <v>0</v>
          </cell>
          <cell r="CA559">
            <v>0</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row>
        <row r="560">
          <cell r="A560">
            <v>999999</v>
          </cell>
          <cell r="B560">
            <v>0</v>
          </cell>
          <cell r="C560">
            <v>0</v>
          </cell>
          <cell r="D560">
            <v>0</v>
          </cell>
          <cell r="E560">
            <v>0</v>
          </cell>
          <cell r="F560">
            <v>0</v>
          </cell>
          <cell r="G560">
            <v>0</v>
          </cell>
          <cell r="H560">
            <v>0</v>
          </cell>
          <cell r="I560">
            <v>0</v>
          </cell>
          <cell r="J560">
            <v>0</v>
          </cell>
          <cell r="K560">
            <v>0</v>
          </cell>
          <cell r="L560">
            <v>0</v>
          </cell>
          <cell r="M560" t="str">
            <v>UA</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ataBase"/>
      <sheetName val="Metadata (Project DataBase)"/>
      <sheetName val="PA DataBase"/>
      <sheetName val="Metadata (PA DataBase)"/>
    </sheetNames>
    <sheetDataSet>
      <sheetData sheetId="0">
        <row r="5">
          <cell r="A5">
            <v>1</v>
          </cell>
          <cell r="B5">
            <v>0</v>
          </cell>
          <cell r="C5">
            <v>852</v>
          </cell>
          <cell r="D5">
            <v>0</v>
          </cell>
          <cell r="E5" t="str">
            <v>Transhumance for Biodiversity Conservation in the Southern High Atlas</v>
          </cell>
          <cell r="F5" t="str">
            <v>UNDP</v>
          </cell>
          <cell r="G5" t="str">
            <v>Ministry of Agriculture, Rural Development and Maritime Fisheries</v>
          </cell>
          <cell r="H5">
            <v>2000</v>
          </cell>
          <cell r="I5">
            <v>2000</v>
          </cell>
          <cell r="J5">
            <v>0</v>
          </cell>
          <cell r="K5">
            <v>2010</v>
          </cell>
          <cell r="L5">
            <v>2010</v>
          </cell>
          <cell r="M5" t="str">
            <v>Y</v>
          </cell>
          <cell r="N5" t="str">
            <v>YES</v>
          </cell>
          <cell r="O5">
            <v>0</v>
          </cell>
          <cell r="P5" t="str">
            <v>YES</v>
          </cell>
          <cell r="Q5" t="str">
            <v>UNDP  ($0.5), Gov. ($0.85), Gov. ($1.86), Locals ($1.275), Locals ($0.165), Parallel Funding Parallel Funding ($0.737)</v>
          </cell>
          <cell r="R5">
            <v>0</v>
          </cell>
          <cell r="S5">
            <v>0</v>
          </cell>
          <cell r="T5">
            <v>0</v>
          </cell>
          <cell r="U5">
            <v>0</v>
          </cell>
          <cell r="V5">
            <v>0</v>
          </cell>
          <cell r="W5">
            <v>0</v>
          </cell>
          <cell r="X5">
            <v>0</v>
          </cell>
          <cell r="Y5">
            <v>0</v>
          </cell>
          <cell r="Z5">
            <v>0</v>
          </cell>
          <cell r="AA5">
            <v>0</v>
          </cell>
          <cell r="AB5">
            <v>4.25</v>
          </cell>
          <cell r="AC5">
            <v>9.75</v>
          </cell>
          <cell r="AD5">
            <v>0</v>
          </cell>
          <cell r="AE5">
            <v>10.44</v>
          </cell>
          <cell r="AF5">
            <v>0</v>
          </cell>
          <cell r="AG5">
            <v>0</v>
          </cell>
          <cell r="AH5">
            <v>0</v>
          </cell>
          <cell r="AI5">
            <v>0</v>
          </cell>
          <cell r="AJ5">
            <v>0</v>
          </cell>
          <cell r="AK5">
            <v>0</v>
          </cell>
          <cell r="AL5">
            <v>0</v>
          </cell>
          <cell r="AM5">
            <v>0</v>
          </cell>
          <cell r="AN5">
            <v>0</v>
          </cell>
          <cell r="AO5">
            <v>0</v>
          </cell>
          <cell r="AP5" t="str">
            <v>T</v>
          </cell>
          <cell r="AQ5" t="str">
            <v>Africa</v>
          </cell>
          <cell r="AR5" t="str">
            <v>Morocco</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t="str">
            <v>Y</v>
          </cell>
          <cell r="BK5" t="str">
            <v>TE in a different language</v>
          </cell>
          <cell r="BL5">
            <v>0</v>
          </cell>
          <cell r="BM5">
            <v>0</v>
          </cell>
          <cell r="BN5">
            <v>0</v>
          </cell>
          <cell r="BO5">
            <v>0</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t="str">
            <v>Y</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row>
        <row r="6">
          <cell r="A6">
            <v>2</v>
          </cell>
          <cell r="B6">
            <v>0</v>
          </cell>
          <cell r="C6">
            <v>877</v>
          </cell>
          <cell r="D6">
            <v>0</v>
          </cell>
          <cell r="E6" t="str">
            <v>Samar Island Biodiversity Project: Conservation and Sustainable Use of the Biodiversity of a Forested Protected Area</v>
          </cell>
          <cell r="F6" t="str">
            <v>UNDP</v>
          </cell>
          <cell r="G6" t="str">
            <v>Department of Environment and Natural Resources (DENR)</v>
          </cell>
          <cell r="H6">
            <v>2000</v>
          </cell>
          <cell r="I6">
            <v>2000</v>
          </cell>
          <cell r="J6">
            <v>0</v>
          </cell>
          <cell r="K6">
            <v>2011</v>
          </cell>
          <cell r="L6">
            <v>2011</v>
          </cell>
          <cell r="M6" t="str">
            <v>Y</v>
          </cell>
          <cell r="N6" t="str">
            <v>YES</v>
          </cell>
          <cell r="O6">
            <v>0</v>
          </cell>
          <cell r="P6" t="str">
            <v>YES</v>
          </cell>
          <cell r="Q6" t="str">
            <v>UNDP-TRAC  ($1.52), USAID ($0.35), FPE ($0.935), Gov. ($4.2), NGO/Church Groups ($0.062)</v>
          </cell>
          <cell r="R6">
            <v>0</v>
          </cell>
          <cell r="S6">
            <v>5.66</v>
          </cell>
          <cell r="T6">
            <v>0</v>
          </cell>
          <cell r="U6">
            <v>13.13</v>
          </cell>
          <cell r="V6">
            <v>5.66</v>
          </cell>
          <cell r="W6">
            <v>13.13</v>
          </cell>
          <cell r="X6" t="str">
            <v>Only one PA system is worked on</v>
          </cell>
          <cell r="Y6">
            <v>0</v>
          </cell>
          <cell r="Z6">
            <v>0</v>
          </cell>
          <cell r="AA6">
            <v>0</v>
          </cell>
          <cell r="AB6">
            <v>5.7590000000000003</v>
          </cell>
          <cell r="AC6">
            <v>13.23</v>
          </cell>
          <cell r="AD6">
            <v>0</v>
          </cell>
          <cell r="AE6">
            <v>13.3</v>
          </cell>
          <cell r="AF6" t="str">
            <v>YES</v>
          </cell>
          <cell r="AG6">
            <v>0</v>
          </cell>
          <cell r="AH6" t="str">
            <v>NO</v>
          </cell>
          <cell r="AI6" t="str">
            <v>YES</v>
          </cell>
          <cell r="AJ6" t="str">
            <v xml:space="preserve"> 14 elementary and high schools in Samar Islands have integrated biodiversity modules in their school curricula. Monitoring of this initiative is ongoing</v>
          </cell>
          <cell r="AK6" t="str">
            <v>S</v>
          </cell>
          <cell r="AL6" t="str">
            <v>S</v>
          </cell>
          <cell r="AM6" t="str">
            <v>S</v>
          </cell>
          <cell r="AN6" t="str">
            <v>ML</v>
          </cell>
          <cell r="AO6" t="str">
            <v>UA</v>
          </cell>
          <cell r="AP6" t="str">
            <v>T/M/F</v>
          </cell>
          <cell r="AQ6" t="str">
            <v>Asia</v>
          </cell>
          <cell r="AR6" t="str">
            <v>Philippines</v>
          </cell>
          <cell r="AS6">
            <v>0</v>
          </cell>
          <cell r="AT6">
            <v>0</v>
          </cell>
          <cell r="AU6">
            <v>0</v>
          </cell>
          <cell r="AV6">
            <v>0</v>
          </cell>
          <cell r="AW6">
            <v>0</v>
          </cell>
          <cell r="AX6">
            <v>0</v>
          </cell>
          <cell r="AY6">
            <v>0</v>
          </cell>
          <cell r="AZ6">
            <v>0</v>
          </cell>
          <cell r="BA6" t="str">
            <v>Site/Regional</v>
          </cell>
          <cell r="BB6">
            <v>1</v>
          </cell>
          <cell r="BC6">
            <v>1</v>
          </cell>
          <cell r="BD6">
            <v>0</v>
          </cell>
          <cell r="BE6">
            <v>0</v>
          </cell>
          <cell r="BF6">
            <v>1</v>
          </cell>
          <cell r="BG6" t="str">
            <v>(1) Samar Island Natural Park</v>
          </cell>
          <cell r="BH6">
            <v>0</v>
          </cell>
          <cell r="BI6" t="str">
            <v>The establishment and operationalization of an adaptive management framework for conservation. Conservation functions in full operation in SINP. Test and effect a community-based conservation framework. Mainstreaming of conservation objectives in sector plans, budgeting, and activity delivery at the local (provincial and municipal) level. Putting in place alternative conservation enabling livelihoods and securing wildlife resources. Setting up mechanisms to finance recurrent activities of SINP.</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cell r="CA6">
            <v>0</v>
          </cell>
          <cell r="CB6" t="str">
            <v>Y</v>
          </cell>
          <cell r="CC6">
            <v>0</v>
          </cell>
          <cell r="CD6">
            <v>0</v>
          </cell>
          <cell r="CE6">
            <v>0</v>
          </cell>
          <cell r="CF6">
            <v>0</v>
          </cell>
          <cell r="CG6" t="str">
            <v>Y</v>
          </cell>
          <cell r="CH6">
            <v>0</v>
          </cell>
          <cell r="CI6">
            <v>0</v>
          </cell>
          <cell r="CJ6">
            <v>0</v>
          </cell>
          <cell r="CK6">
            <v>0</v>
          </cell>
          <cell r="CL6">
            <v>0</v>
          </cell>
          <cell r="CM6">
            <v>0</v>
          </cell>
          <cell r="CN6">
            <v>0</v>
          </cell>
          <cell r="CO6">
            <v>0</v>
          </cell>
          <cell r="CP6">
            <v>0</v>
          </cell>
          <cell r="CQ6">
            <v>0</v>
          </cell>
          <cell r="CR6">
            <v>0</v>
          </cell>
          <cell r="CS6">
            <v>0</v>
          </cell>
          <cell r="CT6">
            <v>0</v>
          </cell>
          <cell r="CU6">
            <v>0</v>
          </cell>
          <cell r="CV6">
            <v>0</v>
          </cell>
          <cell r="CW6">
            <v>0</v>
          </cell>
          <cell r="CX6">
            <v>0</v>
          </cell>
        </row>
        <row r="7">
          <cell r="A7">
            <v>3</v>
          </cell>
          <cell r="B7">
            <v>0</v>
          </cell>
          <cell r="C7">
            <v>1299</v>
          </cell>
          <cell r="D7">
            <v>555547566</v>
          </cell>
          <cell r="E7" t="str">
            <v>Conservation of the Biological Diversity of the Orinoco Delta Biosphere Reserve and Lower Orinoco River Basin</v>
          </cell>
          <cell r="F7" t="str">
            <v>UNDP</v>
          </cell>
          <cell r="G7" t="str">
            <v>Ministry of Environment and Renewable Natural Resources</v>
          </cell>
          <cell r="H7">
            <v>2000</v>
          </cell>
          <cell r="I7">
            <v>2001</v>
          </cell>
          <cell r="J7">
            <v>0</v>
          </cell>
          <cell r="K7">
            <v>2010</v>
          </cell>
          <cell r="L7">
            <v>2010</v>
          </cell>
          <cell r="M7" t="str">
            <v>Y</v>
          </cell>
          <cell r="N7" t="str">
            <v>YES</v>
          </cell>
          <cell r="O7">
            <v>0</v>
          </cell>
          <cell r="P7" t="str">
            <v>YES</v>
          </cell>
          <cell r="Q7" t="str">
            <v>PDVSA (Phase I) ($4.5),   Government (phase I) ($2.9),   CVG (Phase I) ($5.45),   Others (Phase I) ($2.83),   Government (Phase II) ($1.92),   CVG (Phase II) ($5.38),   Others (Phase II) ($0.12),   PDVSA (PDF-B) ($0.15)</v>
          </cell>
          <cell r="R7">
            <v>0</v>
          </cell>
          <cell r="S7">
            <v>0</v>
          </cell>
          <cell r="T7">
            <v>0</v>
          </cell>
          <cell r="U7">
            <v>0</v>
          </cell>
          <cell r="V7">
            <v>0</v>
          </cell>
          <cell r="W7">
            <v>0</v>
          </cell>
          <cell r="X7">
            <v>0</v>
          </cell>
          <cell r="Y7">
            <v>0</v>
          </cell>
          <cell r="Z7">
            <v>0</v>
          </cell>
          <cell r="AA7">
            <v>0</v>
          </cell>
          <cell r="AB7">
            <v>9.49</v>
          </cell>
          <cell r="AC7">
            <v>33</v>
          </cell>
          <cell r="AD7">
            <v>0</v>
          </cell>
          <cell r="AE7">
            <v>33</v>
          </cell>
          <cell r="AF7">
            <v>0</v>
          </cell>
          <cell r="AG7">
            <v>0</v>
          </cell>
          <cell r="AH7">
            <v>0</v>
          </cell>
          <cell r="AI7">
            <v>0</v>
          </cell>
          <cell r="AJ7">
            <v>0</v>
          </cell>
          <cell r="AK7">
            <v>0</v>
          </cell>
          <cell r="AL7">
            <v>0</v>
          </cell>
          <cell r="AM7">
            <v>0</v>
          </cell>
          <cell r="AN7">
            <v>0</v>
          </cell>
          <cell r="AO7">
            <v>0</v>
          </cell>
          <cell r="AP7" t="str">
            <v>T/M/F</v>
          </cell>
          <cell r="AQ7" t="str">
            <v>South America</v>
          </cell>
          <cell r="AR7" t="str">
            <v>Venezuela</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t="str">
            <v>Orinoco River Delta Biosphere Reserve and Ramsar site 555547566</v>
          </cell>
          <cell r="BH7">
            <v>0</v>
          </cell>
          <cell r="BI7">
            <v>0</v>
          </cell>
          <cell r="BJ7" t="str">
            <v>Y</v>
          </cell>
          <cell r="BK7" t="str">
            <v>No TE  or TER on GEF website</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t="str">
            <v>Y</v>
          </cell>
        </row>
        <row r="8">
          <cell r="A8">
            <v>4</v>
          </cell>
          <cell r="B8">
            <v>67804</v>
          </cell>
          <cell r="C8">
            <v>0</v>
          </cell>
          <cell r="D8">
            <v>0</v>
          </cell>
          <cell r="E8" t="str">
            <v>Hon Mun Marine Protected Area Pilot Project</v>
          </cell>
          <cell r="F8" t="str">
            <v>The World Bank</v>
          </cell>
          <cell r="G8" t="str">
            <v>IUCN</v>
          </cell>
          <cell r="H8">
            <v>2000</v>
          </cell>
          <cell r="I8">
            <v>2001</v>
          </cell>
          <cell r="J8">
            <v>0</v>
          </cell>
          <cell r="K8">
            <v>2005</v>
          </cell>
          <cell r="L8">
            <v>2005</v>
          </cell>
          <cell r="M8" t="str">
            <v>Y</v>
          </cell>
          <cell r="N8" t="str">
            <v>YES</v>
          </cell>
          <cell r="O8">
            <v>0</v>
          </cell>
          <cell r="P8" t="str">
            <v>YES</v>
          </cell>
          <cell r="Q8" t="str">
            <v>Danida  ($0.786), IUCN ($0.052), Gov. ($0.133), Community ($0.094), Revenue ($0.056),  PDF Prep IUCN  ($0.025)</v>
          </cell>
          <cell r="R8">
            <v>0</v>
          </cell>
          <cell r="S8">
            <v>0.97</v>
          </cell>
          <cell r="T8">
            <v>0</v>
          </cell>
          <cell r="U8">
            <v>7.06</v>
          </cell>
          <cell r="V8">
            <v>0</v>
          </cell>
          <cell r="W8">
            <v>0</v>
          </cell>
          <cell r="X8" t="str">
            <v>Cost information in the TER</v>
          </cell>
          <cell r="Y8">
            <v>0.97199999999999998</v>
          </cell>
          <cell r="Z8">
            <v>1</v>
          </cell>
          <cell r="AA8">
            <v>7.09</v>
          </cell>
          <cell r="AB8">
            <v>0.97199999999999998</v>
          </cell>
          <cell r="AC8">
            <v>2.1429999999999998</v>
          </cell>
          <cell r="AD8">
            <v>0</v>
          </cell>
          <cell r="AE8">
            <v>0</v>
          </cell>
          <cell r="AF8" t="str">
            <v>PARTIAL</v>
          </cell>
          <cell r="AG8" t="str">
            <v>Only one PA was worked in , but cost data was not broken down</v>
          </cell>
          <cell r="AH8" t="str">
            <v>PARTIAL</v>
          </cell>
          <cell r="AI8" t="str">
            <v>YES</v>
          </cell>
          <cell r="AJ8" t="str">
            <v>Baseline social and marine resource surveys were conducted with follow-up surveys done again toward the end of the project where the results of each were compared with the findings helping to make adjustments in the overall program.</v>
          </cell>
          <cell r="AK8" t="str">
            <v>S</v>
          </cell>
          <cell r="AL8" t="str">
            <v>S</v>
          </cell>
          <cell r="AM8" t="str">
            <v>S</v>
          </cell>
          <cell r="AN8" t="str">
            <v>ML</v>
          </cell>
          <cell r="AO8" t="str">
            <v>UA</v>
          </cell>
          <cell r="AP8" t="str">
            <v>M/F</v>
          </cell>
          <cell r="AQ8" t="str">
            <v>Asia</v>
          </cell>
          <cell r="AR8" t="str">
            <v>Vietnam</v>
          </cell>
          <cell r="AS8">
            <v>0</v>
          </cell>
          <cell r="AT8">
            <v>0</v>
          </cell>
          <cell r="AU8">
            <v>0</v>
          </cell>
          <cell r="AV8">
            <v>0</v>
          </cell>
          <cell r="AW8">
            <v>0</v>
          </cell>
          <cell r="AX8">
            <v>0</v>
          </cell>
          <cell r="AY8">
            <v>0</v>
          </cell>
          <cell r="AZ8">
            <v>0</v>
          </cell>
          <cell r="BA8" t="str">
            <v>Site</v>
          </cell>
          <cell r="BB8">
            <v>1</v>
          </cell>
          <cell r="BC8">
            <v>0</v>
          </cell>
          <cell r="BD8">
            <v>0</v>
          </cell>
          <cell r="BE8">
            <v>0</v>
          </cell>
          <cell r="BF8">
            <v>1</v>
          </cell>
          <cell r="BG8" t="str">
            <v>(1) Hon Mun Marine Protected Area</v>
          </cell>
          <cell r="BH8">
            <v>0</v>
          </cell>
          <cell r="BI8" t="str">
            <v>To conserve a representative example of internationally significant and threatened marine biodiversity. To enable local island communities to improve their livelihoods and in partnership with other stakeholders to effectively protect and manage the marine biodiversity at Hon Mun as a model for collaborative MPA management in Vietnam.</v>
          </cell>
          <cell r="BJ8" t="str">
            <v>Y</v>
          </cell>
          <cell r="BK8" t="str">
            <v>More cost info n, please get another completion report.</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t="str">
            <v>Y</v>
          </cell>
          <cell r="CG8" t="str">
            <v>Y</v>
          </cell>
          <cell r="CH8">
            <v>0</v>
          </cell>
          <cell r="CI8">
            <v>0</v>
          </cell>
          <cell r="CJ8">
            <v>0</v>
          </cell>
          <cell r="CK8">
            <v>0</v>
          </cell>
          <cell r="CL8">
            <v>0</v>
          </cell>
          <cell r="CM8">
            <v>0</v>
          </cell>
          <cell r="CN8">
            <v>0</v>
          </cell>
          <cell r="CO8">
            <v>0</v>
          </cell>
          <cell r="CP8">
            <v>0</v>
          </cell>
          <cell r="CQ8">
            <v>0</v>
          </cell>
          <cell r="CR8">
            <v>0</v>
          </cell>
          <cell r="CS8">
            <v>0</v>
          </cell>
          <cell r="CT8">
            <v>0</v>
          </cell>
          <cell r="CU8">
            <v>0</v>
          </cell>
          <cell r="CV8">
            <v>0</v>
          </cell>
          <cell r="CW8">
            <v>0</v>
          </cell>
          <cell r="CX8">
            <v>0</v>
          </cell>
        </row>
        <row r="9">
          <cell r="A9">
            <v>16</v>
          </cell>
          <cell r="B9">
            <v>57031</v>
          </cell>
          <cell r="C9">
            <v>0</v>
          </cell>
          <cell r="D9">
            <v>0</v>
          </cell>
          <cell r="E9" t="str">
            <v>Management and Protection of Laguna del Tigre National Park</v>
          </cell>
          <cell r="F9" t="str">
            <v>The World Bank</v>
          </cell>
          <cell r="G9" t="str">
            <v>Conservation International/Guatemala</v>
          </cell>
          <cell r="H9">
            <v>1999</v>
          </cell>
          <cell r="I9">
            <v>1999</v>
          </cell>
          <cell r="J9">
            <v>0</v>
          </cell>
          <cell r="K9">
            <v>2002</v>
          </cell>
          <cell r="L9">
            <v>2002</v>
          </cell>
          <cell r="M9" t="str">
            <v>Y</v>
          </cell>
          <cell r="N9" t="str">
            <v>YES</v>
          </cell>
          <cell r="O9">
            <v>0</v>
          </cell>
          <cell r="P9" t="str">
            <v>YES</v>
          </cell>
          <cell r="Q9" t="str">
            <v>Co-financing ($0.94)</v>
          </cell>
          <cell r="R9">
            <v>0</v>
          </cell>
          <cell r="S9">
            <v>0.72199999999999998</v>
          </cell>
          <cell r="T9">
            <v>0</v>
          </cell>
          <cell r="U9">
            <v>1.81</v>
          </cell>
          <cell r="V9">
            <v>0.72199999999999998</v>
          </cell>
          <cell r="W9">
            <v>1.81</v>
          </cell>
          <cell r="X9" t="str">
            <v>Costs were broken down into objectives</v>
          </cell>
          <cell r="Y9">
            <v>0</v>
          </cell>
          <cell r="Z9">
            <v>0.74763100000000005</v>
          </cell>
          <cell r="AA9">
            <v>1.83</v>
          </cell>
          <cell r="AB9">
            <v>0.72199999999999998</v>
          </cell>
          <cell r="AC9">
            <v>0</v>
          </cell>
          <cell r="AD9">
            <v>1.6870000000000001</v>
          </cell>
          <cell r="AE9">
            <v>0</v>
          </cell>
          <cell r="AF9" t="str">
            <v>PARTIAL</v>
          </cell>
          <cell r="AG9" t="str">
            <v>Costs broken down into objectives no into PA's</v>
          </cell>
          <cell r="AH9" t="str">
            <v>PARTIAL</v>
          </cell>
          <cell r="AI9" t="str">
            <v>YES</v>
          </cell>
          <cell r="AJ9" t="str">
            <v>Strategically located and well-equipped biological monitoring posts. Social monitoring. Project administration monitored and evaluated. "a detailed plan for biological and socioeconomic monitoring and evaluation which are organized through three monitoring posts located at strategic points within the Park and which permit continuous monitoring of indicator species and which allow for the participation of key actors." I'm not sure if it was implemented or if it was just a 'plan'. Since 1998 the ProPetén scientific team has been carrying out biodiversity studies and biological monitoring in the Laguna del Tigre National Park.</v>
          </cell>
          <cell r="AK9" t="str">
            <v>UA</v>
          </cell>
          <cell r="AL9" t="str">
            <v>UA</v>
          </cell>
          <cell r="AM9" t="str">
            <v>S</v>
          </cell>
          <cell r="AN9" t="str">
            <v>UA</v>
          </cell>
          <cell r="AO9" t="str">
            <v>UA</v>
          </cell>
          <cell r="AP9" t="str">
            <v>T/M/F</v>
          </cell>
          <cell r="AQ9" t="str">
            <v>Central America</v>
          </cell>
          <cell r="AR9" t="str">
            <v>Guatemala</v>
          </cell>
          <cell r="AS9">
            <v>0</v>
          </cell>
          <cell r="AT9">
            <v>0</v>
          </cell>
          <cell r="AU9">
            <v>0</v>
          </cell>
          <cell r="AV9">
            <v>0</v>
          </cell>
          <cell r="AW9">
            <v>0</v>
          </cell>
          <cell r="AX9">
            <v>0</v>
          </cell>
          <cell r="AY9">
            <v>0</v>
          </cell>
          <cell r="AZ9">
            <v>0</v>
          </cell>
          <cell r="BA9" t="str">
            <v>Site</v>
          </cell>
          <cell r="BB9">
            <v>1</v>
          </cell>
          <cell r="BC9">
            <v>0</v>
          </cell>
          <cell r="BD9">
            <v>0</v>
          </cell>
          <cell r="BE9">
            <v>0</v>
          </cell>
          <cell r="BF9">
            <v>1</v>
          </cell>
          <cell r="BG9" t="str">
            <v>(1)  Laguna del Tigre</v>
          </cell>
          <cell r="BH9">
            <v>0</v>
          </cell>
          <cell r="BI9" t="str">
            <v>Environmentally sound economic and agricultural alternatives introduce. Community and municipal organizations within Laguna del Tigre strengthened. Environmentally education and conservation awareness programs established and operational. NGO capacities for Laguna del Tigre co-management strengthened. Government Laguna del Tigre Management system reinforced. Changes in ecosystem health, socio-economic conditions in Laguna del Tigre documented and disseminated, and institutional arrangements assessed.</v>
          </cell>
          <cell r="BJ9" t="str">
            <v>Y</v>
          </cell>
          <cell r="BK9" t="str">
            <v>More M&amp;E info</v>
          </cell>
          <cell r="BL9" t="str">
            <v>Y</v>
          </cell>
          <cell r="BM9">
            <v>0</v>
          </cell>
          <cell r="BN9">
            <v>0</v>
          </cell>
          <cell r="BO9" t="str">
            <v>Y</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t="str">
            <v>Y</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row>
        <row r="10">
          <cell r="A10">
            <v>17</v>
          </cell>
          <cell r="B10">
            <v>64443</v>
          </cell>
          <cell r="C10">
            <v>0</v>
          </cell>
          <cell r="D10">
            <v>0</v>
          </cell>
          <cell r="E10" t="str">
            <v>Conservation of Globally Significant Biodiversity in Agricultural Landscapes through Conservation Farming</v>
          </cell>
          <cell r="F10" t="str">
            <v>The World Bank</v>
          </cell>
          <cell r="G10" t="str">
            <v>National Botanical Institute, South Africa</v>
          </cell>
          <cell r="H10">
            <v>1999</v>
          </cell>
          <cell r="I10">
            <v>2000</v>
          </cell>
          <cell r="J10">
            <v>0</v>
          </cell>
          <cell r="K10">
            <v>2004</v>
          </cell>
          <cell r="L10">
            <v>2004</v>
          </cell>
          <cell r="M10" t="str">
            <v>Y</v>
          </cell>
          <cell r="N10" t="str">
            <v>YES</v>
          </cell>
          <cell r="O10">
            <v>0</v>
          </cell>
          <cell r="P10" t="str">
            <v>YES</v>
          </cell>
          <cell r="Q10" t="str">
            <v>Dept. of Agriculture  ($0.66),  National Botanical Institute  ($0.12),  University of Cape Town  ($0.11),  KwaZulu Natal Nature Conservation Services  ($0.07),  National Botanical Institute (PDF)  ($0.005)</v>
          </cell>
          <cell r="R10">
            <v>0</v>
          </cell>
          <cell r="S10">
            <v>0</v>
          </cell>
          <cell r="T10">
            <v>0</v>
          </cell>
          <cell r="U10">
            <v>0</v>
          </cell>
          <cell r="V10">
            <v>0</v>
          </cell>
          <cell r="W10">
            <v>0</v>
          </cell>
          <cell r="X10" t="str">
            <v>Costs were not broken down into objectives or PA, it is unclear if the project works within PA's</v>
          </cell>
          <cell r="Y10">
            <v>0</v>
          </cell>
          <cell r="Z10">
            <v>0.74763100000000005</v>
          </cell>
          <cell r="AA10">
            <v>1.4</v>
          </cell>
          <cell r="AB10">
            <v>0.75</v>
          </cell>
          <cell r="AC10">
            <v>0</v>
          </cell>
          <cell r="AD10">
            <v>1.7150000000000001</v>
          </cell>
          <cell r="AE10">
            <v>0</v>
          </cell>
          <cell r="AF10" t="str">
            <v>NO</v>
          </cell>
          <cell r="AG10" t="str">
            <v>Unclear if the work was taken place within a PA</v>
          </cell>
          <cell r="AH10" t="str">
            <v>PARTIAL</v>
          </cell>
          <cell r="AI10" t="str">
            <v>YES</v>
          </cell>
          <cell r="AJ10" t="str">
            <v>Biodiversity Monitoring</v>
          </cell>
          <cell r="AK10" t="str">
            <v>S</v>
          </cell>
          <cell r="AL10" t="str">
            <v>S</v>
          </cell>
          <cell r="AM10" t="str">
            <v>S</v>
          </cell>
          <cell r="AN10" t="str">
            <v>L</v>
          </cell>
          <cell r="AO10" t="str">
            <v>UA</v>
          </cell>
          <cell r="AP10" t="str">
            <v>T</v>
          </cell>
          <cell r="AQ10" t="str">
            <v>Africa</v>
          </cell>
          <cell r="AR10" t="str">
            <v>South Africa</v>
          </cell>
          <cell r="AS10">
            <v>0</v>
          </cell>
          <cell r="AT10">
            <v>0</v>
          </cell>
          <cell r="AU10">
            <v>0</v>
          </cell>
          <cell r="AV10">
            <v>0</v>
          </cell>
          <cell r="AW10">
            <v>0</v>
          </cell>
          <cell r="AX10">
            <v>0</v>
          </cell>
          <cell r="AY10">
            <v>0</v>
          </cell>
          <cell r="AZ10">
            <v>0</v>
          </cell>
          <cell r="BA10" t="str">
            <v>Regional</v>
          </cell>
          <cell r="BB10">
            <v>0</v>
          </cell>
          <cell r="BC10">
            <v>1</v>
          </cell>
          <cell r="BD10">
            <v>0</v>
          </cell>
          <cell r="BE10">
            <v>0</v>
          </cell>
          <cell r="BF10" t="str">
            <v>0?</v>
          </cell>
          <cell r="BG10" t="str">
            <v>Private Land</v>
          </cell>
          <cell r="BH10">
            <v>0</v>
          </cell>
          <cell r="BI10" t="str">
            <v>To evaluate conservation farming practices in four regions in South Africa that have globally significant levels of biodiversity so that these practices can be more widely applied as part of an overall conservation strategy.</v>
          </cell>
          <cell r="BJ10" t="str">
            <v>Y</v>
          </cell>
          <cell r="BK10" t="str">
            <v>What PAs were worked in?</v>
          </cell>
          <cell r="BL10" t="str">
            <v>Y</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t="str">
            <v>Y</v>
          </cell>
          <cell r="CG10" t="str">
            <v>Y</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row>
        <row r="11">
          <cell r="A11">
            <v>18</v>
          </cell>
          <cell r="B11">
            <v>59868</v>
          </cell>
          <cell r="C11">
            <v>0</v>
          </cell>
          <cell r="D11">
            <v>0</v>
          </cell>
          <cell r="E11" t="str">
            <v>Lewa Wildlife Conservancy</v>
          </cell>
          <cell r="F11" t="str">
            <v>The World Bank</v>
          </cell>
          <cell r="G11" t="str">
            <v>Lewa Wildlife Conservancy</v>
          </cell>
          <cell r="H11">
            <v>1999</v>
          </cell>
          <cell r="I11">
            <v>2000</v>
          </cell>
          <cell r="J11">
            <v>0</v>
          </cell>
          <cell r="K11">
            <v>2004</v>
          </cell>
          <cell r="L11">
            <v>2004</v>
          </cell>
          <cell r="M11" t="str">
            <v>Y</v>
          </cell>
          <cell r="N11" t="str">
            <v>YES</v>
          </cell>
          <cell r="O11">
            <v>0</v>
          </cell>
          <cell r="P11" t="str">
            <v>YES</v>
          </cell>
          <cell r="Q11" t="str">
            <v>Others ($1.4), Lewa Wildlife Conservancy ($1.76)</v>
          </cell>
          <cell r="R11">
            <v>0.72499999999999998</v>
          </cell>
          <cell r="S11">
            <v>0.755</v>
          </cell>
          <cell r="T11">
            <v>4.0890000000000004</v>
          </cell>
          <cell r="U11" t="str">
            <v>UA</v>
          </cell>
          <cell r="V11">
            <v>0</v>
          </cell>
          <cell r="W11">
            <v>0</v>
          </cell>
          <cell r="X11" t="str">
            <v>In TER</v>
          </cell>
          <cell r="Y11">
            <v>0</v>
          </cell>
          <cell r="Z11">
            <v>0</v>
          </cell>
          <cell r="AA11">
            <v>0</v>
          </cell>
          <cell r="AB11">
            <v>0.72499999999999998</v>
          </cell>
          <cell r="AC11">
            <v>0</v>
          </cell>
          <cell r="AD11">
            <v>3.94</v>
          </cell>
          <cell r="AE11">
            <v>0</v>
          </cell>
          <cell r="AF11" t="str">
            <v>NO</v>
          </cell>
          <cell r="AG11" t="str">
            <v>Does not break down costs into PA or component. The TER doesn't give the final cost of the project which makes it hard to determine how much money has been invested into the PA</v>
          </cell>
          <cell r="AH11" t="str">
            <v>PARTIAL</v>
          </cell>
          <cell r="AI11" t="str">
            <v>YES</v>
          </cell>
          <cell r="AJ11" t="str">
            <v xml:space="preserve">While animals in national parks are under greater monitoring and surveillance by KWS, those in private and communal lands are at more risk due to their scattered nature and due to the fact that KWS does not have enough manpower to manage wildlife everywhere. There are many research issues being undertaken in LWC such as animal monitoring and habitat trends. There is a section on page 12 about all the Wildlife Research in the project. </v>
          </cell>
          <cell r="AK11" t="str">
            <v>S</v>
          </cell>
          <cell r="AL11" t="str">
            <v>S</v>
          </cell>
          <cell r="AM11" t="str">
            <v>MS</v>
          </cell>
          <cell r="AN11" t="str">
            <v>L</v>
          </cell>
          <cell r="AO11">
            <v>0</v>
          </cell>
          <cell r="AP11" t="str">
            <v>T</v>
          </cell>
          <cell r="AQ11" t="str">
            <v>Africa</v>
          </cell>
          <cell r="AR11" t="str">
            <v>Kenya</v>
          </cell>
          <cell r="AS11">
            <v>0</v>
          </cell>
          <cell r="AT11">
            <v>0</v>
          </cell>
          <cell r="AU11">
            <v>0</v>
          </cell>
          <cell r="AV11">
            <v>0</v>
          </cell>
          <cell r="AW11">
            <v>0</v>
          </cell>
          <cell r="AX11">
            <v>0</v>
          </cell>
          <cell r="AY11">
            <v>0</v>
          </cell>
          <cell r="AZ11">
            <v>0</v>
          </cell>
          <cell r="BA11" t="str">
            <v>Site/Regional/National</v>
          </cell>
          <cell r="BB11">
            <v>1</v>
          </cell>
          <cell r="BC11">
            <v>1</v>
          </cell>
          <cell r="BD11">
            <v>1</v>
          </cell>
          <cell r="BE11">
            <v>0</v>
          </cell>
          <cell r="BF11">
            <v>1</v>
          </cell>
          <cell r="BG11" t="str">
            <v>(1) Lewa Wild Conservancy (not in WDPA)</v>
          </cell>
          <cell r="BH11">
            <v>0</v>
          </cell>
          <cell r="BI11" t="str">
            <v xml:space="preserve">The objectives of the funds were mainly three:
• To enable Lewa Wild Conservancy to continue and expand its conservation of the endangered species.
• To enhance the sustainability of these conservation benefits, by enabling LWC to become more
viable in the long term.
• To provide support to community-based wildlife conservation initiatives and to build capacity of these communities with the necessary skills which will lead to environmentally sustainable ecotourism business and other income generating activities. Outcome 1: Long-term capacity of LWC to provide global and local benefits from wildlife conservation strengthened. Outcome 2: Protection &amp; management of endangered wildlife species in the wider ecosystem strengthened, in collaboration with local communities. Outcome 3: Economic benefits to local communities from sustainable use of wildlife and natural resources improved. Outcome 4: Pastoralist natural resources management and institutions sustainably enhanced. Outcome 5: Local and national policies supporting wildlife conservation and community livelihoods in semi-arid landscapes influenced and strengthened
</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t="str">
            <v>Y</v>
          </cell>
        </row>
        <row r="12">
          <cell r="A12">
            <v>20</v>
          </cell>
          <cell r="B12">
            <v>64440</v>
          </cell>
          <cell r="C12">
            <v>0</v>
          </cell>
          <cell r="D12">
            <v>0</v>
          </cell>
          <cell r="E12" t="str">
            <v>Conservation Planning for Biodiversity in the Thicket Biome</v>
          </cell>
          <cell r="F12" t="str">
            <v>The World Bank</v>
          </cell>
          <cell r="G12" t="str">
            <v>Terrestrial Ecology Research Unit, University of Port Elizabeth, South Africa in association with the Institute for Plant Conservation, University of Cape Town, South Africa</v>
          </cell>
          <cell r="H12">
            <v>1999</v>
          </cell>
          <cell r="I12">
            <v>2000</v>
          </cell>
          <cell r="J12">
            <v>0</v>
          </cell>
          <cell r="K12">
            <v>2004</v>
          </cell>
          <cell r="L12">
            <v>2004</v>
          </cell>
          <cell r="M12" t="str">
            <v>Y</v>
          </cell>
          <cell r="N12" t="str">
            <v>YES</v>
          </cell>
          <cell r="O12">
            <v>0</v>
          </cell>
          <cell r="P12" t="str">
            <v>YES</v>
          </cell>
          <cell r="Q12" t="str">
            <v>Co-financing ($0.123)</v>
          </cell>
          <cell r="R12">
            <v>0</v>
          </cell>
          <cell r="S12">
            <v>0.73799999999999999</v>
          </cell>
          <cell r="T12">
            <v>0</v>
          </cell>
          <cell r="U12">
            <v>0.92</v>
          </cell>
          <cell r="V12">
            <v>0.73799999999999999</v>
          </cell>
          <cell r="W12">
            <v>0.92</v>
          </cell>
          <cell r="X12" t="str">
            <v>Costs broken down well on p16-17 ICR</v>
          </cell>
          <cell r="Y12">
            <v>0</v>
          </cell>
          <cell r="Z12">
            <v>0</v>
          </cell>
          <cell r="AA12">
            <v>0</v>
          </cell>
          <cell r="AB12">
            <v>0.73799999999999999</v>
          </cell>
          <cell r="AC12">
            <v>0</v>
          </cell>
          <cell r="AD12">
            <v>0.86099999999999999</v>
          </cell>
          <cell r="AE12">
            <v>0</v>
          </cell>
          <cell r="AF12" t="str">
            <v>PARTIAL</v>
          </cell>
          <cell r="AG12" t="str">
            <v>Costs broken down into objectives no into PA's</v>
          </cell>
          <cell r="AH12" t="str">
            <v>NO</v>
          </cell>
          <cell r="AI12" t="str">
            <v>YES</v>
          </cell>
          <cell r="AJ12" t="str">
            <v>Business and progress monitoring.  Game Farm Survey. Spatial monitoring.</v>
          </cell>
          <cell r="AK12" t="str">
            <v>S</v>
          </cell>
          <cell r="AL12" t="str">
            <v>S</v>
          </cell>
          <cell r="AM12" t="str">
            <v>S</v>
          </cell>
          <cell r="AN12" t="str">
            <v>L</v>
          </cell>
          <cell r="AO12" t="str">
            <v>UA</v>
          </cell>
          <cell r="AP12" t="str">
            <v>T</v>
          </cell>
          <cell r="AQ12" t="str">
            <v>Africa</v>
          </cell>
          <cell r="AR12" t="str">
            <v>South Africa</v>
          </cell>
          <cell r="AS12">
            <v>0</v>
          </cell>
          <cell r="AT12">
            <v>0</v>
          </cell>
          <cell r="AU12">
            <v>0</v>
          </cell>
          <cell r="AV12">
            <v>0</v>
          </cell>
          <cell r="AW12">
            <v>0</v>
          </cell>
          <cell r="AX12">
            <v>0</v>
          </cell>
          <cell r="AY12">
            <v>0</v>
          </cell>
          <cell r="AZ12">
            <v>0</v>
          </cell>
          <cell r="BA12" t="str">
            <v>Regional</v>
          </cell>
          <cell r="BB12">
            <v>0</v>
          </cell>
          <cell r="BC12">
            <v>1</v>
          </cell>
          <cell r="BD12">
            <v>0</v>
          </cell>
          <cell r="BE12">
            <v>0</v>
          </cell>
          <cell r="BF12" t="str">
            <v>New PA areas to be established</v>
          </cell>
          <cell r="BG12" t="str">
            <v>(1) Thicket Biome</v>
          </cell>
          <cell r="BH12" t="str">
            <v>regional</v>
          </cell>
          <cell r="BI12" t="str">
            <v>To promote the conservation of globally significant biodiversity in the Thicket Biome.</v>
          </cell>
          <cell r="BJ12">
            <v>0</v>
          </cell>
          <cell r="BK12">
            <v>0</v>
          </cell>
          <cell r="BL12" t="str">
            <v>Y</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t="str">
            <v>Y</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row>
        <row r="13">
          <cell r="A13">
            <v>21</v>
          </cell>
          <cell r="B13">
            <v>0</v>
          </cell>
          <cell r="C13">
            <v>1046</v>
          </cell>
          <cell r="D13">
            <v>0</v>
          </cell>
          <cell r="E13" t="str">
            <v>Community Conservation and Compatible Enterprise Development on Pohnpei</v>
          </cell>
          <cell r="F13" t="str">
            <v>UNDP</v>
          </cell>
          <cell r="G13" t="str">
            <v>The Nature Conservancy; Conservation Society of Pohnpei (CSP)</v>
          </cell>
          <cell r="H13">
            <v>1999</v>
          </cell>
          <cell r="I13">
            <v>2000</v>
          </cell>
          <cell r="J13">
            <v>0</v>
          </cell>
          <cell r="K13">
            <v>2005</v>
          </cell>
          <cell r="L13">
            <v>2005</v>
          </cell>
          <cell r="M13" t="str">
            <v>Y</v>
          </cell>
          <cell r="N13" t="str">
            <v>YES</v>
          </cell>
          <cell r="O13">
            <v>0</v>
          </cell>
          <cell r="P13" t="str">
            <v>YES</v>
          </cell>
          <cell r="Q13" t="str">
            <v>Co-financing ($1.45)</v>
          </cell>
          <cell r="R13">
            <v>0.75</v>
          </cell>
          <cell r="S13" t="str">
            <v>UA</v>
          </cell>
          <cell r="T13">
            <v>2.2000000000000002</v>
          </cell>
          <cell r="U13" t="str">
            <v>UA</v>
          </cell>
          <cell r="V13">
            <v>0</v>
          </cell>
          <cell r="W13">
            <v>0</v>
          </cell>
          <cell r="X13" t="str">
            <v>The co-financing funds are not clearly separated from the GEF funds.</v>
          </cell>
          <cell r="Y13">
            <v>0</v>
          </cell>
          <cell r="Z13">
            <v>0</v>
          </cell>
          <cell r="AA13">
            <v>0</v>
          </cell>
          <cell r="AB13">
            <v>0.748</v>
          </cell>
          <cell r="AC13">
            <v>0</v>
          </cell>
          <cell r="AD13">
            <v>2.2000000000000002</v>
          </cell>
          <cell r="AE13">
            <v>0</v>
          </cell>
          <cell r="AF13" t="str">
            <v>NO</v>
          </cell>
          <cell r="AG13" t="str">
            <v>Costs not broken down.</v>
          </cell>
          <cell r="AH13" t="str">
            <v>YES</v>
          </cell>
          <cell r="AI13" t="str">
            <v>YES</v>
          </cell>
          <cell r="AJ13" t="str">
            <v>Surveillance and monitoring contracts were developed and implemented for U, Madolenihmw, Nett and Kitti Municipalities (are these PA's?)</v>
          </cell>
          <cell r="AK13" t="str">
            <v>S</v>
          </cell>
          <cell r="AL13" t="str">
            <v>S</v>
          </cell>
          <cell r="AM13" t="str">
            <v>S</v>
          </cell>
          <cell r="AN13" t="str">
            <v>MU</v>
          </cell>
          <cell r="AO13" t="str">
            <v>UA</v>
          </cell>
          <cell r="AP13" t="str">
            <v>T/M/F</v>
          </cell>
          <cell r="AQ13" t="str">
            <v>Australasia</v>
          </cell>
          <cell r="AR13" t="str">
            <v>Micronesia</v>
          </cell>
          <cell r="AS13">
            <v>0</v>
          </cell>
          <cell r="AT13">
            <v>0</v>
          </cell>
          <cell r="AU13">
            <v>0</v>
          </cell>
          <cell r="AV13">
            <v>0</v>
          </cell>
          <cell r="AW13">
            <v>0</v>
          </cell>
          <cell r="AX13">
            <v>0</v>
          </cell>
          <cell r="AY13">
            <v>0</v>
          </cell>
          <cell r="AZ13">
            <v>0</v>
          </cell>
          <cell r="BA13" t="str">
            <v>Site/Regional</v>
          </cell>
          <cell r="BB13">
            <v>1</v>
          </cell>
          <cell r="BC13">
            <v>1</v>
          </cell>
          <cell r="BD13">
            <v>0</v>
          </cell>
          <cell r="BE13">
            <v>0</v>
          </cell>
          <cell r="BF13">
            <v>1</v>
          </cell>
          <cell r="BG13" t="str">
            <v>(1) Pohnpei Watershed Forest Reserve</v>
          </cell>
          <cell r="BH13" t="str">
            <v>regional</v>
          </cell>
          <cell r="BI13" t="str">
            <v>To ensure long-term conservation of Pohnpei’s globally significant terrestrial and marine biodiversity</v>
          </cell>
          <cell r="BJ13" t="str">
            <v>Y</v>
          </cell>
          <cell r="BK13" t="str">
            <v>Info on Pas</v>
          </cell>
          <cell r="BL13" t="str">
            <v>Y</v>
          </cell>
          <cell r="BM13">
            <v>0</v>
          </cell>
          <cell r="BN13">
            <v>0</v>
          </cell>
          <cell r="BO13">
            <v>0</v>
          </cell>
          <cell r="BP13">
            <v>0</v>
          </cell>
          <cell r="BQ13">
            <v>0</v>
          </cell>
          <cell r="BR13">
            <v>0</v>
          </cell>
          <cell r="BS13">
            <v>0</v>
          </cell>
          <cell r="BT13">
            <v>0</v>
          </cell>
          <cell r="BU13">
            <v>0</v>
          </cell>
          <cell r="BV13">
            <v>0</v>
          </cell>
          <cell r="BW13">
            <v>0</v>
          </cell>
          <cell r="BX13">
            <v>0</v>
          </cell>
          <cell r="BY13">
            <v>0</v>
          </cell>
          <cell r="BZ13" t="str">
            <v>Y</v>
          </cell>
          <cell r="CA13">
            <v>0</v>
          </cell>
          <cell r="CB13">
            <v>0</v>
          </cell>
          <cell r="CC13">
            <v>0</v>
          </cell>
          <cell r="CD13">
            <v>0</v>
          </cell>
          <cell r="CE13">
            <v>0</v>
          </cell>
          <cell r="CF13">
            <v>0</v>
          </cell>
          <cell r="CG13" t="str">
            <v>Y</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row>
        <row r="14">
          <cell r="A14">
            <v>23</v>
          </cell>
          <cell r="B14">
            <v>0</v>
          </cell>
          <cell r="C14">
            <v>0</v>
          </cell>
          <cell r="D14">
            <v>0</v>
          </cell>
          <cell r="E14" t="str">
            <v>Promoting Best Practices for Conservation and Sustainable Use of Biodiversity of Global Significance in Arid and Semi-arid Zones</v>
          </cell>
          <cell r="F14" t="str">
            <v>UNEP</v>
          </cell>
          <cell r="G14" t="str">
            <v>Third World Academy of Sciences (TWAS)</v>
          </cell>
          <cell r="H14">
            <v>1999</v>
          </cell>
          <cell r="I14">
            <v>1999</v>
          </cell>
          <cell r="J14">
            <v>0</v>
          </cell>
          <cell r="K14">
            <v>2002</v>
          </cell>
          <cell r="L14">
            <v>2002</v>
          </cell>
          <cell r="M14" t="str">
            <v>Y</v>
          </cell>
          <cell r="N14" t="str">
            <v>YES</v>
          </cell>
          <cell r="O14">
            <v>0</v>
          </cell>
          <cell r="P14" t="str">
            <v>YES</v>
          </cell>
          <cell r="Q14" t="str">
            <v>Co-financing ($0.15)</v>
          </cell>
          <cell r="R14">
            <v>0.75</v>
          </cell>
          <cell r="S14" t="str">
            <v>UA</v>
          </cell>
          <cell r="T14">
            <v>0.9</v>
          </cell>
          <cell r="U14" t="str">
            <v>UA</v>
          </cell>
          <cell r="V14">
            <v>0</v>
          </cell>
          <cell r="W14">
            <v>0</v>
          </cell>
          <cell r="X14" t="str">
            <v>Costs not broken down.</v>
          </cell>
          <cell r="Y14">
            <v>0</v>
          </cell>
          <cell r="Z14">
            <v>0.75</v>
          </cell>
          <cell r="AA14">
            <v>0.75</v>
          </cell>
          <cell r="AB14">
            <v>0.75</v>
          </cell>
          <cell r="AC14">
            <v>0</v>
          </cell>
          <cell r="AD14">
            <v>0.9</v>
          </cell>
          <cell r="AE14">
            <v>0</v>
          </cell>
          <cell r="AF14" t="str">
            <v>NO</v>
          </cell>
          <cell r="AG14" t="str">
            <v>Costs not broken down.</v>
          </cell>
          <cell r="AH14" t="str">
            <v>NO</v>
          </cell>
          <cell r="AI14" t="str">
            <v>YES</v>
          </cell>
          <cell r="AJ14" t="str">
            <v>Management has fulfilled its reporting obligations to UNEP-GEF, though it admits that the demands for quarterly, half-yearly and, in particular, programme implementation reports have been something of a chore. Is the burden of mandatory monitoring and evaluation detracting from professional time that could better be spent in the field on content-related matters? To what extent are the checks and balances put in place actually necessary?</v>
          </cell>
          <cell r="AK14" t="str">
            <v>S</v>
          </cell>
          <cell r="AL14" t="str">
            <v>S</v>
          </cell>
          <cell r="AM14" t="str">
            <v>UA</v>
          </cell>
          <cell r="AN14" t="str">
            <v>UA</v>
          </cell>
          <cell r="AO14" t="str">
            <v>UA</v>
          </cell>
          <cell r="AP14" t="str">
            <v>T</v>
          </cell>
          <cell r="AQ14" t="str">
            <v>Africa/ Middle East/ Central America/ South America</v>
          </cell>
          <cell r="AR14" t="str">
            <v>Burkina Faso</v>
          </cell>
          <cell r="AS14" t="str">
            <v>Mali</v>
          </cell>
          <cell r="AT14" t="str">
            <v>Nigeria</v>
          </cell>
          <cell r="AU14" t="str">
            <v>Senegal</v>
          </cell>
          <cell r="AV14" t="str">
            <v>Egypt</v>
          </cell>
          <cell r="AW14" t="str">
            <v>Jordan</v>
          </cell>
          <cell r="AX14" t="str">
            <v>Kuwait</v>
          </cell>
          <cell r="AY14" t="str">
            <v>Morocco</v>
          </cell>
          <cell r="AZ14" t="str">
            <v>Syria, Tunisia, Mongolia, Pakistan, Brazil, Jamaica, Mexico</v>
          </cell>
          <cell r="BA14" t="str">
            <v>Site/Regional/National/International</v>
          </cell>
          <cell r="BB14">
            <v>1</v>
          </cell>
          <cell r="BC14">
            <v>1</v>
          </cell>
          <cell r="BD14">
            <v>1</v>
          </cell>
          <cell r="BE14">
            <v>1</v>
          </cell>
          <cell r="BF14">
            <v>0</v>
          </cell>
          <cell r="BG14" t="str">
            <v>Best of practice meta analysis</v>
          </cell>
          <cell r="BH14">
            <v>0</v>
          </cell>
          <cell r="BI14" t="str">
            <v>Identifying and disseminating best practices for conserving and sustainably using biodiversity of global significance in arid and semi-arid ecosystems. Increasing collaboration between centers of excellence in biodiversity of drylands by facilitating exchange of information, research cooperation and coordination of lessons and best practices. Assisting the efforts of local populations in dryland regions to manage and sustainably utilize the fragile ecosystems.</v>
          </cell>
          <cell r="BJ14" t="str">
            <v>Y</v>
          </cell>
          <cell r="BK14" t="str">
            <v>Info on Pas, and better cost info</v>
          </cell>
          <cell r="BL14" t="str">
            <v>Y</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t="str">
            <v>Y</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row>
        <row r="15">
          <cell r="A15">
            <v>25</v>
          </cell>
          <cell r="B15">
            <v>0</v>
          </cell>
          <cell r="C15">
            <v>1265</v>
          </cell>
          <cell r="D15">
            <v>0</v>
          </cell>
          <cell r="E15" t="str">
            <v>Arid and Semi-Arid Ecosystem Conservation in the Caucasus</v>
          </cell>
          <cell r="F15" t="str">
            <v>UNDP</v>
          </cell>
          <cell r="G15" t="str">
            <v>NACRES</v>
          </cell>
          <cell r="H15">
            <v>1999</v>
          </cell>
          <cell r="I15">
            <v>2000</v>
          </cell>
          <cell r="J15">
            <v>0</v>
          </cell>
          <cell r="K15">
            <v>2002</v>
          </cell>
          <cell r="L15">
            <v>2002</v>
          </cell>
          <cell r="M15" t="str">
            <v>Y</v>
          </cell>
          <cell r="N15" t="str">
            <v>YES</v>
          </cell>
          <cell r="O15">
            <v>0</v>
          </cell>
          <cell r="P15" t="str">
            <v>YES</v>
          </cell>
          <cell r="Q15" t="str">
            <v>($0.045),  NACRES  ($0.041),  Fauna and Flora Int. (UK)  ($0.03), Gov. ($0.012)</v>
          </cell>
          <cell r="R15">
            <v>0.75</v>
          </cell>
          <cell r="S15" t="str">
            <v>UA</v>
          </cell>
          <cell r="T15">
            <v>0.88</v>
          </cell>
          <cell r="U15" t="str">
            <v>UA</v>
          </cell>
          <cell r="V15">
            <v>0</v>
          </cell>
          <cell r="W15">
            <v>0</v>
          </cell>
          <cell r="X15">
            <v>0</v>
          </cell>
          <cell r="Y15">
            <v>0</v>
          </cell>
          <cell r="Z15">
            <v>0.75</v>
          </cell>
          <cell r="AA15">
            <v>0.75</v>
          </cell>
          <cell r="AB15">
            <v>0.72499999999999998</v>
          </cell>
          <cell r="AC15">
            <v>0</v>
          </cell>
          <cell r="AD15">
            <v>0.878</v>
          </cell>
          <cell r="AE15">
            <v>0</v>
          </cell>
          <cell r="AF15" t="str">
            <v>NO</v>
          </cell>
          <cell r="AG15" t="str">
            <v>Costs not broken down.</v>
          </cell>
          <cell r="AH15">
            <v>0</v>
          </cell>
          <cell r="AI15">
            <v>0</v>
          </cell>
          <cell r="AJ15">
            <v>0</v>
          </cell>
          <cell r="AK15" t="str">
            <v>UA</v>
          </cell>
          <cell r="AL15" t="str">
            <v>UA</v>
          </cell>
          <cell r="AM15" t="str">
            <v>UA</v>
          </cell>
          <cell r="AN15" t="str">
            <v>UA</v>
          </cell>
          <cell r="AO15" t="str">
            <v>UA</v>
          </cell>
          <cell r="AP15" t="str">
            <v>T</v>
          </cell>
          <cell r="AQ15" t="str">
            <v>Middle East/Europe</v>
          </cell>
          <cell r="AR15" t="str">
            <v>Georgia</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t="str">
            <v>Y</v>
          </cell>
          <cell r="BK15" t="str">
            <v>Terminal Evaluation doesn’t open</v>
          </cell>
          <cell r="BL15" t="str">
            <v>Y</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t="str">
            <v>Y</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row>
        <row r="16">
          <cell r="A16">
            <v>26</v>
          </cell>
          <cell r="B16">
            <v>64521</v>
          </cell>
          <cell r="C16">
            <v>0</v>
          </cell>
          <cell r="D16">
            <v>0</v>
          </cell>
          <cell r="E16" t="str">
            <v>Conservation of Elephant Landscapes in Aceh</v>
          </cell>
          <cell r="F16" t="str">
            <v>The World Bank</v>
          </cell>
          <cell r="G16" t="str">
            <v>Fauna andd Flora International</v>
          </cell>
          <cell r="H16">
            <v>1999</v>
          </cell>
          <cell r="I16">
            <v>1999</v>
          </cell>
          <cell r="J16">
            <v>0</v>
          </cell>
          <cell r="K16">
            <v>2003</v>
          </cell>
          <cell r="L16">
            <v>2003</v>
          </cell>
          <cell r="M16" t="str">
            <v>Y</v>
          </cell>
          <cell r="N16" t="str">
            <v>YES</v>
          </cell>
          <cell r="O16">
            <v>0</v>
          </cell>
          <cell r="P16" t="str">
            <v>YES</v>
          </cell>
          <cell r="Q16" t="str">
            <v>Co-financing ($0.294)</v>
          </cell>
          <cell r="R16">
            <v>0</v>
          </cell>
          <cell r="S16">
            <v>0.71799999999999997</v>
          </cell>
          <cell r="T16">
            <v>0</v>
          </cell>
          <cell r="U16">
            <v>0.97899999999999998</v>
          </cell>
          <cell r="V16">
            <v>0.71799999999999997</v>
          </cell>
          <cell r="W16">
            <v>0.97899999999999998</v>
          </cell>
          <cell r="X16" t="str">
            <v>Costs broken down well on p16-17 ICR</v>
          </cell>
          <cell r="Y16">
            <v>0</v>
          </cell>
          <cell r="Z16">
            <v>0</v>
          </cell>
          <cell r="AA16">
            <v>0</v>
          </cell>
          <cell r="AB16">
            <v>0.71599999999999997</v>
          </cell>
          <cell r="AC16">
            <v>0</v>
          </cell>
          <cell r="AD16">
            <v>1.0369999999999999</v>
          </cell>
          <cell r="AE16">
            <v>0</v>
          </cell>
          <cell r="AF16" t="str">
            <v>PARTIAL</v>
          </cell>
          <cell r="AG16" t="str">
            <v>Costs broken down into objectives no into PA's</v>
          </cell>
          <cell r="AH16" t="str">
            <v>YES</v>
          </cell>
          <cell r="AI16" t="str">
            <v>YES</v>
          </cell>
          <cell r="AJ16" t="str">
            <v>Project staff have been trained in field ecological survey, photo-trapping and specialist biodiversity and elephant survey techniques, GIS analysis, landscape modeling, conservation planning, methodologies for investigating and monitoring forest crimes,</v>
          </cell>
          <cell r="AK16" t="str">
            <v>MU</v>
          </cell>
          <cell r="AL16" t="str">
            <v>MU</v>
          </cell>
          <cell r="AM16" t="str">
            <v>MS</v>
          </cell>
          <cell r="AN16" t="str">
            <v>U</v>
          </cell>
          <cell r="AO16" t="str">
            <v>MU</v>
          </cell>
          <cell r="AP16" t="str">
            <v>T</v>
          </cell>
          <cell r="AQ16" t="str">
            <v>Asia</v>
          </cell>
          <cell r="AR16" t="str">
            <v>Indonesia</v>
          </cell>
          <cell r="AS16">
            <v>0</v>
          </cell>
          <cell r="AT16">
            <v>0</v>
          </cell>
          <cell r="AU16">
            <v>0</v>
          </cell>
          <cell r="AV16">
            <v>0</v>
          </cell>
          <cell r="AW16">
            <v>0</v>
          </cell>
          <cell r="AX16">
            <v>0</v>
          </cell>
          <cell r="AY16">
            <v>0</v>
          </cell>
          <cell r="AZ16">
            <v>0</v>
          </cell>
          <cell r="BA16" t="str">
            <v>Site/Regional</v>
          </cell>
          <cell r="BB16">
            <v>1</v>
          </cell>
          <cell r="BC16">
            <v>1</v>
          </cell>
          <cell r="BD16">
            <v>0</v>
          </cell>
          <cell r="BE16">
            <v>0</v>
          </cell>
          <cell r="BF16" t="str">
            <v>1 proposed new reserve was never legalised</v>
          </cell>
          <cell r="BG16" t="str">
            <v>(1) Elephant reserve</v>
          </cell>
          <cell r="BH16">
            <v>0</v>
          </cell>
          <cell r="BI16" t="str">
            <v>To conserve biologically rich forest ecosystems in Northern Aceh, focusing on the lowland forests that are important wildlife corridors especially for elephants. To maintain biological corridors between the well-protected Gunung Leuser ecosystem and the Northern Aceh forests.</v>
          </cell>
          <cell r="BJ16">
            <v>0</v>
          </cell>
          <cell r="BK16">
            <v>0</v>
          </cell>
          <cell r="BL16" t="str">
            <v>Y</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t="str">
            <v>Y</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row>
        <row r="17">
          <cell r="A17">
            <v>30</v>
          </cell>
          <cell r="B17">
            <v>0</v>
          </cell>
          <cell r="C17">
            <v>1051</v>
          </cell>
          <cell r="D17">
            <v>0</v>
          </cell>
          <cell r="E17" t="str">
            <v>Upper Mustang Biodiversity Project</v>
          </cell>
          <cell r="F17" t="str">
            <v>UNDP</v>
          </cell>
          <cell r="G17" t="str">
            <v>King Mahendra Trust for Nature and Conservation (KMTNC)</v>
          </cell>
          <cell r="H17">
            <v>1999</v>
          </cell>
          <cell r="I17">
            <v>2000</v>
          </cell>
          <cell r="J17">
            <v>0</v>
          </cell>
          <cell r="K17">
            <v>2006</v>
          </cell>
          <cell r="L17">
            <v>2006</v>
          </cell>
          <cell r="M17" t="str">
            <v>Y</v>
          </cell>
          <cell r="N17" t="str">
            <v>YES</v>
          </cell>
          <cell r="O17">
            <v>0</v>
          </cell>
          <cell r="P17" t="str">
            <v>YES</v>
          </cell>
          <cell r="Q17" t="str">
            <v>UNDP  ($0.13), AHF ($0.75), KMTNC ($0.32), ICIMOD ($0.075)</v>
          </cell>
          <cell r="R17">
            <v>0</v>
          </cell>
          <cell r="S17">
            <v>0</v>
          </cell>
          <cell r="T17">
            <v>0</v>
          </cell>
          <cell r="U17">
            <v>2.1</v>
          </cell>
          <cell r="V17">
            <v>0</v>
          </cell>
          <cell r="W17">
            <v>2.1</v>
          </cell>
          <cell r="X17" t="str">
            <v>Costs broken down into objectives on page 13</v>
          </cell>
          <cell r="Y17">
            <v>0</v>
          </cell>
          <cell r="Z17">
            <v>0</v>
          </cell>
          <cell r="AA17">
            <v>0</v>
          </cell>
          <cell r="AB17">
            <v>0.72699999999999998</v>
          </cell>
          <cell r="AC17">
            <v>0</v>
          </cell>
          <cell r="AD17">
            <v>2</v>
          </cell>
          <cell r="AE17">
            <v>0</v>
          </cell>
          <cell r="AF17" t="str">
            <v>PARTIAL</v>
          </cell>
          <cell r="AG17" t="str">
            <v>Costs broken down into objectives not into PA's</v>
          </cell>
          <cell r="AH17" t="str">
            <v>YES</v>
          </cell>
          <cell r="AI17" t="str">
            <v>YES</v>
          </cell>
          <cell r="AJ17" t="str">
            <v>Progress monitoring, Internal activity monitoring, Impact monitoring.. The project has undertaken specific baseline surveys for biodiversity conservation.  In many cases, e.g. birds, mammals, butterflies, and plants, these have been undertaken repeatedly and in different seasons allowing rough trends to be determined.</v>
          </cell>
          <cell r="AK17" t="str">
            <v>S</v>
          </cell>
          <cell r="AL17" t="str">
            <v>S</v>
          </cell>
          <cell r="AM17" t="str">
            <v>MS</v>
          </cell>
          <cell r="AN17" t="str">
            <v>ML</v>
          </cell>
          <cell r="AO17" t="str">
            <v>UA</v>
          </cell>
          <cell r="AP17" t="str">
            <v>T</v>
          </cell>
          <cell r="AQ17" t="str">
            <v>Asia</v>
          </cell>
          <cell r="AR17" t="str">
            <v>Nepal</v>
          </cell>
          <cell r="AS17">
            <v>0</v>
          </cell>
          <cell r="AT17">
            <v>0</v>
          </cell>
          <cell r="AU17">
            <v>0</v>
          </cell>
          <cell r="AV17">
            <v>0</v>
          </cell>
          <cell r="AW17">
            <v>0</v>
          </cell>
          <cell r="AX17">
            <v>0</v>
          </cell>
          <cell r="AY17">
            <v>0</v>
          </cell>
          <cell r="AZ17">
            <v>0</v>
          </cell>
          <cell r="BA17" t="str">
            <v>Site</v>
          </cell>
          <cell r="BB17">
            <v>1</v>
          </cell>
          <cell r="BC17">
            <v>0</v>
          </cell>
          <cell r="BD17">
            <v>0</v>
          </cell>
          <cell r="BE17">
            <v>0</v>
          </cell>
          <cell r="BF17">
            <v>1</v>
          </cell>
          <cell r="BG17" t="str">
            <v>(1) Upper Mustang</v>
          </cell>
          <cell r="BH17">
            <v>0</v>
          </cell>
          <cell r="BI17" t="str">
            <v>Conserve the biodiversity of Upper Mustang as well as its cultural heritage.  Institutional capacity for effective protected area management and biodiversity conservation specific to Upper Mustang developed. Essential information and data base developed and community-based planning, management and monitoring system for protecting the biodiversity to perpetuity established. Replicable income generation activities, particularly in connection to nature and heritage based tourism and pasture and livestock that contribute to biodiversity conservation, developed and tested.</v>
          </cell>
          <cell r="BJ17">
            <v>0</v>
          </cell>
          <cell r="BK17">
            <v>0</v>
          </cell>
          <cell r="BL17" t="str">
            <v>Y</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t="str">
            <v>Y</v>
          </cell>
          <cell r="CC17">
            <v>0</v>
          </cell>
          <cell r="CD17">
            <v>0</v>
          </cell>
          <cell r="CE17">
            <v>0</v>
          </cell>
          <cell r="CF17">
            <v>0</v>
          </cell>
          <cell r="CG17" t="str">
            <v>Y</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row>
        <row r="18">
          <cell r="A18">
            <v>33</v>
          </cell>
          <cell r="B18">
            <v>0</v>
          </cell>
          <cell r="C18">
            <v>0</v>
          </cell>
          <cell r="D18">
            <v>0</v>
          </cell>
          <cell r="E18" t="str">
            <v>An Indicator Model for Dryland Ecosystems in Latin America</v>
          </cell>
          <cell r="F18" t="str">
            <v>UNEP</v>
          </cell>
          <cell r="G18" t="str">
            <v>UNEP</v>
          </cell>
          <cell r="H18">
            <v>1999</v>
          </cell>
          <cell r="I18">
            <v>2000</v>
          </cell>
          <cell r="J18">
            <v>0</v>
          </cell>
          <cell r="K18">
            <v>2003</v>
          </cell>
          <cell r="L18">
            <v>2003</v>
          </cell>
          <cell r="M18" t="str">
            <v>Y</v>
          </cell>
          <cell r="N18" t="str">
            <v>YES</v>
          </cell>
          <cell r="O18">
            <v>0</v>
          </cell>
          <cell r="P18" t="str">
            <v>YES</v>
          </cell>
          <cell r="Q18" t="str">
            <v>Co-financing ($0.323)</v>
          </cell>
          <cell r="R18">
            <v>0.72499999999999998</v>
          </cell>
          <cell r="S18" t="str">
            <v>UA</v>
          </cell>
          <cell r="T18">
            <v>0</v>
          </cell>
          <cell r="U18" t="str">
            <v>UA</v>
          </cell>
          <cell r="V18">
            <v>1.05</v>
          </cell>
          <cell r="W18" t="str">
            <v>NA</v>
          </cell>
          <cell r="X18" t="str">
            <v>No total is given</v>
          </cell>
          <cell r="Y18">
            <v>0</v>
          </cell>
          <cell r="Z18">
            <v>0</v>
          </cell>
          <cell r="AA18">
            <v>0</v>
          </cell>
          <cell r="AB18">
            <v>0.72499999999999998</v>
          </cell>
          <cell r="AC18">
            <v>0</v>
          </cell>
          <cell r="AD18">
            <v>1</v>
          </cell>
          <cell r="AE18">
            <v>0</v>
          </cell>
          <cell r="AF18" t="str">
            <v>NO</v>
          </cell>
          <cell r="AG18" t="str">
            <v>No Pas being worked in</v>
          </cell>
          <cell r="AH18" t="str">
            <v>YES</v>
          </cell>
          <cell r="AI18" t="str">
            <v>PARTIAL</v>
          </cell>
          <cell r="AJ18" t="str">
            <v>Despite significant delays in completing such software, there is evidence that MONITOR is being and will be adopted by relevant governmental and non-governmental organizations, with a potential for adoption as a decision support tool for policy makers.</v>
          </cell>
          <cell r="AK18" t="str">
            <v>UA</v>
          </cell>
          <cell r="AL18" t="str">
            <v>UA</v>
          </cell>
          <cell r="AM18" t="str">
            <v>U</v>
          </cell>
          <cell r="AN18" t="str">
            <v>UA</v>
          </cell>
          <cell r="AO18" t="str">
            <v>UA</v>
          </cell>
          <cell r="AP18" t="str">
            <v>T</v>
          </cell>
          <cell r="AQ18" t="str">
            <v>South America</v>
          </cell>
          <cell r="AR18" t="str">
            <v>Chile</v>
          </cell>
          <cell r="AS18" t="str">
            <v>Brazil</v>
          </cell>
          <cell r="AT18" t="str">
            <v>Mexico</v>
          </cell>
          <cell r="AU18">
            <v>0</v>
          </cell>
          <cell r="AV18">
            <v>0</v>
          </cell>
          <cell r="AW18">
            <v>0</v>
          </cell>
          <cell r="AX18">
            <v>0</v>
          </cell>
          <cell r="AY18">
            <v>0</v>
          </cell>
          <cell r="AZ18">
            <v>0</v>
          </cell>
          <cell r="BA18" t="str">
            <v>Site/Regional/National/International</v>
          </cell>
          <cell r="BB18">
            <v>1</v>
          </cell>
          <cell r="BC18">
            <v>1</v>
          </cell>
          <cell r="BD18">
            <v>1</v>
          </cell>
          <cell r="BE18">
            <v>1</v>
          </cell>
          <cell r="BF18" t="str">
            <v>Policy based project</v>
          </cell>
          <cell r="BG18" t="str">
            <v>NA</v>
          </cell>
          <cell r="BH18">
            <v>0</v>
          </cell>
          <cell r="BI18" t="str">
            <v>The goal of the project was to promote the maintenance and sustainable use of biological diversity in dryland regions of Latin America. Influencing national public policy. The tool provided was an “indicator model”, for assessing desertification through the integration of physical environmental, biological and socio-economic variables in Brazil, Chile and Mexico.</v>
          </cell>
          <cell r="BJ18">
            <v>0</v>
          </cell>
          <cell r="BK18">
            <v>0</v>
          </cell>
          <cell r="BL18" t="str">
            <v>Y</v>
          </cell>
          <cell r="BM18">
            <v>0</v>
          </cell>
          <cell r="BN18">
            <v>0</v>
          </cell>
          <cell r="BO18">
            <v>0</v>
          </cell>
          <cell r="BP18">
            <v>0</v>
          </cell>
          <cell r="BQ18">
            <v>0</v>
          </cell>
          <cell r="BR18">
            <v>0</v>
          </cell>
          <cell r="BS18">
            <v>0</v>
          </cell>
          <cell r="BT18">
            <v>0</v>
          </cell>
          <cell r="BU18">
            <v>0</v>
          </cell>
          <cell r="BV18">
            <v>0</v>
          </cell>
          <cell r="BW18">
            <v>0</v>
          </cell>
          <cell r="BX18">
            <v>0</v>
          </cell>
          <cell r="BY18" t="str">
            <v>Y</v>
          </cell>
          <cell r="BZ18">
            <v>0</v>
          </cell>
          <cell r="CA18">
            <v>0</v>
          </cell>
          <cell r="CB18">
            <v>0</v>
          </cell>
          <cell r="CC18">
            <v>0</v>
          </cell>
          <cell r="CD18">
            <v>0</v>
          </cell>
          <cell r="CE18">
            <v>0</v>
          </cell>
          <cell r="CF18">
            <v>0</v>
          </cell>
          <cell r="CG18" t="str">
            <v>Y</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row>
        <row r="19">
          <cell r="A19">
            <v>47</v>
          </cell>
          <cell r="B19">
            <v>3</v>
          </cell>
          <cell r="C19">
            <v>0</v>
          </cell>
          <cell r="D19">
            <v>0</v>
          </cell>
          <cell r="E19" t="str">
            <v>Regional Environment and Information Management Project (REIMP)</v>
          </cell>
          <cell r="F19" t="str">
            <v>The World Bank</v>
          </cell>
          <cell r="G19" t="str">
            <v>Ministries of Environment, Forests, Agriculture, Water, Research and Tourism in the participating countries; IUCN</v>
          </cell>
          <cell r="H19">
            <v>1997</v>
          </cell>
          <cell r="I19">
            <v>1998</v>
          </cell>
          <cell r="J19">
            <v>0</v>
          </cell>
          <cell r="K19">
            <v>2003</v>
          </cell>
          <cell r="L19">
            <v>2003</v>
          </cell>
          <cell r="M19" t="str">
            <v>Y</v>
          </cell>
          <cell r="N19" t="str">
            <v>YES</v>
          </cell>
          <cell r="O19">
            <v>0</v>
          </cell>
          <cell r="P19" t="str">
            <v>YES</v>
          </cell>
          <cell r="Q19" t="str">
            <v>Government of Cameroon  ($0.45),  Government of CAR  ($0.46),  Government of Congo ($0.47),  Government of Congo DR ($0.75),  Government of Equatorial Guinea ($0.19), Government of Gabon ($0.151), Regional Coordination ($0.151), Others ($12.7),   Self Financing ($0.547)</v>
          </cell>
          <cell r="R19">
            <v>0</v>
          </cell>
          <cell r="S19">
            <v>4.08</v>
          </cell>
          <cell r="T19">
            <v>0</v>
          </cell>
          <cell r="U19">
            <v>18.12</v>
          </cell>
          <cell r="V19">
            <v>4.08</v>
          </cell>
          <cell r="W19">
            <v>18.12</v>
          </cell>
          <cell r="X19" t="str">
            <v>Costs broken down into objectives on page 27</v>
          </cell>
          <cell r="Y19">
            <v>0</v>
          </cell>
          <cell r="Z19">
            <v>0</v>
          </cell>
          <cell r="AA19">
            <v>0</v>
          </cell>
          <cell r="AB19">
            <v>4.077</v>
          </cell>
          <cell r="AC19">
            <v>20.298999999999999</v>
          </cell>
          <cell r="AD19">
            <v>0</v>
          </cell>
          <cell r="AE19">
            <v>15.69</v>
          </cell>
          <cell r="AF19" t="str">
            <v>NO</v>
          </cell>
          <cell r="AG19" t="str">
            <v>No Pas being worked in</v>
          </cell>
          <cell r="AH19" t="str">
            <v>PARTIAL</v>
          </cell>
          <cell r="AI19" t="str">
            <v>YES</v>
          </cell>
          <cell r="AJ19" t="str">
            <v>Monitoring of REFLI activities. Not specific when describing monitoring</v>
          </cell>
          <cell r="AK19" t="str">
            <v>S</v>
          </cell>
          <cell r="AL19" t="str">
            <v>S</v>
          </cell>
          <cell r="AM19" t="str">
            <v>S</v>
          </cell>
          <cell r="AN19" t="str">
            <v>MU</v>
          </cell>
          <cell r="AO19" t="str">
            <v>UA</v>
          </cell>
          <cell r="AP19" t="str">
            <v>T</v>
          </cell>
          <cell r="AQ19" t="str">
            <v>Africa</v>
          </cell>
          <cell r="AR19" t="str">
            <v>Cameroon</v>
          </cell>
          <cell r="AS19" t="str">
            <v>Central African Republic</v>
          </cell>
          <cell r="AT19" t="str">
            <v>Congo</v>
          </cell>
          <cell r="AU19" t="str">
            <v>Equatorial Guinea</v>
          </cell>
          <cell r="AV19" t="str">
            <v>Gabon</v>
          </cell>
          <cell r="AW19" t="str">
            <v>Congo DR</v>
          </cell>
          <cell r="AX19">
            <v>0</v>
          </cell>
          <cell r="AY19">
            <v>0</v>
          </cell>
          <cell r="AZ19">
            <v>0</v>
          </cell>
          <cell r="BA19" t="str">
            <v>Regional/National/International</v>
          </cell>
          <cell r="BB19">
            <v>0</v>
          </cell>
          <cell r="BC19">
            <v>1</v>
          </cell>
          <cell r="BD19">
            <v>1</v>
          </cell>
          <cell r="BE19">
            <v>1</v>
          </cell>
          <cell r="BF19" t="str">
            <v>Policy based project</v>
          </cell>
          <cell r="BG19" t="str">
            <v>NA</v>
          </cell>
          <cell r="BH19">
            <v>0</v>
          </cell>
          <cell r="BI19" t="str">
            <v>Ensure the circulation of environmental information and optimize benefits from existing initiatives. Foster involvement of decision-makers in environmental information use and facilitation sound land use planning in the congo basin. Provide users with environmental information meeting their demand, Strengthen national capacities for environmental information management, Implement a regional fund for local initiatives (REFLI)</v>
          </cell>
          <cell r="BJ19">
            <v>0</v>
          </cell>
          <cell r="BK19">
            <v>0</v>
          </cell>
          <cell r="BL19" t="str">
            <v>Y</v>
          </cell>
          <cell r="BM19">
            <v>0</v>
          </cell>
          <cell r="BN19">
            <v>0</v>
          </cell>
          <cell r="BO19" t="str">
            <v>Y</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t="str">
            <v>Y</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row>
        <row r="20">
          <cell r="A20">
            <v>48</v>
          </cell>
          <cell r="B20">
            <v>535</v>
          </cell>
          <cell r="C20">
            <v>0</v>
          </cell>
          <cell r="D20" t="str">
            <v>313401, 72332, 13694, 2266, 166739</v>
          </cell>
          <cell r="E20" t="str">
            <v>Wildlands Protection and Management</v>
          </cell>
          <cell r="F20" t="str">
            <v>The World Bank</v>
          </cell>
          <cell r="G20" t="str">
            <v>Ministry of Economy, Finance and Planning; Ministry of Water and Forests</v>
          </cell>
          <cell r="H20" t="str">
            <v>UA</v>
          </cell>
          <cell r="I20">
            <v>1993</v>
          </cell>
          <cell r="J20">
            <v>0</v>
          </cell>
          <cell r="K20">
            <v>2000</v>
          </cell>
          <cell r="L20">
            <v>2000</v>
          </cell>
          <cell r="M20" t="str">
            <v>Y</v>
          </cell>
          <cell r="N20" t="str">
            <v>YES</v>
          </cell>
          <cell r="O20">
            <v>0</v>
          </cell>
          <cell r="P20" t="str">
            <v>YES</v>
          </cell>
          <cell r="Q20" t="str">
            <v>USAID ($2.2), Peace Corps ($0.4), HPLF ($0.2),   GoC ($1)</v>
          </cell>
          <cell r="R20">
            <v>0</v>
          </cell>
          <cell r="S20">
            <v>0</v>
          </cell>
          <cell r="T20">
            <v>0</v>
          </cell>
          <cell r="U20">
            <v>0</v>
          </cell>
          <cell r="V20">
            <v>0</v>
          </cell>
          <cell r="W20">
            <v>0</v>
          </cell>
          <cell r="X20">
            <v>0</v>
          </cell>
          <cell r="Y20">
            <v>0</v>
          </cell>
          <cell r="Z20">
            <v>0</v>
          </cell>
          <cell r="AA20">
            <v>0</v>
          </cell>
          <cell r="AB20">
            <v>10</v>
          </cell>
          <cell r="AC20">
            <v>0</v>
          </cell>
          <cell r="AD20">
            <v>0</v>
          </cell>
          <cell r="AE20">
            <v>13.912000000000001</v>
          </cell>
          <cell r="AF20">
            <v>0</v>
          </cell>
          <cell r="AG20" t="str">
            <v>very poor documentation on this project</v>
          </cell>
          <cell r="AH20">
            <v>0</v>
          </cell>
          <cell r="AI20">
            <v>0</v>
          </cell>
          <cell r="AJ20">
            <v>0</v>
          </cell>
          <cell r="AK20">
            <v>0</v>
          </cell>
          <cell r="AL20">
            <v>0</v>
          </cell>
          <cell r="AM20">
            <v>0</v>
          </cell>
          <cell r="AN20">
            <v>0</v>
          </cell>
          <cell r="AO20">
            <v>0</v>
          </cell>
          <cell r="AP20" t="str">
            <v>T</v>
          </cell>
          <cell r="AQ20" t="str">
            <v>Africa</v>
          </cell>
          <cell r="AR20" t="str">
            <v>Congo</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t="str">
            <v>Y</v>
          </cell>
          <cell r="BK20" t="str">
            <v xml:space="preserve">The TE that is available is only 3 pages long and consists of the title page </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t="str">
            <v>Y2</v>
          </cell>
        </row>
        <row r="21">
          <cell r="A21">
            <v>49</v>
          </cell>
          <cell r="B21">
            <v>833</v>
          </cell>
          <cell r="C21">
            <v>0</v>
          </cell>
          <cell r="D21" t="str">
            <v>67967, 67968, 67970</v>
          </cell>
          <cell r="E21" t="str">
            <v>Coastal Wetlands Management</v>
          </cell>
          <cell r="F21" t="str">
            <v>The World Bank</v>
          </cell>
          <cell r="G21" t="str">
            <v>Ministry of Lands and Natural Resources, Dept of Game and Wildlife; Environmental Protection Agency</v>
          </cell>
          <cell r="H21" t="str">
            <v>UA</v>
          </cell>
          <cell r="I21">
            <v>1993</v>
          </cell>
          <cell r="J21">
            <v>0</v>
          </cell>
          <cell r="K21">
            <v>1999</v>
          </cell>
          <cell r="L21">
            <v>1999</v>
          </cell>
          <cell r="M21" t="str">
            <v>Y</v>
          </cell>
          <cell r="N21" t="str">
            <v>YES</v>
          </cell>
          <cell r="O21">
            <v>0</v>
          </cell>
          <cell r="P21" t="str">
            <v>YES</v>
          </cell>
          <cell r="Q21" t="str">
            <v>Government ($1.1)</v>
          </cell>
          <cell r="R21" t="str">
            <v>UA</v>
          </cell>
          <cell r="S21" t="str">
            <v>UA</v>
          </cell>
          <cell r="T21">
            <v>8.3000000000000007</v>
          </cell>
          <cell r="U21">
            <v>6.9</v>
          </cell>
          <cell r="V21">
            <v>0</v>
          </cell>
          <cell r="W21">
            <v>0</v>
          </cell>
          <cell r="X21" t="str">
            <v>On page 28 on TE</v>
          </cell>
          <cell r="Y21">
            <v>0</v>
          </cell>
          <cell r="Z21">
            <v>0</v>
          </cell>
          <cell r="AA21">
            <v>0</v>
          </cell>
          <cell r="AB21">
            <v>7.2</v>
          </cell>
          <cell r="AC21">
            <v>0</v>
          </cell>
          <cell r="AD21">
            <v>0</v>
          </cell>
          <cell r="AE21">
            <v>8.3000000000000007</v>
          </cell>
          <cell r="AF21" t="str">
            <v>NO</v>
          </cell>
          <cell r="AG21" t="str">
            <v>Costs are not broken down into  how money was invested into each PA in the TE</v>
          </cell>
          <cell r="AH21" t="str">
            <v>YES</v>
          </cell>
          <cell r="AI21" t="str">
            <v>YES</v>
          </cell>
          <cell r="AJ21" t="str">
            <v>Identify and monitor the common resources that benefit the human and bird populations in the wetlands. Forming patrol units in the Songorand Keta sites to monitor and protect turtles. GIS monitoring has not yet been implemented. Monitoring programs form part of contractual arrangementsfor monitoring activities between WD and 3 Ghanaian research institutions(zoology dept./Univ. of Ghana, Water Research Institute, GWS). Annualreports have been submitted.</v>
          </cell>
          <cell r="AK21" t="str">
            <v>S</v>
          </cell>
          <cell r="AL21" t="str">
            <v>S</v>
          </cell>
          <cell r="AM21" t="str">
            <v>UA</v>
          </cell>
          <cell r="AN21" t="str">
            <v>L</v>
          </cell>
          <cell r="AO21">
            <v>0</v>
          </cell>
          <cell r="AP21" t="str">
            <v>M/F</v>
          </cell>
          <cell r="AQ21" t="str">
            <v>Africa</v>
          </cell>
          <cell r="AR21" t="str">
            <v>Ghana</v>
          </cell>
          <cell r="AS21">
            <v>0</v>
          </cell>
          <cell r="AT21">
            <v>0</v>
          </cell>
          <cell r="AU21">
            <v>0</v>
          </cell>
          <cell r="AV21">
            <v>0</v>
          </cell>
          <cell r="AW21">
            <v>0</v>
          </cell>
          <cell r="AX21">
            <v>0</v>
          </cell>
          <cell r="AY21">
            <v>0</v>
          </cell>
          <cell r="AZ21">
            <v>0</v>
          </cell>
          <cell r="BA21" t="str">
            <v>Site/Regional</v>
          </cell>
          <cell r="BB21">
            <v>1</v>
          </cell>
          <cell r="BC21">
            <v>1</v>
          </cell>
          <cell r="BD21">
            <v>0</v>
          </cell>
          <cell r="BE21">
            <v>0</v>
          </cell>
          <cell r="BF21">
            <v>5</v>
          </cell>
          <cell r="BG21" t="str">
            <v>(1) Muni- Pomadze (2) Sakumo (3) Densu (4) Keta (5) Songor</v>
          </cell>
          <cell r="BH21">
            <v>0</v>
          </cell>
          <cell r="BI21" t="str">
            <v>To maintain the ecological integrity of five key coastal wetland areas by involving the people who derive their live lihood from these ecosystems in the planning and implementation of management programs; to identify and monitor the common resources that benefit the human and bird populations in the wetlands, and manage them to maintain critical bird habitat without unduly restricting the options of people to derive benefit from the resources.</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t="str">
            <v>Y2</v>
          </cell>
        </row>
        <row r="22">
          <cell r="A22">
            <v>50</v>
          </cell>
          <cell r="B22">
            <v>1217</v>
          </cell>
          <cell r="C22">
            <v>0</v>
          </cell>
          <cell r="D22">
            <v>0</v>
          </cell>
          <cell r="E22" t="str">
            <v>Tana River Primate National Reserve Conservation Project</v>
          </cell>
          <cell r="F22" t="str">
            <v>The World Bank</v>
          </cell>
          <cell r="G22" t="str">
            <v>KWS staff, Voluntary Relocation Advisory Unit, local community, Joint Reserve Management Committee, local government representatives, Community Advisory Committee and  Non- Governmental Organization (NGO) stakeholders.</v>
          </cell>
          <cell r="H22">
            <v>1996</v>
          </cell>
          <cell r="I22">
            <v>1997</v>
          </cell>
          <cell r="J22">
            <v>0</v>
          </cell>
          <cell r="K22">
            <v>2001</v>
          </cell>
          <cell r="L22">
            <v>2001</v>
          </cell>
          <cell r="M22" t="str">
            <v>Y</v>
          </cell>
          <cell r="N22" t="str">
            <v>YES</v>
          </cell>
          <cell r="O22">
            <v>0</v>
          </cell>
          <cell r="P22" t="str">
            <v>YES</v>
          </cell>
          <cell r="Q22" t="str">
            <v>Kenya Wildlife Service counterpart contributions ($0.55)</v>
          </cell>
          <cell r="R22">
            <v>0</v>
          </cell>
          <cell r="S22">
            <v>1.36</v>
          </cell>
          <cell r="T22">
            <v>0</v>
          </cell>
          <cell r="U22">
            <v>1.91</v>
          </cell>
          <cell r="V22">
            <v>1.36</v>
          </cell>
          <cell r="W22">
            <v>1.91</v>
          </cell>
          <cell r="X22" t="str">
            <v>all actions site based</v>
          </cell>
          <cell r="Y22">
            <v>0</v>
          </cell>
          <cell r="Z22">
            <v>0</v>
          </cell>
          <cell r="AA22">
            <v>0</v>
          </cell>
          <cell r="AB22">
            <v>6.2</v>
          </cell>
          <cell r="AC22">
            <v>7.6</v>
          </cell>
          <cell r="AD22">
            <v>0</v>
          </cell>
          <cell r="AE22">
            <v>0</v>
          </cell>
          <cell r="AF22" t="str">
            <v>YES</v>
          </cell>
          <cell r="AG22">
            <v>0</v>
          </cell>
          <cell r="AH22" t="str">
            <v>PARTIAL</v>
          </cell>
          <cell r="AI22" t="str">
            <v>NO</v>
          </cell>
          <cell r="AJ22" t="str">
            <v>Only primate monitoring was an objective and was conducted not evaluation. "An overall project monitoring and evaluation (M&amp;E) plan was not prepared until May 2001 and was never implemented."</v>
          </cell>
          <cell r="AK22" t="str">
            <v>U</v>
          </cell>
          <cell r="AL22" t="str">
            <v>U</v>
          </cell>
          <cell r="AM22" t="str">
            <v>U</v>
          </cell>
          <cell r="AN22" t="str">
            <v>U</v>
          </cell>
          <cell r="AO22" t="str">
            <v>U</v>
          </cell>
          <cell r="AP22" t="str">
            <v>T</v>
          </cell>
          <cell r="AQ22" t="str">
            <v>Africa</v>
          </cell>
          <cell r="AR22" t="str">
            <v>Kenya</v>
          </cell>
          <cell r="AS22">
            <v>0</v>
          </cell>
          <cell r="AT22">
            <v>0</v>
          </cell>
          <cell r="AU22">
            <v>0</v>
          </cell>
          <cell r="AV22">
            <v>0</v>
          </cell>
          <cell r="AW22">
            <v>0</v>
          </cell>
          <cell r="AX22">
            <v>0</v>
          </cell>
          <cell r="AY22">
            <v>0</v>
          </cell>
          <cell r="AZ22">
            <v>0</v>
          </cell>
          <cell r="BA22" t="str">
            <v>Site</v>
          </cell>
          <cell r="BB22">
            <v>1</v>
          </cell>
          <cell r="BC22">
            <v>0</v>
          </cell>
          <cell r="BD22">
            <v>0</v>
          </cell>
          <cell r="BE22">
            <v>0</v>
          </cell>
          <cell r="BF22">
            <v>1</v>
          </cell>
          <cell r="BG22" t="str">
            <v>(1) Tana River Primate National Reserve</v>
          </cell>
          <cell r="BH22" t="str">
            <v>East</v>
          </cell>
          <cell r="BI22" t="str">
            <v>Conservation and management of Tana Primate Reserve , reduce threats.</v>
          </cell>
          <cell r="BJ22" t="str">
            <v>N</v>
          </cell>
          <cell r="BK22">
            <v>0</v>
          </cell>
          <cell r="BL22" t="str">
            <v>Y</v>
          </cell>
          <cell r="BM22" t="str">
            <v>Y</v>
          </cell>
          <cell r="BN22" t="str">
            <v>Y</v>
          </cell>
          <cell r="BO22" t="str">
            <v>Y</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row>
        <row r="23">
          <cell r="A23">
            <v>51</v>
          </cell>
          <cell r="B23">
            <v>1586</v>
          </cell>
          <cell r="C23">
            <v>0</v>
          </cell>
          <cell r="D23">
            <v>0</v>
          </cell>
          <cell r="E23" t="str">
            <v>Lake Malawi/Nyasa Biodiversity Conservation</v>
          </cell>
          <cell r="F23" t="str">
            <v>The World Bank</v>
          </cell>
          <cell r="G23" t="str">
            <v>Malawi Fisheries Department, Southern Africa Development Community Fisheries Unit</v>
          </cell>
          <cell r="H23" t="str">
            <v>UA</v>
          </cell>
          <cell r="I23">
            <v>1995</v>
          </cell>
          <cell r="J23">
            <v>0</v>
          </cell>
          <cell r="K23">
            <v>2000</v>
          </cell>
          <cell r="L23">
            <v>2000</v>
          </cell>
          <cell r="M23" t="str">
            <v>Y</v>
          </cell>
          <cell r="N23" t="str">
            <v>YES</v>
          </cell>
          <cell r="O23">
            <v>0</v>
          </cell>
          <cell r="P23" t="str">
            <v>YES</v>
          </cell>
          <cell r="Q23" t="str">
            <v>CIDA ($0.24), Government ($0.2)</v>
          </cell>
          <cell r="R23">
            <v>5</v>
          </cell>
          <cell r="S23">
            <v>5.04</v>
          </cell>
          <cell r="T23">
            <v>5.44</v>
          </cell>
          <cell r="U23">
            <v>7.6</v>
          </cell>
          <cell r="V23">
            <v>0</v>
          </cell>
          <cell r="W23">
            <v>0</v>
          </cell>
          <cell r="X23" t="str">
            <v>Broken down into categories on page 23-24</v>
          </cell>
          <cell r="Y23">
            <v>0</v>
          </cell>
          <cell r="Z23">
            <v>0</v>
          </cell>
          <cell r="AA23">
            <v>0</v>
          </cell>
          <cell r="AB23">
            <v>5</v>
          </cell>
          <cell r="AC23">
            <v>0</v>
          </cell>
          <cell r="AD23">
            <v>0</v>
          </cell>
          <cell r="AE23">
            <v>5.44</v>
          </cell>
          <cell r="AF23" t="str">
            <v>PARTIAL</v>
          </cell>
          <cell r="AG23" t="str">
            <v>Broken down into categories on page 23-24</v>
          </cell>
          <cell r="AH23" t="str">
            <v>PARTIAL</v>
          </cell>
          <cell r="AI23" t="str">
            <v>YES</v>
          </cell>
          <cell r="AJ23" t="str">
            <v>The monitoring programme was developedand carried out by the project-trained scientific counter parts and students in Malawi, Tanzania and Mozambique with modest funding, consisting of unallocated project funds and contributions from the three riparian countries.</v>
          </cell>
          <cell r="AK23" t="str">
            <v>S</v>
          </cell>
          <cell r="AL23" t="str">
            <v>S</v>
          </cell>
          <cell r="AM23" t="str">
            <v>UA</v>
          </cell>
          <cell r="AN23" t="str">
            <v>L</v>
          </cell>
          <cell r="AO23">
            <v>0</v>
          </cell>
          <cell r="AP23" t="str">
            <v>M/F</v>
          </cell>
          <cell r="AQ23" t="str">
            <v>Africa</v>
          </cell>
          <cell r="AR23" t="str">
            <v>Malawi</v>
          </cell>
          <cell r="AS23" t="str">
            <v xml:space="preserve">Tanzania </v>
          </cell>
          <cell r="AT23" t="str">
            <v>Mozambique</v>
          </cell>
          <cell r="AU23">
            <v>0</v>
          </cell>
          <cell r="AV23">
            <v>0</v>
          </cell>
          <cell r="AW23">
            <v>0</v>
          </cell>
          <cell r="AX23">
            <v>0</v>
          </cell>
          <cell r="AY23">
            <v>0</v>
          </cell>
          <cell r="AZ23">
            <v>0</v>
          </cell>
          <cell r="BA23" t="str">
            <v>Site/Regional/National/International</v>
          </cell>
          <cell r="BB23">
            <v>1</v>
          </cell>
          <cell r="BC23">
            <v>1</v>
          </cell>
          <cell r="BD23">
            <v>1</v>
          </cell>
          <cell r="BE23">
            <v>1</v>
          </cell>
          <cell r="BF23">
            <v>1</v>
          </cell>
          <cell r="BG23" t="str">
            <v>(1) Lake Malawi/Nyasa</v>
          </cell>
          <cell r="BH23">
            <v>0</v>
          </cell>
          <cell r="BI23" t="str">
            <v>The Project's main objective was to assist the riparian countries (i.e. Malawi, Tanzania and Mozambique) in creating the scientific, educational, and policy basis necessary for conserving the biological diversity of Lake Malawi/Nyasa (the Lake) and its unique ecosystem</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t="str">
            <v>Y2</v>
          </cell>
        </row>
        <row r="24">
          <cell r="A24">
            <v>53</v>
          </cell>
          <cell r="B24">
            <v>1759</v>
          </cell>
          <cell r="C24">
            <v>0</v>
          </cell>
          <cell r="D24">
            <v>0</v>
          </cell>
          <cell r="E24" t="str">
            <v>Transfrontier Conservation Areas Institutional Strengthening Project</v>
          </cell>
          <cell r="F24" t="str">
            <v>The World Bank</v>
          </cell>
          <cell r="G24" t="str">
            <v>Government, GOM, local NGOs, Communities, Working Groups, each representing different national and international stakeholders.</v>
          </cell>
          <cell r="H24">
            <v>1996</v>
          </cell>
          <cell r="I24">
            <v>1997</v>
          </cell>
          <cell r="J24">
            <v>0</v>
          </cell>
          <cell r="K24">
            <v>2003</v>
          </cell>
          <cell r="L24">
            <v>2003</v>
          </cell>
          <cell r="M24" t="str">
            <v>Y</v>
          </cell>
          <cell r="N24" t="str">
            <v>YES</v>
          </cell>
          <cell r="O24">
            <v>0</v>
          </cell>
          <cell r="P24" t="str">
            <v>YES</v>
          </cell>
          <cell r="Q24" t="str">
            <v>Government of Mozambique Grant ($0.06), USAID</v>
          </cell>
          <cell r="R24">
            <v>0</v>
          </cell>
          <cell r="S24">
            <v>4.6900000000000004</v>
          </cell>
          <cell r="T24">
            <v>0</v>
          </cell>
          <cell r="U24">
            <v>4.75</v>
          </cell>
          <cell r="V24">
            <v>4.6900000000000004</v>
          </cell>
          <cell r="W24">
            <v>2.4500000000000002</v>
          </cell>
          <cell r="X24" t="str">
            <v>$2.3 Million invested in policy development. Remaining invested into actions on site.</v>
          </cell>
          <cell r="Y24">
            <v>0</v>
          </cell>
          <cell r="Z24">
            <v>0</v>
          </cell>
          <cell r="AA24">
            <v>0</v>
          </cell>
          <cell r="AB24">
            <v>5</v>
          </cell>
          <cell r="AC24">
            <v>8.52</v>
          </cell>
          <cell r="AD24">
            <v>0</v>
          </cell>
          <cell r="AE24">
            <v>0</v>
          </cell>
          <cell r="AF24" t="str">
            <v>N/A</v>
          </cell>
          <cell r="AG24" t="str">
            <v>In pilot phase of project, no established PA's yet</v>
          </cell>
          <cell r="AH24" t="str">
            <v>YES</v>
          </cell>
          <cell r="AI24" t="str">
            <v>NO</v>
          </cell>
          <cell r="AJ24" t="str">
            <v>No M&amp;E system was ever put in place</v>
          </cell>
          <cell r="AK24" t="str">
            <v>MS</v>
          </cell>
          <cell r="AL24" t="str">
            <v>MS</v>
          </cell>
          <cell r="AM24" t="str">
            <v>U</v>
          </cell>
          <cell r="AN24" t="str">
            <v>L</v>
          </cell>
          <cell r="AO24" t="str">
            <v>MS/S</v>
          </cell>
          <cell r="AP24" t="str">
            <v>T</v>
          </cell>
          <cell r="AQ24" t="str">
            <v>Africa</v>
          </cell>
          <cell r="AR24" t="str">
            <v>Mozambique</v>
          </cell>
          <cell r="AS24">
            <v>0</v>
          </cell>
          <cell r="AT24">
            <v>0</v>
          </cell>
          <cell r="AU24">
            <v>0</v>
          </cell>
          <cell r="AV24">
            <v>0</v>
          </cell>
          <cell r="AW24">
            <v>0</v>
          </cell>
          <cell r="AX24">
            <v>0</v>
          </cell>
          <cell r="AY24">
            <v>0</v>
          </cell>
          <cell r="AZ24">
            <v>0</v>
          </cell>
          <cell r="BA24" t="str">
            <v>Site/Regional</v>
          </cell>
          <cell r="BB24">
            <v>1</v>
          </cell>
          <cell r="BC24">
            <v>1</v>
          </cell>
          <cell r="BD24">
            <v>0</v>
          </cell>
          <cell r="BE24">
            <v>0</v>
          </cell>
          <cell r="BF24" t="str">
            <v>Pilot phase in developing PAs</v>
          </cell>
          <cell r="BG24" t="str">
            <v>Within the areas of Chimanimani, Banhine, Zinave, Maputo Game Reserve, Futi Corridor and Coutada</v>
          </cell>
          <cell r="BH24" t="str">
            <v>All Mozambique</v>
          </cell>
          <cell r="BI24" t="str">
            <v>Policy development and planning initiative. Community efforts. Habitat and management. Monitoring and evaluation</v>
          </cell>
          <cell r="BJ24" t="str">
            <v>N</v>
          </cell>
          <cell r="BK24">
            <v>0</v>
          </cell>
          <cell r="BL24" t="str">
            <v>Y</v>
          </cell>
          <cell r="BM24" t="str">
            <v>Y</v>
          </cell>
          <cell r="BN24">
            <v>0</v>
          </cell>
          <cell r="BO24" t="str">
            <v>Y</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t="str">
            <v>Y</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row>
        <row r="25">
          <cell r="A25">
            <v>54</v>
          </cell>
          <cell r="B25">
            <v>2893</v>
          </cell>
          <cell r="C25">
            <v>0</v>
          </cell>
          <cell r="D25">
            <v>0</v>
          </cell>
          <cell r="E25" t="str">
            <v>Bwindi Impenetrable National Park and Mgahinga Gorilla National Park Conservation Project</v>
          </cell>
          <cell r="F25" t="str">
            <v>The World Bank</v>
          </cell>
          <cell r="G25" t="str">
            <v>Staff and consultants of the Trust Management Board(TMB), Trust Administration Unit (TAU), Local Community Steering Committee
(LCSC) and a Technical Advisory Committee, Uganda Wildlife Authority</v>
          </cell>
          <cell r="H25">
            <v>1991</v>
          </cell>
          <cell r="I25">
            <v>1995</v>
          </cell>
          <cell r="J25">
            <v>0</v>
          </cell>
          <cell r="K25">
            <v>2003</v>
          </cell>
          <cell r="L25">
            <v>2000</v>
          </cell>
          <cell r="M25" t="str">
            <v>Y</v>
          </cell>
          <cell r="N25" t="str">
            <v>YES</v>
          </cell>
          <cell r="O25">
            <v>0</v>
          </cell>
          <cell r="P25" t="str">
            <v>YES</v>
          </cell>
          <cell r="Q25" t="str">
            <v>USAID ($0.8907); Government of the Netherlands (DGIS) ($2.7)</v>
          </cell>
          <cell r="R25">
            <v>0</v>
          </cell>
          <cell r="S25">
            <v>4.3899999999999997</v>
          </cell>
          <cell r="T25">
            <v>0</v>
          </cell>
          <cell r="U25">
            <v>7.98</v>
          </cell>
          <cell r="V25">
            <v>4.3899999999999997</v>
          </cell>
          <cell r="W25">
            <v>7.98</v>
          </cell>
          <cell r="X25" t="str">
            <v>All actions site based</v>
          </cell>
          <cell r="Y25">
            <v>0</v>
          </cell>
          <cell r="Z25">
            <v>0</v>
          </cell>
          <cell r="AA25">
            <v>0</v>
          </cell>
          <cell r="AB25">
            <v>4</v>
          </cell>
          <cell r="AC25">
            <v>6.7</v>
          </cell>
          <cell r="AD25">
            <v>0</v>
          </cell>
          <cell r="AE25">
            <v>0</v>
          </cell>
          <cell r="AF25" t="str">
            <v>PARTIAL</v>
          </cell>
          <cell r="AG25" t="str">
            <v>29.55 Invested in "reserve conservation" this value wasn’t broken down into how much was invested in each specific PA</v>
          </cell>
          <cell r="AH25" t="str">
            <v>YES</v>
          </cell>
          <cell r="AI25" t="str">
            <v>YES</v>
          </cell>
          <cell r="AJ25">
            <v>0</v>
          </cell>
          <cell r="AK25" t="str">
            <v>HS</v>
          </cell>
          <cell r="AL25" t="str">
            <v>HS</v>
          </cell>
          <cell r="AM25" t="str">
            <v>UA</v>
          </cell>
          <cell r="AN25" t="str">
            <v>HL</v>
          </cell>
          <cell r="AO25" t="str">
            <v>HS/MS</v>
          </cell>
          <cell r="AP25" t="str">
            <v>T</v>
          </cell>
          <cell r="AQ25" t="str">
            <v>Africa</v>
          </cell>
          <cell r="AR25" t="str">
            <v>Uganda</v>
          </cell>
          <cell r="AS25">
            <v>0</v>
          </cell>
          <cell r="AT25">
            <v>0</v>
          </cell>
          <cell r="AU25">
            <v>0</v>
          </cell>
          <cell r="AV25">
            <v>0</v>
          </cell>
          <cell r="AW25">
            <v>0</v>
          </cell>
          <cell r="AX25">
            <v>0</v>
          </cell>
          <cell r="AY25">
            <v>0</v>
          </cell>
          <cell r="AZ25">
            <v>0</v>
          </cell>
          <cell r="BA25" t="str">
            <v>Site/Regional</v>
          </cell>
          <cell r="BB25">
            <v>1</v>
          </cell>
          <cell r="BC25">
            <v>1</v>
          </cell>
          <cell r="BD25">
            <v>0</v>
          </cell>
          <cell r="BE25">
            <v>0</v>
          </cell>
          <cell r="BF25">
            <v>2</v>
          </cell>
          <cell r="BG25" t="str">
            <v>(1) Bwindi Impenetrable National Park  (2) Mgahinga Gorilla National Park</v>
          </cell>
          <cell r="BH25" t="str">
            <v>Both PA's south-west</v>
          </cell>
          <cell r="BI25" t="str">
            <v>Biodiversity conservation for Gorillas. Local human community development . Manage economic activities.</v>
          </cell>
          <cell r="BJ25" t="str">
            <v>N</v>
          </cell>
          <cell r="BK25">
            <v>0</v>
          </cell>
          <cell r="BL25" t="str">
            <v>Y</v>
          </cell>
          <cell r="BM25" t="str">
            <v>Y</v>
          </cell>
          <cell r="BN25" t="str">
            <v>Y</v>
          </cell>
          <cell r="BO25" t="str">
            <v>Y</v>
          </cell>
          <cell r="BP25" t="str">
            <v>Y</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t="str">
            <v>Y</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t="str">
            <v>PBS done by the Decentralized Governance and the Wildlife Management Sector (Centre For Basic Research)</v>
          </cell>
          <cell r="CW25">
            <v>0</v>
          </cell>
          <cell r="CX25">
            <v>0</v>
          </cell>
        </row>
        <row r="26">
          <cell r="A26">
            <v>55</v>
          </cell>
          <cell r="B26">
            <v>1</v>
          </cell>
          <cell r="C26">
            <v>0</v>
          </cell>
          <cell r="D26">
            <v>0</v>
          </cell>
          <cell r="E26" t="str">
            <v>West Africa Pilot Community-Based Natural Resource and Wildlife Management</v>
          </cell>
          <cell r="F26" t="str">
            <v>The World Bank</v>
          </cell>
          <cell r="G26" t="str">
            <v>Local community wildlife management groups</v>
          </cell>
          <cell r="H26">
            <v>1995</v>
          </cell>
          <cell r="I26">
            <v>1996</v>
          </cell>
          <cell r="J26">
            <v>0</v>
          </cell>
          <cell r="K26">
            <v>2004</v>
          </cell>
          <cell r="L26">
            <v>2004</v>
          </cell>
          <cell r="M26" t="str">
            <v>Y</v>
          </cell>
          <cell r="N26" t="str">
            <v>YES</v>
          </cell>
          <cell r="O26">
            <v>0</v>
          </cell>
          <cell r="P26" t="str">
            <v>YES</v>
          </cell>
          <cell r="Q26" t="str">
            <v>Government of Burkina Faso  ($0.36),  Local Population of Burkina Faso  ($0.11),  Government of Cote d'Ivoire  ($1.13),  Local Population of Cote d'Ivoire  ($0.198),  Belgium  ($4.4)</v>
          </cell>
          <cell r="R26">
            <v>0</v>
          </cell>
          <cell r="S26">
            <v>1.38</v>
          </cell>
          <cell r="T26">
            <v>0</v>
          </cell>
          <cell r="U26">
            <v>9.4</v>
          </cell>
          <cell r="V26" t="str">
            <v>NA</v>
          </cell>
          <cell r="W26" t="str">
            <v>NA</v>
          </cell>
          <cell r="X26" t="str">
            <v>Costs broken down into objectives on page 27 and into components on page 4.. It is unclear though</v>
          </cell>
          <cell r="Y26">
            <v>0</v>
          </cell>
          <cell r="Z26">
            <v>0</v>
          </cell>
          <cell r="AA26">
            <v>0</v>
          </cell>
          <cell r="AB26">
            <v>7</v>
          </cell>
          <cell r="AC26">
            <v>14.1</v>
          </cell>
          <cell r="AD26">
            <v>0</v>
          </cell>
          <cell r="AE26">
            <v>0</v>
          </cell>
          <cell r="AF26" t="str">
            <v>PARTIAL</v>
          </cell>
          <cell r="AG26" t="str">
            <v>Costs broken down into objectives not into PA's</v>
          </cell>
          <cell r="AH26" t="str">
            <v>YES</v>
          </cell>
          <cell r="AI26" t="str">
            <v>PARTIAL</v>
          </cell>
          <cell r="AJ26" t="str">
            <v>Ecological monitoring  was planned but not implemented. A decision taken to dispense with aerial surveys as part of the ecological monitoring greatly weakened the evaluation of project impact vis-à-vis biodiversity.</v>
          </cell>
          <cell r="AK26" t="str">
            <v>U</v>
          </cell>
          <cell r="AL26" t="str">
            <v>U</v>
          </cell>
          <cell r="AM26" t="str">
            <v>UA</v>
          </cell>
          <cell r="AN26" t="str">
            <v>UN</v>
          </cell>
          <cell r="AO26" t="str">
            <v>UA</v>
          </cell>
          <cell r="AP26" t="str">
            <v>T</v>
          </cell>
          <cell r="AQ26" t="str">
            <v>Africa</v>
          </cell>
          <cell r="AR26" t="str">
            <v>Burkina Faso</v>
          </cell>
          <cell r="AS26" t="str">
            <v>Cote d'lvoire</v>
          </cell>
          <cell r="AT26">
            <v>0</v>
          </cell>
          <cell r="AU26">
            <v>0</v>
          </cell>
          <cell r="AV26">
            <v>0</v>
          </cell>
          <cell r="AW26">
            <v>0</v>
          </cell>
          <cell r="AX26">
            <v>0</v>
          </cell>
          <cell r="AY26">
            <v>0</v>
          </cell>
          <cell r="AZ26">
            <v>0</v>
          </cell>
          <cell r="BA26" t="str">
            <v>Site/Regional/National/International</v>
          </cell>
          <cell r="BB26">
            <v>1</v>
          </cell>
          <cell r="BC26">
            <v>1</v>
          </cell>
          <cell r="BD26">
            <v>1</v>
          </cell>
          <cell r="BE26">
            <v>1</v>
          </cell>
          <cell r="BF26" t="str">
            <v>&gt; 2</v>
          </cell>
          <cell r="BG26" t="str">
            <v>(1) Comoé-Léraba reserve (2) Koflandé reserve</v>
          </cell>
          <cell r="BH26">
            <v>0</v>
          </cell>
          <cell r="BI26" t="str">
            <v>Community-Based Land Management (CBLM), community based game ranching, as tested at Nazinga in Burkina Faso. The project sought to extend the conceptual scope of the CBLM approach by adding wildlife management as an alternative ecologically sustainable and economically viable land use option. The underlying premise is that the long-term conservation of biodiversity will depend on the capacity of local populations to generate revenue from its sustainable use.</v>
          </cell>
          <cell r="BJ26">
            <v>0</v>
          </cell>
          <cell r="BK26">
            <v>0</v>
          </cell>
          <cell r="BL26" t="str">
            <v>Y</v>
          </cell>
          <cell r="BM26">
            <v>0</v>
          </cell>
          <cell r="BN26">
            <v>0</v>
          </cell>
          <cell r="BO26" t="str">
            <v>Y</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t="str">
            <v>Y</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row>
        <row r="27">
          <cell r="A27">
            <v>56</v>
          </cell>
          <cell r="B27">
            <v>3261</v>
          </cell>
          <cell r="C27">
            <v>0</v>
          </cell>
          <cell r="D27">
            <v>0</v>
          </cell>
          <cell r="E27" t="str">
            <v>Biodiversity Conservation in Southeast Zimbabwe</v>
          </cell>
          <cell r="F27" t="str">
            <v>The World Bank</v>
          </cell>
          <cell r="G27" t="str">
            <v>Dept of National Parks and Wildlife Mgmt, Ministry of Env. and Tourism</v>
          </cell>
          <cell r="H27" t="str">
            <v>UA</v>
          </cell>
          <cell r="I27" t="str">
            <v>UA</v>
          </cell>
          <cell r="J27">
            <v>0</v>
          </cell>
          <cell r="K27">
            <v>2005</v>
          </cell>
          <cell r="L27">
            <v>2005</v>
          </cell>
          <cell r="M27" t="str">
            <v>Y</v>
          </cell>
          <cell r="N27" t="str">
            <v>YES</v>
          </cell>
          <cell r="O27">
            <v>0</v>
          </cell>
          <cell r="P27" t="str">
            <v>YES</v>
          </cell>
          <cell r="Q27" t="str">
            <v>Co-financing (7.5), IDA ($62.5)</v>
          </cell>
          <cell r="R27">
            <v>0</v>
          </cell>
          <cell r="S27">
            <v>0</v>
          </cell>
          <cell r="T27">
            <v>0</v>
          </cell>
          <cell r="U27">
            <v>0</v>
          </cell>
          <cell r="V27">
            <v>0</v>
          </cell>
          <cell r="W27">
            <v>0</v>
          </cell>
          <cell r="X27">
            <v>0</v>
          </cell>
          <cell r="Y27">
            <v>0</v>
          </cell>
          <cell r="Z27">
            <v>0</v>
          </cell>
          <cell r="AA27">
            <v>0</v>
          </cell>
          <cell r="AB27">
            <v>5</v>
          </cell>
          <cell r="AC27">
            <v>75.864999999999995</v>
          </cell>
          <cell r="AD27">
            <v>75.864999999999995</v>
          </cell>
          <cell r="AE27">
            <v>0</v>
          </cell>
          <cell r="AF27">
            <v>0</v>
          </cell>
          <cell r="AG27">
            <v>0</v>
          </cell>
          <cell r="AH27">
            <v>0</v>
          </cell>
          <cell r="AI27">
            <v>0</v>
          </cell>
          <cell r="AJ27">
            <v>0</v>
          </cell>
          <cell r="AK27">
            <v>0</v>
          </cell>
          <cell r="AL27">
            <v>0</v>
          </cell>
          <cell r="AM27">
            <v>0</v>
          </cell>
          <cell r="AN27">
            <v>0</v>
          </cell>
          <cell r="AO27">
            <v>0</v>
          </cell>
          <cell r="AP27" t="str">
            <v>T</v>
          </cell>
          <cell r="AQ27" t="str">
            <v>Africa</v>
          </cell>
          <cell r="AR27" t="str">
            <v>Zimbabwe</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t="str">
            <v>virtually no documentation</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t="str">
            <v>Y</v>
          </cell>
        </row>
        <row r="28">
          <cell r="A28">
            <v>57</v>
          </cell>
          <cell r="B28">
            <v>6108</v>
          </cell>
          <cell r="C28">
            <v>0</v>
          </cell>
          <cell r="D28">
            <v>0</v>
          </cell>
          <cell r="E28" t="str">
            <v>Biodiversity Conservation</v>
          </cell>
          <cell r="F28" t="str">
            <v>The World Bank</v>
          </cell>
          <cell r="G28" t="str">
            <v>National Environmental Secretariat/NDPA, National Environment Fund (FONAMA)</v>
          </cell>
          <cell r="H28" t="str">
            <v>UA</v>
          </cell>
          <cell r="I28">
            <v>1993</v>
          </cell>
          <cell r="J28">
            <v>0</v>
          </cell>
          <cell r="K28">
            <v>1998</v>
          </cell>
          <cell r="L28">
            <v>1998</v>
          </cell>
          <cell r="M28" t="str">
            <v>Y</v>
          </cell>
          <cell r="N28" t="str">
            <v>YES</v>
          </cell>
          <cell r="O28">
            <v>0</v>
          </cell>
          <cell r="P28" t="str">
            <v>YES</v>
          </cell>
          <cell r="Q28" t="str">
            <v>Swiss Development Corporation ($3.85)</v>
          </cell>
          <cell r="R28">
            <v>0</v>
          </cell>
          <cell r="S28">
            <v>4.3899999999999997</v>
          </cell>
          <cell r="T28">
            <v>0</v>
          </cell>
          <cell r="U28">
            <v>8.31</v>
          </cell>
          <cell r="V28" t="str">
            <v>NA</v>
          </cell>
          <cell r="W28" t="str">
            <v>NA</v>
          </cell>
          <cell r="X28" t="str">
            <v>Trust fund was developed. Costs not broken down well in the report</v>
          </cell>
          <cell r="Y28">
            <v>0</v>
          </cell>
          <cell r="Z28">
            <v>0</v>
          </cell>
          <cell r="AA28">
            <v>0</v>
          </cell>
          <cell r="AB28">
            <v>4.5</v>
          </cell>
          <cell r="AC28">
            <v>0</v>
          </cell>
          <cell r="AD28">
            <v>0</v>
          </cell>
          <cell r="AE28">
            <v>8.39</v>
          </cell>
          <cell r="AF28" t="str">
            <v>PARTIAL</v>
          </cell>
          <cell r="AG28" t="str">
            <v>Costs broken down into objectives no into PA's.. Although work was also done within the buffer</v>
          </cell>
          <cell r="AH28" t="str">
            <v>YES</v>
          </cell>
          <cell r="AI28" t="str">
            <v>UA</v>
          </cell>
          <cell r="AJ28" t="str">
            <v>Report doesn’t mention if monitoring did or didn’t occur</v>
          </cell>
          <cell r="AK28" t="str">
            <v>S</v>
          </cell>
          <cell r="AL28" t="str">
            <v>MS/S</v>
          </cell>
          <cell r="AM28" t="str">
            <v>UA</v>
          </cell>
          <cell r="AN28" t="str">
            <v>L</v>
          </cell>
          <cell r="AO28" t="str">
            <v>UA</v>
          </cell>
          <cell r="AP28" t="str">
            <v>T</v>
          </cell>
          <cell r="AQ28" t="str">
            <v>South America</v>
          </cell>
          <cell r="AR28" t="str">
            <v>Bolivia</v>
          </cell>
          <cell r="AS28">
            <v>0</v>
          </cell>
          <cell r="AT28">
            <v>0</v>
          </cell>
          <cell r="AU28">
            <v>0</v>
          </cell>
          <cell r="AV28">
            <v>0</v>
          </cell>
          <cell r="AW28">
            <v>0</v>
          </cell>
          <cell r="AX28">
            <v>0</v>
          </cell>
          <cell r="AY28">
            <v>0</v>
          </cell>
          <cell r="AZ28">
            <v>0</v>
          </cell>
          <cell r="BA28" t="str">
            <v>Site/Regional</v>
          </cell>
          <cell r="BB28">
            <v>1</v>
          </cell>
          <cell r="BC28">
            <v>1</v>
          </cell>
          <cell r="BD28">
            <v>0</v>
          </cell>
          <cell r="BE28">
            <v>0</v>
          </cell>
          <cell r="BF28">
            <v>8</v>
          </cell>
          <cell r="BG28" t="str">
            <v>(1) Madidi (2) Chaco (3) Ulla Ulla (4) Noel Kempf (5) Pilon Lajas (6) Beni Biological Station (7)  Eduardo Avaroa (8) Tariqui</v>
          </cell>
          <cell r="BH28">
            <v>0</v>
          </cell>
          <cell r="BI28" t="str">
            <v>Support for the organization, implementation, and follow up of a National System of Protected Areas(NSPA).  Support to six existing protected areas and the establishment of two new areas. Alternative management of natural resources in buffer zones. Administrative support to the project coordination unit in the National Environment Foundation (FONAMA).</v>
          </cell>
          <cell r="BJ28">
            <v>0</v>
          </cell>
          <cell r="BK28">
            <v>0</v>
          </cell>
          <cell r="BL28" t="str">
            <v>Y</v>
          </cell>
          <cell r="BM28">
            <v>0</v>
          </cell>
          <cell r="BN28">
            <v>0</v>
          </cell>
          <cell r="BO28" t="str">
            <v>Y</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t="str">
            <v>Y</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row>
        <row r="29">
          <cell r="A29">
            <v>58</v>
          </cell>
          <cell r="B29">
            <v>6210</v>
          </cell>
          <cell r="C29">
            <v>0</v>
          </cell>
          <cell r="D29">
            <v>0</v>
          </cell>
          <cell r="E29" t="str">
            <v>National Biodiversity Project (PROBIO)</v>
          </cell>
          <cell r="F29" t="str">
            <v>The World Bank</v>
          </cell>
          <cell r="G29" t="str">
            <v>Getulio Vargas Foundation (FGV)</v>
          </cell>
          <cell r="H29">
            <v>1996</v>
          </cell>
          <cell r="I29">
            <v>1996</v>
          </cell>
          <cell r="J29">
            <v>0</v>
          </cell>
          <cell r="K29">
            <v>2005</v>
          </cell>
          <cell r="L29">
            <v>2005</v>
          </cell>
          <cell r="M29" t="str">
            <v>Y</v>
          </cell>
          <cell r="N29" t="str">
            <v>YES</v>
          </cell>
          <cell r="O29">
            <v>0</v>
          </cell>
          <cell r="P29" t="str">
            <v>YES</v>
          </cell>
          <cell r="Q29" t="str">
            <v>Government ($10)</v>
          </cell>
          <cell r="R29">
            <v>0</v>
          </cell>
          <cell r="S29">
            <v>10</v>
          </cell>
          <cell r="T29">
            <v>0</v>
          </cell>
          <cell r="U29">
            <v>19.53</v>
          </cell>
          <cell r="V29">
            <v>10</v>
          </cell>
          <cell r="W29">
            <v>19.53</v>
          </cell>
          <cell r="X29" t="str">
            <v>Costs broken down into objectives on page 28</v>
          </cell>
          <cell r="Y29">
            <v>0</v>
          </cell>
          <cell r="Z29">
            <v>0</v>
          </cell>
          <cell r="AA29">
            <v>0</v>
          </cell>
          <cell r="AB29">
            <v>10</v>
          </cell>
          <cell r="AC29">
            <v>0</v>
          </cell>
          <cell r="AD29">
            <v>0</v>
          </cell>
          <cell r="AE29">
            <v>20.274999999999999</v>
          </cell>
          <cell r="AF29" t="str">
            <v>PARTIAL</v>
          </cell>
          <cell r="AG29" t="str">
            <v>Costs broken down into objectives not into PA's</v>
          </cell>
          <cell r="AH29" t="str">
            <v>YES</v>
          </cell>
          <cell r="AI29" t="str">
            <v>PARTIAL</v>
          </cell>
          <cell r="AJ29" t="str">
            <v>Each workshop established the parameters for biodiversity monitoring and identified institutions to carry out such monitoring and disseminate the results.</v>
          </cell>
          <cell r="AK29" t="str">
            <v>S</v>
          </cell>
          <cell r="AL29" t="str">
            <v>S</v>
          </cell>
          <cell r="AM29" t="str">
            <v>UA</v>
          </cell>
          <cell r="AN29" t="str">
            <v>ML</v>
          </cell>
          <cell r="AO29" t="str">
            <v>UA</v>
          </cell>
          <cell r="AP29" t="str">
            <v>T/M/F</v>
          </cell>
          <cell r="AQ29" t="str">
            <v>South America</v>
          </cell>
          <cell r="AR29" t="str">
            <v>Brazil</v>
          </cell>
          <cell r="AS29">
            <v>0</v>
          </cell>
          <cell r="AT29">
            <v>0</v>
          </cell>
          <cell r="AU29">
            <v>0</v>
          </cell>
          <cell r="AV29">
            <v>0</v>
          </cell>
          <cell r="AW29">
            <v>0</v>
          </cell>
          <cell r="AX29">
            <v>0</v>
          </cell>
          <cell r="AY29">
            <v>0</v>
          </cell>
          <cell r="AZ29">
            <v>0</v>
          </cell>
          <cell r="BA29" t="str">
            <v>Site/Regional</v>
          </cell>
          <cell r="BB29">
            <v>1</v>
          </cell>
          <cell r="BC29">
            <v>1</v>
          </cell>
          <cell r="BD29">
            <v>0</v>
          </cell>
          <cell r="BE29">
            <v>0</v>
          </cell>
          <cell r="BF29" t="str">
            <v>&gt; 1</v>
          </cell>
          <cell r="BG29" t="str">
            <v>(1) Reserva Particular do Patrimonio</v>
          </cell>
          <cell r="BH29">
            <v>0</v>
          </cell>
          <cell r="BI29" t="str">
            <v>Prioritizing of actions; Facilitation of partnerships between the public and the private sectors; and To better disseminate biodiversity information and knowledge to agriculture, fishing and forestry sectors.</v>
          </cell>
          <cell r="BJ29">
            <v>0</v>
          </cell>
          <cell r="BK29">
            <v>0</v>
          </cell>
          <cell r="BL29" t="str">
            <v>Y</v>
          </cell>
          <cell r="BM29">
            <v>0</v>
          </cell>
          <cell r="BN29">
            <v>0</v>
          </cell>
          <cell r="BO29" t="str">
            <v>Y</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t="str">
            <v>Y</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row>
        <row r="30">
          <cell r="A30">
            <v>61</v>
          </cell>
          <cell r="B30">
            <v>7029</v>
          </cell>
          <cell r="C30">
            <v>0</v>
          </cell>
          <cell r="D30">
            <v>0</v>
          </cell>
          <cell r="E30" t="str">
            <v>Biodiversity Protection</v>
          </cell>
          <cell r="F30" t="str">
            <v>The World Bank</v>
          </cell>
          <cell r="G30" t="str">
            <v>Instituto Ecuatoriano Forestal y de Areas Naturales y de Vida Silvestre (INEFAN); UNDP</v>
          </cell>
          <cell r="H30" t="str">
            <v>UA</v>
          </cell>
          <cell r="I30">
            <v>1994</v>
          </cell>
          <cell r="J30">
            <v>0</v>
          </cell>
          <cell r="K30">
            <v>2000</v>
          </cell>
          <cell r="L30">
            <v>2000</v>
          </cell>
          <cell r="M30" t="str">
            <v>Y</v>
          </cell>
          <cell r="N30" t="str">
            <v>YES</v>
          </cell>
          <cell r="O30">
            <v>0</v>
          </cell>
          <cell r="P30" t="str">
            <v>YES</v>
          </cell>
          <cell r="Q30" t="str">
            <v>Ecuador Government ($1.5)</v>
          </cell>
          <cell r="R30">
            <v>0</v>
          </cell>
          <cell r="S30">
            <v>7.38</v>
          </cell>
          <cell r="T30">
            <v>8.26</v>
          </cell>
          <cell r="U30">
            <v>7.75</v>
          </cell>
          <cell r="V30">
            <v>0</v>
          </cell>
          <cell r="W30">
            <v>0</v>
          </cell>
          <cell r="X30" t="str">
            <v>On page 31 of TE</v>
          </cell>
          <cell r="Y30">
            <v>0</v>
          </cell>
          <cell r="Z30">
            <v>0</v>
          </cell>
          <cell r="AA30">
            <v>0</v>
          </cell>
          <cell r="AB30">
            <v>7.2</v>
          </cell>
          <cell r="AC30">
            <v>0</v>
          </cell>
          <cell r="AD30">
            <v>0</v>
          </cell>
          <cell r="AE30">
            <v>9.0150000000000006</v>
          </cell>
          <cell r="AF30" t="str">
            <v>PARTIAL</v>
          </cell>
          <cell r="AG30" t="str">
            <v>Project breaks down costs into components but not into PA's</v>
          </cell>
          <cell r="AH30" t="str">
            <v>PARTIAL</v>
          </cell>
          <cell r="AI30" t="str">
            <v>PARTIAL</v>
          </cell>
          <cell r="AJ30" t="str">
            <v>The monitoring and evaluation system should have been functional before the project began, through such actions as conducting baseline surveysor pre-projectassessmentsof [NEFAN'sperformance. While this was valuable for the purposes of project administration, it did not serve to flag or substantiate shortcomings in achieving the institutional development outcomes. Without this, there was little basis for proposing adjustme;ntsto the project's design during implementation.</v>
          </cell>
          <cell r="AK30" t="str">
            <v>UA</v>
          </cell>
          <cell r="AL30" t="str">
            <v>UA</v>
          </cell>
          <cell r="AM30" t="str">
            <v>UA</v>
          </cell>
          <cell r="AN30" t="str">
            <v>UA</v>
          </cell>
          <cell r="AO30">
            <v>0</v>
          </cell>
          <cell r="AP30" t="str">
            <v>T/M/F</v>
          </cell>
          <cell r="AQ30" t="str">
            <v>South America</v>
          </cell>
          <cell r="AR30" t="str">
            <v>Ecuador</v>
          </cell>
          <cell r="AS30">
            <v>0</v>
          </cell>
          <cell r="AT30">
            <v>0</v>
          </cell>
          <cell r="AU30">
            <v>0</v>
          </cell>
          <cell r="AV30">
            <v>0</v>
          </cell>
          <cell r="AW30">
            <v>0</v>
          </cell>
          <cell r="AX30">
            <v>0</v>
          </cell>
          <cell r="AY30">
            <v>0</v>
          </cell>
          <cell r="AZ30">
            <v>0</v>
          </cell>
          <cell r="BA30" t="str">
            <v>Site/Regional/National</v>
          </cell>
          <cell r="BB30">
            <v>1</v>
          </cell>
          <cell r="BC30">
            <v>1</v>
          </cell>
          <cell r="BD30">
            <v>1</v>
          </cell>
          <cell r="BE30">
            <v>0</v>
          </cell>
          <cell r="BF30">
            <v>7</v>
          </cell>
          <cell r="BG30" t="str">
            <v>Seven case study PA's: (1) Galapagos National Park (2) Machalilla (3) Podocarpus (4) Sangay and (5) Yasuni National Parks (6) Cotacachi-Cayapas (7) Cayambe- Coca and Antisana Ecological Reserves</v>
          </cell>
          <cell r="BH30">
            <v>0</v>
          </cell>
          <cell r="BI30" t="str">
            <v>The project's goal was to raise the level of protection of the NSPA through: (i) the restructuring and strengthening of the institutional capacity with improvement in the over all policy and legal framework for management of the NSPA and (ii) by ensuring financial sustainability of the NSPA through the establishment of an efficient fees and tariffs system.</v>
          </cell>
          <cell r="BJ30" t="str">
            <v>Y</v>
          </cell>
          <cell r="BK30" t="str">
            <v>Look for TER for M&amp;E rating</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t="str">
            <v>Y</v>
          </cell>
        </row>
        <row r="31">
          <cell r="A31">
            <v>62</v>
          </cell>
          <cell r="B31">
            <v>7493</v>
          </cell>
          <cell r="C31">
            <v>0</v>
          </cell>
          <cell r="D31">
            <v>0</v>
          </cell>
          <cell r="E31" t="str">
            <v>Protected Areas Program: Proposed Restructuring Project</v>
          </cell>
          <cell r="F31" t="str">
            <v>The World Bank</v>
          </cell>
          <cell r="G31" t="str">
            <v>Mexican Nature Conservation Fund, Ministry of Environment and Natural Resources</v>
          </cell>
          <cell r="H31">
            <v>1996</v>
          </cell>
          <cell r="I31">
            <v>1997</v>
          </cell>
          <cell r="J31">
            <v>0</v>
          </cell>
          <cell r="K31">
            <v>2002</v>
          </cell>
          <cell r="L31">
            <v>2002</v>
          </cell>
          <cell r="M31" t="str">
            <v>Y</v>
          </cell>
          <cell r="N31" t="str">
            <v>YES</v>
          </cell>
          <cell r="O31">
            <v>0</v>
          </cell>
          <cell r="P31" t="str">
            <v>YES</v>
          </cell>
          <cell r="Q31" t="str">
            <v>Government of Mexico ($23.37); Private Foundations ($6.75); Mexican Nature Conservation Fund ($1.75); NGOs ($5.14)</v>
          </cell>
          <cell r="R31">
            <v>0</v>
          </cell>
          <cell r="S31">
            <v>23.5</v>
          </cell>
          <cell r="T31">
            <v>0</v>
          </cell>
          <cell r="U31">
            <v>58.8</v>
          </cell>
          <cell r="V31">
            <v>23.5</v>
          </cell>
          <cell r="W31">
            <v>29.55</v>
          </cell>
          <cell r="X31" t="str">
            <v>All actions site based with either direct or indirect effects on Biodiversity</v>
          </cell>
          <cell r="Y31">
            <v>0</v>
          </cell>
          <cell r="Z31">
            <v>0</v>
          </cell>
          <cell r="AA31">
            <v>0</v>
          </cell>
          <cell r="AB31">
            <v>25</v>
          </cell>
          <cell r="AC31">
            <v>42.2</v>
          </cell>
          <cell r="AD31">
            <v>0</v>
          </cell>
          <cell r="AE31">
            <v>0</v>
          </cell>
          <cell r="AF31" t="str">
            <v>PARTIAL</v>
          </cell>
          <cell r="AG31" t="str">
            <v>Totals from these values &lt;- do not add up to the money they invested in US$ (Table C in ICR)</v>
          </cell>
          <cell r="AH31" t="str">
            <v>YES</v>
          </cell>
          <cell r="AI31" t="str">
            <v>NO</v>
          </cell>
          <cell r="AJ31" t="str">
            <v>The report only states that the Monitoring and Evaluation is being developed for long term management.</v>
          </cell>
          <cell r="AK31" t="str">
            <v>S</v>
          </cell>
          <cell r="AL31" t="str">
            <v>HS</v>
          </cell>
          <cell r="AM31" t="str">
            <v>UA</v>
          </cell>
          <cell r="AN31" t="str">
            <v>HL</v>
          </cell>
          <cell r="AO31" t="str">
            <v>HS/MS</v>
          </cell>
          <cell r="AP31" t="str">
            <v>T</v>
          </cell>
          <cell r="AQ31" t="str">
            <v>Central America</v>
          </cell>
          <cell r="AR31" t="str">
            <v>Mexico</v>
          </cell>
          <cell r="AS31">
            <v>0</v>
          </cell>
          <cell r="AT31">
            <v>0</v>
          </cell>
          <cell r="AU31">
            <v>0</v>
          </cell>
          <cell r="AV31">
            <v>0</v>
          </cell>
          <cell r="AW31">
            <v>0</v>
          </cell>
          <cell r="AX31">
            <v>0</v>
          </cell>
          <cell r="AY31">
            <v>0</v>
          </cell>
          <cell r="AZ31">
            <v>0</v>
          </cell>
          <cell r="BA31" t="str">
            <v>Site/Regional</v>
          </cell>
          <cell r="BB31">
            <v>1</v>
          </cell>
          <cell r="BC31">
            <v>1</v>
          </cell>
          <cell r="BD31">
            <v>0</v>
          </cell>
          <cell r="BE31">
            <v>0</v>
          </cell>
          <cell r="BF31">
            <v>10</v>
          </cell>
          <cell r="BG31" t="str">
            <v>(1) Calakmul Biosphere Reserve; (2) El Triunfo Biosphere Reserve; (3) Isla Contoy National Park; (4) Wildlife Protection Area Islas del Golfo de California; (5) Sierra de Manantlán Biosphere Reserve; (6) Mariposa Monarca Biosphere Reserve; (7) Montes Azules Biosphere Reserve; (8) Ría Lagartos Biosphere Reserve; (9) Sian Ka’an Biosphere Reserve; and (10) Vizcaíno Biosphere Reserve.</v>
          </cell>
          <cell r="BH31" t="str">
            <v>All Mexico</v>
          </cell>
          <cell r="BI31" t="str">
            <v>Conserve endemic and/or endangered species of global importance. Strengthen management at a reserve level. Promote community stewardship. Ensure long-term activities.</v>
          </cell>
          <cell r="BJ31" t="str">
            <v>N</v>
          </cell>
          <cell r="BK31">
            <v>0</v>
          </cell>
          <cell r="BL31" t="str">
            <v>Y</v>
          </cell>
          <cell r="BM31">
            <v>0</v>
          </cell>
          <cell r="BN31">
            <v>0</v>
          </cell>
          <cell r="BO31" t="str">
            <v>Y</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t="str">
            <v>Y</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row>
        <row r="32">
          <cell r="A32">
            <v>65</v>
          </cell>
          <cell r="B32">
            <v>4870</v>
          </cell>
          <cell r="C32">
            <v>0</v>
          </cell>
          <cell r="D32">
            <v>0</v>
          </cell>
          <cell r="E32" t="str">
            <v>El Kala National Park and Wetlands Complex Management</v>
          </cell>
          <cell r="F32" t="str">
            <v>The World Bank</v>
          </cell>
          <cell r="G32" t="str">
            <v>National Conservation Agency; Ministry of Agriculture; El Tarf Wilaya</v>
          </cell>
          <cell r="H32" t="str">
            <v>UA</v>
          </cell>
          <cell r="I32">
            <v>1994</v>
          </cell>
          <cell r="J32">
            <v>0</v>
          </cell>
          <cell r="K32">
            <v>1999</v>
          </cell>
          <cell r="L32">
            <v>1999</v>
          </cell>
          <cell r="M32" t="str">
            <v>Y</v>
          </cell>
          <cell r="N32" t="str">
            <v>YES</v>
          </cell>
          <cell r="O32">
            <v>0</v>
          </cell>
          <cell r="P32" t="str">
            <v>YES</v>
          </cell>
          <cell r="Q32" t="str">
            <v>Government ($2.36)</v>
          </cell>
          <cell r="R32">
            <v>0</v>
          </cell>
          <cell r="S32">
            <v>0</v>
          </cell>
          <cell r="T32">
            <v>0</v>
          </cell>
          <cell r="U32">
            <v>0</v>
          </cell>
          <cell r="V32">
            <v>0</v>
          </cell>
          <cell r="W32">
            <v>0</v>
          </cell>
          <cell r="X32">
            <v>0</v>
          </cell>
          <cell r="Y32">
            <v>0</v>
          </cell>
          <cell r="Z32">
            <v>0</v>
          </cell>
          <cell r="AA32">
            <v>0</v>
          </cell>
          <cell r="AB32">
            <v>9.1999999999999993</v>
          </cell>
          <cell r="AC32">
            <v>0</v>
          </cell>
          <cell r="AD32">
            <v>0</v>
          </cell>
          <cell r="AE32">
            <v>12.05</v>
          </cell>
          <cell r="AF32">
            <v>0</v>
          </cell>
          <cell r="AG32">
            <v>0</v>
          </cell>
          <cell r="AH32" t="str">
            <v>PARTIAL</v>
          </cell>
          <cell r="AI32" t="str">
            <v>YES</v>
          </cell>
          <cell r="AJ32" t="str">
            <v>The environmental monitoring and adaptive research component has boosted scientific research about the Park, thanks to participation by university teachers and students in studies and to the establishment of biological conservation plots</v>
          </cell>
          <cell r="AK32">
            <v>0</v>
          </cell>
          <cell r="AL32">
            <v>0</v>
          </cell>
          <cell r="AM32">
            <v>0</v>
          </cell>
          <cell r="AN32">
            <v>0</v>
          </cell>
          <cell r="AO32">
            <v>0</v>
          </cell>
          <cell r="AP32" t="str">
            <v>T/M/F</v>
          </cell>
          <cell r="AQ32" t="str">
            <v>Africa</v>
          </cell>
          <cell r="AR32" t="str">
            <v>Algeria</v>
          </cell>
          <cell r="AS32">
            <v>0</v>
          </cell>
          <cell r="AT32">
            <v>0</v>
          </cell>
          <cell r="AU32">
            <v>0</v>
          </cell>
          <cell r="AV32">
            <v>0</v>
          </cell>
          <cell r="AW32">
            <v>0</v>
          </cell>
          <cell r="AX32">
            <v>0</v>
          </cell>
          <cell r="AY32">
            <v>0</v>
          </cell>
          <cell r="AZ32">
            <v>0</v>
          </cell>
          <cell r="BA32" t="str">
            <v>Site/Regional</v>
          </cell>
          <cell r="BB32">
            <v>1</v>
          </cell>
          <cell r="BC32">
            <v>1</v>
          </cell>
          <cell r="BD32">
            <v>0</v>
          </cell>
          <cell r="BE32">
            <v>0</v>
          </cell>
          <cell r="BF32">
            <v>1</v>
          </cell>
          <cell r="BG32" t="str">
            <v>(1)  El Kala National Park  and Wetlands  Complex region</v>
          </cell>
          <cell r="BH32">
            <v>0</v>
          </cell>
          <cell r="BI32" t="str">
            <v xml:space="preserve"> The Grant's three objectives were: (a) mitigation of the degradation of biodiversity in the El Kala National Park and Wetlands  Complex region; (b) establishment of a methodology and procedures to be  followed at the Wilaya level for conducting environmental impact  assessment studies; and (c) development of a natural resources management model for the country's other parks.</v>
          </cell>
          <cell r="BJ32" t="str">
            <v>Y</v>
          </cell>
          <cell r="BK32" t="str">
            <v>The report available is in an online format, it dosnt provide all the information</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t="str">
            <v>Y</v>
          </cell>
        </row>
        <row r="33">
          <cell r="A33">
            <v>69</v>
          </cell>
          <cell r="B33">
            <v>8689</v>
          </cell>
          <cell r="C33">
            <v>0</v>
          </cell>
          <cell r="D33">
            <v>0</v>
          </cell>
          <cell r="E33" t="str">
            <v>Danube Delta Biodiversity</v>
          </cell>
          <cell r="F33" t="str">
            <v>The World Bank</v>
          </cell>
          <cell r="G33" t="str">
            <v>Danube Delta Biosphere Reserve Authority (DDBRA); Danube Delta Institute; Min. of Water, Forest and Environmental Protection</v>
          </cell>
          <cell r="H33" t="str">
            <v>UA</v>
          </cell>
          <cell r="I33">
            <v>1995</v>
          </cell>
          <cell r="J33">
            <v>0</v>
          </cell>
          <cell r="K33">
            <v>2000</v>
          </cell>
          <cell r="L33">
            <v>2000</v>
          </cell>
          <cell r="M33" t="str">
            <v>Y</v>
          </cell>
          <cell r="N33" t="str">
            <v>YES</v>
          </cell>
          <cell r="O33">
            <v>0</v>
          </cell>
          <cell r="P33" t="str">
            <v>YES</v>
          </cell>
          <cell r="Q33" t="str">
            <v>Government ($0.3)</v>
          </cell>
          <cell r="R33" t="str">
            <v>UA</v>
          </cell>
          <cell r="S33" t="str">
            <v>UA</v>
          </cell>
          <cell r="T33">
            <v>4.8</v>
          </cell>
          <cell r="U33">
            <v>4.5</v>
          </cell>
          <cell r="V33">
            <v>0</v>
          </cell>
          <cell r="W33">
            <v>0</v>
          </cell>
          <cell r="X33" t="str">
            <v>Broken down into categories on page 22</v>
          </cell>
          <cell r="Y33">
            <v>0</v>
          </cell>
          <cell r="Z33">
            <v>0</v>
          </cell>
          <cell r="AA33">
            <v>0</v>
          </cell>
          <cell r="AB33">
            <v>4.5</v>
          </cell>
          <cell r="AC33">
            <v>0</v>
          </cell>
          <cell r="AD33">
            <v>0</v>
          </cell>
          <cell r="AE33">
            <v>5</v>
          </cell>
          <cell r="AF33" t="str">
            <v>PARTIAL</v>
          </cell>
          <cell r="AG33" t="str">
            <v>Broken down into components on pages 2-8 and on page 22</v>
          </cell>
          <cell r="AH33" t="str">
            <v>YES</v>
          </cell>
          <cell r="AI33" t="str">
            <v>YES</v>
          </cell>
          <cell r="AJ33" t="str">
            <v>Establishment of adequate biodiversity monitoring system leads to valuable database for management decisions. Baseline surveys of flora and fauna completed; red data book prepared; periodic monitoring of Delta ecosystems, breeding, migratory and endangered bird species on going and influencing conservation management planning.</v>
          </cell>
          <cell r="AK33" t="str">
            <v>S</v>
          </cell>
          <cell r="AL33" t="str">
            <v>S</v>
          </cell>
          <cell r="AM33" t="str">
            <v>UA</v>
          </cell>
          <cell r="AN33" t="str">
            <v>L</v>
          </cell>
          <cell r="AO33">
            <v>0</v>
          </cell>
          <cell r="AP33" t="str">
            <v>M/F</v>
          </cell>
          <cell r="AQ33" t="str">
            <v>Europe</v>
          </cell>
          <cell r="AR33" t="str">
            <v xml:space="preserve">Romania </v>
          </cell>
          <cell r="AS33">
            <v>0</v>
          </cell>
          <cell r="AT33">
            <v>0</v>
          </cell>
          <cell r="AU33">
            <v>0</v>
          </cell>
          <cell r="AV33">
            <v>0</v>
          </cell>
          <cell r="AW33">
            <v>0</v>
          </cell>
          <cell r="AX33">
            <v>0</v>
          </cell>
          <cell r="AY33">
            <v>0</v>
          </cell>
          <cell r="AZ33">
            <v>0</v>
          </cell>
          <cell r="BA33" t="str">
            <v>Site/Regional</v>
          </cell>
          <cell r="BB33">
            <v>1</v>
          </cell>
          <cell r="BC33">
            <v>1</v>
          </cell>
          <cell r="BD33">
            <v>0</v>
          </cell>
          <cell r="BE33">
            <v>0</v>
          </cell>
          <cell r="BF33">
            <v>1</v>
          </cell>
          <cell r="BG33" t="str">
            <v>(1) Danube Delta Biosphere Reserve</v>
          </cell>
          <cell r="BH33">
            <v>0</v>
          </cell>
          <cell r="BI33" t="str">
            <v>The project aimed to protect Romanian Delta ecosystems, through contributing to the conservation of biodiversity within the Delta, strengthening the capacity of the Danube Delta Biosphere Reserve Authority (DDBRA), and the Danube Delta National Institute (DDNI), a research institute whose primary role is to conduct research on behalf of DDBRA.</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cell r="CP33">
            <v>0</v>
          </cell>
          <cell r="CQ33">
            <v>0</v>
          </cell>
          <cell r="CR33">
            <v>0</v>
          </cell>
          <cell r="CS33">
            <v>0</v>
          </cell>
          <cell r="CT33">
            <v>0</v>
          </cell>
          <cell r="CU33">
            <v>0</v>
          </cell>
          <cell r="CV33">
            <v>0</v>
          </cell>
          <cell r="CW33">
            <v>0</v>
          </cell>
          <cell r="CX33" t="str">
            <v>Y2</v>
          </cell>
        </row>
        <row r="34">
          <cell r="A34">
            <v>71</v>
          </cell>
          <cell r="B34">
            <v>8869</v>
          </cell>
          <cell r="C34">
            <v>0</v>
          </cell>
          <cell r="D34">
            <v>0</v>
          </cell>
          <cell r="E34" t="str">
            <v>In-Situ Conservation of Genetic Biodiversity</v>
          </cell>
          <cell r="F34" t="str">
            <v>The World Bank</v>
          </cell>
          <cell r="G34" t="str">
            <v>General Directorate for Agricultural Research of the Min. of Ag. and Rural Affairs</v>
          </cell>
          <cell r="H34" t="str">
            <v>UA</v>
          </cell>
          <cell r="I34">
            <v>1993</v>
          </cell>
          <cell r="J34">
            <v>0</v>
          </cell>
          <cell r="K34">
            <v>1998</v>
          </cell>
          <cell r="L34">
            <v>1998</v>
          </cell>
          <cell r="M34" t="str">
            <v>Y</v>
          </cell>
          <cell r="N34" t="str">
            <v>YES</v>
          </cell>
          <cell r="O34">
            <v>0</v>
          </cell>
          <cell r="P34" t="str">
            <v>YES</v>
          </cell>
          <cell r="Q34" t="str">
            <v>Government ($0.6)</v>
          </cell>
          <cell r="R34">
            <v>0</v>
          </cell>
          <cell r="S34" t="str">
            <v>UA</v>
          </cell>
          <cell r="T34">
            <v>0</v>
          </cell>
          <cell r="U34">
            <v>0.41799999999999998</v>
          </cell>
          <cell r="V34" t="str">
            <v>NA</v>
          </cell>
          <cell r="W34" t="str">
            <v>NA</v>
          </cell>
          <cell r="X34" t="str">
            <v>Costs not broken down well</v>
          </cell>
          <cell r="Y34">
            <v>0</v>
          </cell>
          <cell r="Z34">
            <v>0</v>
          </cell>
          <cell r="AA34">
            <v>0</v>
          </cell>
          <cell r="AB34">
            <v>5.0999999999999996</v>
          </cell>
          <cell r="AC34">
            <v>5.0999999999999996</v>
          </cell>
          <cell r="AD34">
            <v>0</v>
          </cell>
          <cell r="AE34">
            <v>5.7</v>
          </cell>
          <cell r="AF34" t="str">
            <v>NO</v>
          </cell>
          <cell r="AG34" t="str">
            <v>The PA's that were worked in were not named</v>
          </cell>
          <cell r="AH34" t="str">
            <v>PARTIAL</v>
          </cell>
          <cell r="AI34" t="str">
            <v>YES</v>
          </cell>
          <cell r="AJ34" t="str">
            <v>GIS Center operational for data management and monitoring. Some monitoring will be required to ensure that reasonable level of genetic diversity is maintained.</v>
          </cell>
          <cell r="AK34" t="str">
            <v>HS/S</v>
          </cell>
          <cell r="AL34" t="str">
            <v>UA</v>
          </cell>
          <cell r="AM34" t="str">
            <v>UA</v>
          </cell>
          <cell r="AN34" t="str">
            <v>UA</v>
          </cell>
          <cell r="AO34" t="str">
            <v>UA</v>
          </cell>
          <cell r="AP34" t="str">
            <v>T</v>
          </cell>
          <cell r="AQ34" t="str">
            <v>Middle East/Europe</v>
          </cell>
          <cell r="AR34" t="str">
            <v>Turkey</v>
          </cell>
          <cell r="AS34">
            <v>0</v>
          </cell>
          <cell r="AT34">
            <v>0</v>
          </cell>
          <cell r="AU34">
            <v>0</v>
          </cell>
          <cell r="AV34">
            <v>0</v>
          </cell>
          <cell r="AW34">
            <v>0</v>
          </cell>
          <cell r="AX34">
            <v>0</v>
          </cell>
          <cell r="AY34">
            <v>0</v>
          </cell>
          <cell r="AZ34">
            <v>0</v>
          </cell>
          <cell r="BA34" t="str">
            <v>Site/Regional</v>
          </cell>
          <cell r="BB34">
            <v>1</v>
          </cell>
          <cell r="BC34">
            <v>1</v>
          </cell>
          <cell r="BD34">
            <v>0</v>
          </cell>
          <cell r="BE34">
            <v>0</v>
          </cell>
          <cell r="BF34" t="str">
            <v>21 Gene Management areas Selected</v>
          </cell>
          <cell r="BG34">
            <v>0</v>
          </cell>
          <cell r="BH34">
            <v>0</v>
          </cell>
          <cell r="BI34" t="str">
            <v>The project will identify, survey, inventory, and manage selected areas (Gene managements zones-GMZs) for the In-Situ protection of the wild relatives of herbaceous and woody species with focus on globally significant species. It will put in place a management plan for GMZs. Based on the results of field work under the project, it will prepare a national strategy for In-Situ gene conservation of wild relatives of these species</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t="str">
            <v>Y</v>
          </cell>
          <cell r="CH34">
            <v>0</v>
          </cell>
          <cell r="CI34">
            <v>0</v>
          </cell>
          <cell r="CJ34">
            <v>0</v>
          </cell>
          <cell r="CK34">
            <v>0</v>
          </cell>
          <cell r="CL34">
            <v>0</v>
          </cell>
          <cell r="CM34">
            <v>0</v>
          </cell>
          <cell r="CN34">
            <v>0</v>
          </cell>
          <cell r="CO34">
            <v>0</v>
          </cell>
          <cell r="CP34">
            <v>0</v>
          </cell>
          <cell r="CQ34">
            <v>0</v>
          </cell>
          <cell r="CR34" t="str">
            <v>Y</v>
          </cell>
          <cell r="CS34">
            <v>0</v>
          </cell>
          <cell r="CT34">
            <v>0</v>
          </cell>
          <cell r="CU34">
            <v>0</v>
          </cell>
          <cell r="CV34">
            <v>0</v>
          </cell>
          <cell r="CW34">
            <v>0</v>
          </cell>
          <cell r="CX34">
            <v>0</v>
          </cell>
        </row>
        <row r="35">
          <cell r="A35">
            <v>77</v>
          </cell>
          <cell r="B35">
            <v>34080</v>
          </cell>
          <cell r="C35">
            <v>615</v>
          </cell>
          <cell r="D35">
            <v>0</v>
          </cell>
          <cell r="E35" t="str">
            <v>Biodiversity Collections</v>
          </cell>
          <cell r="F35" t="str">
            <v>The World Bank/UNDP</v>
          </cell>
          <cell r="G35" t="str">
            <v>Research and Development Center for Biology (PPPB) of the Indonesian Institute of Sciences (LIPI); Herbarium Bogoriense and Museum Zoologicum Bogoriense</v>
          </cell>
          <cell r="H35" t="str">
            <v>UA</v>
          </cell>
          <cell r="I35">
            <v>1994</v>
          </cell>
          <cell r="J35">
            <v>0</v>
          </cell>
          <cell r="K35">
            <v>2001</v>
          </cell>
          <cell r="L35">
            <v>2001</v>
          </cell>
          <cell r="M35" t="str">
            <v>Y</v>
          </cell>
          <cell r="N35" t="str">
            <v>YES</v>
          </cell>
          <cell r="O35">
            <v>0</v>
          </cell>
          <cell r="P35" t="str">
            <v>YES</v>
          </cell>
          <cell r="Q35" t="str">
            <v>Government ($4.2)</v>
          </cell>
          <cell r="R35">
            <v>0</v>
          </cell>
          <cell r="S35">
            <v>7.1</v>
          </cell>
          <cell r="T35">
            <v>0</v>
          </cell>
          <cell r="U35">
            <v>9.8800000000000008</v>
          </cell>
          <cell r="V35">
            <v>7.1</v>
          </cell>
          <cell r="W35">
            <v>9.8800000000000008</v>
          </cell>
          <cell r="X35">
            <v>0</v>
          </cell>
          <cell r="Y35">
            <v>0</v>
          </cell>
          <cell r="Z35">
            <v>0</v>
          </cell>
          <cell r="AA35">
            <v>0</v>
          </cell>
          <cell r="AB35">
            <v>7.2</v>
          </cell>
          <cell r="AC35">
            <v>0</v>
          </cell>
          <cell r="AD35">
            <v>0</v>
          </cell>
          <cell r="AE35">
            <v>12.96</v>
          </cell>
          <cell r="AF35" t="str">
            <v>NO</v>
          </cell>
          <cell r="AG35" t="str">
            <v>Based on biodiversity research directly not in PA management to improve biodiversity</v>
          </cell>
          <cell r="AH35" t="str">
            <v>YES</v>
          </cell>
          <cell r="AI35" t="str">
            <v>PARTIAL</v>
          </cell>
          <cell r="AJ35" t="str">
            <v>Inventory Monitoring, regular monitoring of insect infestations.</v>
          </cell>
          <cell r="AK35" t="str">
            <v>S</v>
          </cell>
          <cell r="AL35" t="str">
            <v>S</v>
          </cell>
          <cell r="AM35" t="str">
            <v>S</v>
          </cell>
          <cell r="AN35" t="str">
            <v>L</v>
          </cell>
          <cell r="AO35" t="str">
            <v>UA</v>
          </cell>
          <cell r="AP35" t="str">
            <v>T</v>
          </cell>
          <cell r="AQ35" t="str">
            <v>Asia</v>
          </cell>
          <cell r="AR35" t="str">
            <v>Indonesia</v>
          </cell>
          <cell r="AS35">
            <v>0</v>
          </cell>
          <cell r="AT35">
            <v>0</v>
          </cell>
          <cell r="AU35">
            <v>0</v>
          </cell>
          <cell r="AV35">
            <v>0</v>
          </cell>
          <cell r="AW35">
            <v>0</v>
          </cell>
          <cell r="AX35">
            <v>0</v>
          </cell>
          <cell r="AY35">
            <v>0</v>
          </cell>
          <cell r="AZ35">
            <v>0</v>
          </cell>
          <cell r="BA35" t="str">
            <v>Regional</v>
          </cell>
          <cell r="BB35">
            <v>0</v>
          </cell>
          <cell r="BC35">
            <v>1</v>
          </cell>
          <cell r="BD35">
            <v>0</v>
          </cell>
          <cell r="BE35">
            <v>0</v>
          </cell>
          <cell r="BF35" t="str">
            <v>Based on biodiversity research directly not in PA management to improve biodiversity</v>
          </cell>
          <cell r="BG35">
            <v>0</v>
          </cell>
          <cell r="BH35">
            <v>0</v>
          </cell>
          <cell r="BI35" t="str">
            <v>Strengthen the institutional capacity of the Research and Development Centre for Biology (PPPB) of the Indonesian Institute of Sciences (LIPI) to support systematic biological collections, a basic reference tool for biodiversity inventory and monitoring.</v>
          </cell>
          <cell r="BJ35">
            <v>0</v>
          </cell>
          <cell r="BK35">
            <v>0</v>
          </cell>
          <cell r="BL35" t="str">
            <v>Y</v>
          </cell>
          <cell r="BM35">
            <v>0</v>
          </cell>
          <cell r="BN35">
            <v>0</v>
          </cell>
          <cell r="BO35" t="str">
            <v>Y</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t="str">
            <v>Y</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row>
        <row r="36">
          <cell r="A36">
            <v>78</v>
          </cell>
          <cell r="B36">
            <v>4176</v>
          </cell>
          <cell r="C36">
            <v>0</v>
          </cell>
          <cell r="D36">
            <v>0</v>
          </cell>
          <cell r="E36" t="str">
            <v>Wildlife and Protected Areas Conservation</v>
          </cell>
          <cell r="F36" t="str">
            <v>The World Bank</v>
          </cell>
          <cell r="G36" t="str">
            <v>National Office for Nature Conservation and Watershed Management (Department of Forestry)</v>
          </cell>
          <cell r="H36" t="str">
            <v>UA</v>
          </cell>
          <cell r="I36">
            <v>1995</v>
          </cell>
          <cell r="J36">
            <v>0</v>
          </cell>
          <cell r="K36">
            <v>2000</v>
          </cell>
          <cell r="L36">
            <v>2000</v>
          </cell>
          <cell r="M36" t="str">
            <v>Y</v>
          </cell>
          <cell r="N36" t="str">
            <v>YES</v>
          </cell>
          <cell r="O36">
            <v>0</v>
          </cell>
          <cell r="P36" t="str">
            <v>YES</v>
          </cell>
          <cell r="Q36" t="str">
            <v>the International Development Association (IDA) of the World Bank ($8.7),Government of Finland (GOF) ($5.6) Global Environment Trust (GET) ($5.0) and Government of Lao PDR (GOL) ($1.0)</v>
          </cell>
          <cell r="R36">
            <v>0</v>
          </cell>
          <cell r="S36">
            <v>4.5999999999999996</v>
          </cell>
          <cell r="T36">
            <v>20.3</v>
          </cell>
          <cell r="U36">
            <v>12.88</v>
          </cell>
          <cell r="V36" t="str">
            <v>NA</v>
          </cell>
          <cell r="W36" t="str">
            <v>NA</v>
          </cell>
          <cell r="X36" t="str">
            <v>Costs not broken down well</v>
          </cell>
          <cell r="Y36">
            <v>0</v>
          </cell>
          <cell r="Z36">
            <v>0</v>
          </cell>
          <cell r="AA36">
            <v>0</v>
          </cell>
          <cell r="AB36">
            <v>5</v>
          </cell>
          <cell r="AC36">
            <v>0</v>
          </cell>
          <cell r="AD36">
            <v>0</v>
          </cell>
          <cell r="AE36">
            <v>5.2</v>
          </cell>
          <cell r="AF36" t="str">
            <v>PARTIAL</v>
          </cell>
          <cell r="AG36" t="str">
            <v>Protected Area Establishment (don’t mention PA names)</v>
          </cell>
          <cell r="AH36" t="str">
            <v>PARTIAL</v>
          </cell>
          <cell r="AI36" t="str">
            <v>PARTIAL</v>
          </cell>
          <cell r="AJ36" t="str">
            <v>Innovative rapid biodiversity assessment systems were developed, and a biodiversity monitoring system and capacity developed in Xe Piane NBCA . Doesn’t say if it was ever implemented. Monitoring of financial reporting and auditing</v>
          </cell>
          <cell r="AK36" t="str">
            <v>U</v>
          </cell>
          <cell r="AL36" t="str">
            <v>U</v>
          </cell>
          <cell r="AM36" t="str">
            <v>UA</v>
          </cell>
          <cell r="AN36" t="str">
            <v>UL</v>
          </cell>
          <cell r="AO36" t="str">
            <v>UA</v>
          </cell>
          <cell r="AP36" t="str">
            <v>T</v>
          </cell>
          <cell r="AQ36" t="str">
            <v>Asia</v>
          </cell>
          <cell r="AR36" t="str">
            <v>Laos</v>
          </cell>
          <cell r="AS36">
            <v>0</v>
          </cell>
          <cell r="AT36">
            <v>0</v>
          </cell>
          <cell r="AU36">
            <v>0</v>
          </cell>
          <cell r="AV36">
            <v>0</v>
          </cell>
          <cell r="AW36">
            <v>0</v>
          </cell>
          <cell r="AX36">
            <v>0</v>
          </cell>
          <cell r="AY36">
            <v>0</v>
          </cell>
          <cell r="AZ36">
            <v>0</v>
          </cell>
          <cell r="BA36" t="str">
            <v>Regional</v>
          </cell>
          <cell r="BB36">
            <v>0</v>
          </cell>
          <cell r="BC36">
            <v>1</v>
          </cell>
          <cell r="BD36">
            <v>0</v>
          </cell>
          <cell r="BE36">
            <v>0</v>
          </cell>
          <cell r="BF36" t="str">
            <v>Protected Area Establishment (don’t mention PA names)</v>
          </cell>
          <cell r="BG36">
            <v>0</v>
          </cell>
          <cell r="BH36">
            <v>0</v>
          </cell>
          <cell r="BI36" t="str">
            <v>To have sustainable forest management and bio-diversity conservation system in place and implemented throughout the country, which will involve and benefit villages and other stakeholders, as well as utilise the experiences gained by various national and donor-funded projects. Priority will be given to community-based forest management and biodiversity conservation, the latter being based on integration of conservation and development (ICAD) efforts.</v>
          </cell>
          <cell r="BJ36">
            <v>0</v>
          </cell>
          <cell r="BK36">
            <v>0</v>
          </cell>
          <cell r="BL36" t="str">
            <v>Y</v>
          </cell>
          <cell r="BM36">
            <v>0</v>
          </cell>
          <cell r="BN36">
            <v>0</v>
          </cell>
          <cell r="BO36" t="str">
            <v>Y</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t="str">
            <v>Y</v>
          </cell>
          <cell r="CH36">
            <v>0</v>
          </cell>
          <cell r="CI36">
            <v>0</v>
          </cell>
          <cell r="CJ36">
            <v>0</v>
          </cell>
          <cell r="CK36">
            <v>0</v>
          </cell>
          <cell r="CL36">
            <v>0</v>
          </cell>
          <cell r="CM36">
            <v>0</v>
          </cell>
          <cell r="CN36">
            <v>0</v>
          </cell>
          <cell r="CO36">
            <v>0</v>
          </cell>
          <cell r="CP36">
            <v>0</v>
          </cell>
          <cell r="CQ36">
            <v>0</v>
          </cell>
          <cell r="CR36">
            <v>0</v>
          </cell>
          <cell r="CS36">
            <v>0</v>
          </cell>
          <cell r="CT36">
            <v>0</v>
          </cell>
          <cell r="CU36">
            <v>0</v>
          </cell>
          <cell r="CV36">
            <v>0</v>
          </cell>
          <cell r="CW36">
            <v>0</v>
          </cell>
          <cell r="CX36">
            <v>0</v>
          </cell>
        </row>
        <row r="37">
          <cell r="A37">
            <v>79</v>
          </cell>
          <cell r="B37">
            <v>4403</v>
          </cell>
          <cell r="C37">
            <v>0</v>
          </cell>
          <cell r="D37">
            <v>0</v>
          </cell>
          <cell r="E37" t="str">
            <v>Conservation of Priority Protected Areas</v>
          </cell>
          <cell r="F37" t="str">
            <v>The World Bank</v>
          </cell>
          <cell r="G37" t="str">
            <v>NGOs for Integrated Protected Areas (NIPA); Department of Environment and Natural Resources (DENR)</v>
          </cell>
          <cell r="H37">
            <v>1994</v>
          </cell>
          <cell r="I37">
            <v>1994</v>
          </cell>
          <cell r="J37">
            <v>0</v>
          </cell>
          <cell r="K37">
            <v>2002</v>
          </cell>
          <cell r="L37">
            <v>2002</v>
          </cell>
          <cell r="M37" t="str">
            <v>Y</v>
          </cell>
          <cell r="N37" t="str">
            <v>YES</v>
          </cell>
          <cell r="O37">
            <v>0</v>
          </cell>
          <cell r="P37" t="str">
            <v>YES</v>
          </cell>
          <cell r="Q37" t="str">
            <v>Government ($2.856)</v>
          </cell>
          <cell r="R37">
            <v>20</v>
          </cell>
          <cell r="S37">
            <v>15.52</v>
          </cell>
          <cell r="T37">
            <v>22</v>
          </cell>
          <cell r="U37">
            <v>16</v>
          </cell>
          <cell r="V37">
            <v>22</v>
          </cell>
          <cell r="W37">
            <v>16</v>
          </cell>
          <cell r="X37" t="str">
            <v>Costs broken down on page 10 and 20</v>
          </cell>
          <cell r="Y37">
            <v>0</v>
          </cell>
          <cell r="Z37">
            <v>20</v>
          </cell>
          <cell r="AA37">
            <v>21</v>
          </cell>
          <cell r="AB37">
            <v>20</v>
          </cell>
          <cell r="AC37">
            <v>0</v>
          </cell>
          <cell r="AD37">
            <v>0</v>
          </cell>
          <cell r="AE37">
            <v>22.85</v>
          </cell>
          <cell r="AF37" t="str">
            <v>PARTIAL</v>
          </cell>
          <cell r="AG37" t="str">
            <v>Costs broken down into objectives not into PA's</v>
          </cell>
          <cell r="AH37" t="str">
            <v>YES</v>
          </cell>
          <cell r="AI37" t="str">
            <v>PARTIAL</v>
          </cell>
          <cell r="AJ37" t="str">
            <v>Unsatisfactory M&amp;E programme, Biodiversity monitoring system established. Post-project staff reductions may limit operational effectiveness.</v>
          </cell>
          <cell r="AK37" t="str">
            <v>UA</v>
          </cell>
          <cell r="AL37" t="str">
            <v>UA</v>
          </cell>
          <cell r="AM37" t="str">
            <v>U</v>
          </cell>
          <cell r="AN37" t="str">
            <v>UA</v>
          </cell>
          <cell r="AO37" t="str">
            <v>UA</v>
          </cell>
          <cell r="AP37" t="str">
            <v>T/M/F</v>
          </cell>
          <cell r="AQ37" t="str">
            <v>Asia</v>
          </cell>
          <cell r="AR37" t="str">
            <v>Philippines</v>
          </cell>
          <cell r="AS37">
            <v>0</v>
          </cell>
          <cell r="AT37">
            <v>0</v>
          </cell>
          <cell r="AU37">
            <v>0</v>
          </cell>
          <cell r="AV37">
            <v>0</v>
          </cell>
          <cell r="AW37">
            <v>0</v>
          </cell>
          <cell r="AX37">
            <v>0</v>
          </cell>
          <cell r="AY37">
            <v>0</v>
          </cell>
          <cell r="AZ37">
            <v>0</v>
          </cell>
          <cell r="BA37" t="str">
            <v>Site/Regional</v>
          </cell>
          <cell r="BB37">
            <v>1</v>
          </cell>
          <cell r="BC37">
            <v>1</v>
          </cell>
          <cell r="BD37">
            <v>0</v>
          </cell>
          <cell r="BE37">
            <v>0</v>
          </cell>
          <cell r="BF37">
            <v>10</v>
          </cell>
          <cell r="BG37" t="str">
            <v>(1) Mount Apo Nature Park (2) Mt. Kitinglad Range and Natural Park (3) Northern Sierra Madre Natural Park (4) Turtle Island Nature Park</v>
          </cell>
          <cell r="BH37">
            <v>0</v>
          </cell>
          <cell r="BI37" t="str">
            <v>The project objectives were to protect ten areas of high biodiversity value; improve the Department of Environment and Natural Resources (DENR) protected area (PA) management capabilities; incorporate local communities and Non-Government Organizations (NGOs) into the PA management structure; confirm the tenure of indigenous cultural communities and long established residents of PAs; establish a permanent funding mechanism for PA management and development; and develop sustainable forms of livelihood consistent with biodiversity protection.</v>
          </cell>
          <cell r="BJ37" t="str">
            <v>Y</v>
          </cell>
          <cell r="BK37" t="str">
            <v>All PA Names</v>
          </cell>
          <cell r="BL37" t="str">
            <v>Y</v>
          </cell>
          <cell r="BM37">
            <v>0</v>
          </cell>
          <cell r="BN37">
            <v>0</v>
          </cell>
          <cell r="BO37" t="str">
            <v>Y</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t="str">
            <v>Y</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row>
        <row r="38">
          <cell r="A38">
            <v>83</v>
          </cell>
          <cell r="B38">
            <v>3402</v>
          </cell>
          <cell r="C38">
            <v>560</v>
          </cell>
          <cell r="D38">
            <v>0</v>
          </cell>
          <cell r="E38" t="str">
            <v>Nature Reserves Management</v>
          </cell>
          <cell r="F38" t="str">
            <v>The World Bank/UNDP</v>
          </cell>
          <cell r="G38" t="str">
            <v>Division of Natural Resources (DNR) of the Ministry of Forestry</v>
          </cell>
          <cell r="H38">
            <v>1995</v>
          </cell>
          <cell r="I38">
            <v>1995</v>
          </cell>
          <cell r="J38">
            <v>0</v>
          </cell>
          <cell r="K38">
            <v>2002</v>
          </cell>
          <cell r="L38">
            <v>2002</v>
          </cell>
          <cell r="M38" t="str">
            <v>Y</v>
          </cell>
          <cell r="N38" t="str">
            <v>YES</v>
          </cell>
          <cell r="O38">
            <v>0</v>
          </cell>
          <cell r="P38" t="str">
            <v>YES</v>
          </cell>
          <cell r="Q38" t="str">
            <v>Central Gov. ($2.4),  Provincial Gov.  ($1.6),  Beneficiaries  ($1.7)</v>
          </cell>
          <cell r="R38">
            <v>0</v>
          </cell>
          <cell r="S38">
            <v>16.239999999999998</v>
          </cell>
          <cell r="T38">
            <v>0</v>
          </cell>
          <cell r="U38">
            <v>24.69</v>
          </cell>
          <cell r="V38">
            <v>16.239999999999998</v>
          </cell>
          <cell r="W38">
            <v>24.69</v>
          </cell>
          <cell r="X38" t="str">
            <v>Costs broken down on page 19</v>
          </cell>
          <cell r="Y38">
            <v>0</v>
          </cell>
          <cell r="Z38">
            <v>0</v>
          </cell>
          <cell r="AA38">
            <v>0</v>
          </cell>
          <cell r="AB38">
            <v>17.899999999999999</v>
          </cell>
          <cell r="AC38">
            <v>23.6</v>
          </cell>
          <cell r="AD38">
            <v>0</v>
          </cell>
          <cell r="AE38">
            <v>25.28</v>
          </cell>
          <cell r="AF38" t="str">
            <v>PARTIAL</v>
          </cell>
          <cell r="AG38" t="str">
            <v>Costs broken down into objectives not into PA's</v>
          </cell>
          <cell r="AH38" t="str">
            <v>YES</v>
          </cell>
          <cell r="AI38" t="str">
            <v>YES</v>
          </cell>
          <cell r="AJ38" t="str">
            <v>Ongoing monitoring of environmental and socioeconomic factors(patrolling, surveying)</v>
          </cell>
          <cell r="AK38" t="str">
            <v>S</v>
          </cell>
          <cell r="AL38" t="str">
            <v>S</v>
          </cell>
          <cell r="AM38" t="str">
            <v>S</v>
          </cell>
          <cell r="AN38" t="str">
            <v>UA</v>
          </cell>
          <cell r="AO38" t="str">
            <v>UA</v>
          </cell>
          <cell r="AP38" t="str">
            <v>T</v>
          </cell>
          <cell r="AQ38" t="str">
            <v>Asia</v>
          </cell>
          <cell r="AR38" t="str">
            <v>China</v>
          </cell>
          <cell r="AS38">
            <v>0</v>
          </cell>
          <cell r="AT38">
            <v>0</v>
          </cell>
          <cell r="AU38">
            <v>0</v>
          </cell>
          <cell r="AV38">
            <v>0</v>
          </cell>
          <cell r="AW38">
            <v>0</v>
          </cell>
          <cell r="AX38">
            <v>0</v>
          </cell>
          <cell r="AY38">
            <v>0</v>
          </cell>
          <cell r="AZ38">
            <v>0</v>
          </cell>
          <cell r="BA38" t="str">
            <v>Site/Regional</v>
          </cell>
          <cell r="BB38">
            <v>1</v>
          </cell>
          <cell r="BC38">
            <v>1</v>
          </cell>
          <cell r="BD38">
            <v>0</v>
          </cell>
          <cell r="BE38">
            <v>0</v>
          </cell>
          <cell r="BF38">
            <v>9</v>
          </cell>
          <cell r="BG38" t="str">
            <v>(1) Changqing Nature Reserve (2) Zhouzhi (3) Niubeiliang reserves (4) Wuyishan (5) Taibaishan</v>
          </cell>
          <cell r="BH38">
            <v>0</v>
          </cell>
          <cell r="BI38" t="str">
            <v>Better conserve the biodiversity and improve the environmental condition of nine A-level Chinese Nature Reserves (NRs) that are national biodiversity conservation priorities and of global biodiversity significance.</v>
          </cell>
          <cell r="BJ38">
            <v>0</v>
          </cell>
          <cell r="BK38">
            <v>0</v>
          </cell>
          <cell r="BL38" t="str">
            <v>Y</v>
          </cell>
          <cell r="BM38">
            <v>0</v>
          </cell>
          <cell r="BN38">
            <v>0</v>
          </cell>
          <cell r="BO38" t="str">
            <v>Y</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t="str">
            <v>Y</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row>
        <row r="39">
          <cell r="A39">
            <v>84</v>
          </cell>
          <cell r="B39">
            <v>9584</v>
          </cell>
          <cell r="C39">
            <v>569</v>
          </cell>
          <cell r="D39">
            <v>0</v>
          </cell>
          <cell r="E39" t="str">
            <v>India Ecodevelopment Project</v>
          </cell>
          <cell r="F39" t="str">
            <v>The World Bank/UNDP</v>
          </cell>
          <cell r="G39" t="str">
            <v>Government of India, Ministry of Environment and Forests, State Forest Departments of Bihar/Jharkhand, Gujarat, Karnataka, Kerala, Madhya Pradesh, Rajasthan and West Bengal</v>
          </cell>
          <cell r="H39">
            <v>1995</v>
          </cell>
          <cell r="I39">
            <v>1996</v>
          </cell>
          <cell r="J39">
            <v>0</v>
          </cell>
          <cell r="K39">
            <v>2004</v>
          </cell>
          <cell r="L39">
            <v>2004</v>
          </cell>
          <cell r="M39" t="str">
            <v>Y</v>
          </cell>
          <cell r="N39" t="str">
            <v>YES</v>
          </cell>
          <cell r="O39">
            <v>0</v>
          </cell>
          <cell r="P39" t="str">
            <v>YES</v>
          </cell>
          <cell r="Q39" t="str">
            <v>IDA Credit ($28); Central and State Governments S ($14.4); Communities ($4.5).</v>
          </cell>
          <cell r="R39">
            <v>0</v>
          </cell>
          <cell r="S39">
            <v>16.03</v>
          </cell>
          <cell r="T39">
            <v>0</v>
          </cell>
          <cell r="U39">
            <v>61.01</v>
          </cell>
          <cell r="V39">
            <v>16.03</v>
          </cell>
          <cell r="W39">
            <v>61.01</v>
          </cell>
          <cell r="X39" t="str">
            <v>All actions site based with either direct or indirect effects on Biodiversity</v>
          </cell>
          <cell r="Y39">
            <v>0</v>
          </cell>
          <cell r="Z39">
            <v>0</v>
          </cell>
          <cell r="AA39">
            <v>0</v>
          </cell>
          <cell r="AB39">
            <v>20</v>
          </cell>
          <cell r="AC39">
            <v>74.2</v>
          </cell>
          <cell r="AD39">
            <v>0</v>
          </cell>
          <cell r="AE39">
            <v>0</v>
          </cell>
          <cell r="AF39" t="str">
            <v>YES</v>
          </cell>
          <cell r="AG39">
            <v>0</v>
          </cell>
          <cell r="AH39" t="str">
            <v>PARTIAL</v>
          </cell>
          <cell r="AI39" t="str">
            <v>YES</v>
          </cell>
          <cell r="AJ39" t="str">
            <v>Education and awareness and impact monitoring and research  not biodiversity monitoring/ environmental monitoring. METT monitoring tool as a part of regular monitoring system for other parks</v>
          </cell>
          <cell r="AK39" t="str">
            <v>S</v>
          </cell>
          <cell r="AL39" t="str">
            <v>S</v>
          </cell>
          <cell r="AM39" t="str">
            <v>S</v>
          </cell>
          <cell r="AN39" t="str">
            <v>S</v>
          </cell>
          <cell r="AO39" t="str">
            <v>S</v>
          </cell>
          <cell r="AP39" t="str">
            <v>T</v>
          </cell>
          <cell r="AQ39" t="str">
            <v>Asia</v>
          </cell>
          <cell r="AR39" t="str">
            <v>India</v>
          </cell>
          <cell r="AS39">
            <v>0</v>
          </cell>
          <cell r="AT39">
            <v>0</v>
          </cell>
          <cell r="AU39">
            <v>0</v>
          </cell>
          <cell r="AV39">
            <v>0</v>
          </cell>
          <cell r="AW39">
            <v>0</v>
          </cell>
          <cell r="AX39">
            <v>0</v>
          </cell>
          <cell r="AY39">
            <v>0</v>
          </cell>
          <cell r="AZ39">
            <v>0</v>
          </cell>
          <cell r="BA39" t="str">
            <v>Site</v>
          </cell>
          <cell r="BB39">
            <v>1</v>
          </cell>
          <cell r="BC39">
            <v>0</v>
          </cell>
          <cell r="BD39">
            <v>0</v>
          </cell>
          <cell r="BE39">
            <v>0</v>
          </cell>
          <cell r="BF39">
            <v>7</v>
          </cell>
          <cell r="BG39" t="str">
            <v>(1) Buxa; (2) Gir; (3) Nagarahole; (4) Palamau; (5) Pench; (6) Periya; (7) Ranthambhore</v>
          </cell>
          <cell r="BH39" t="str">
            <v>East- Buxa; West- Gir, Pench; South- Nagarahole, Periya; Central- Palamau, Pench; North- Ranthambhore</v>
          </cell>
          <cell r="BI39" t="str">
            <v>Improve capacity of PA's. Reduce negative impacts of local people on biodiversity. Conserve biodiversity by implementing the Eco development strategy</v>
          </cell>
          <cell r="BJ39" t="str">
            <v>N</v>
          </cell>
          <cell r="BK39">
            <v>0</v>
          </cell>
          <cell r="BL39" t="str">
            <v>Y</v>
          </cell>
          <cell r="BM39">
            <v>0</v>
          </cell>
          <cell r="BN39">
            <v>0</v>
          </cell>
          <cell r="BO39" t="str">
            <v>Y</v>
          </cell>
          <cell r="BP39">
            <v>0</v>
          </cell>
          <cell r="BQ39" t="str">
            <v>Y</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v>0</v>
          </cell>
          <cell r="CK39">
            <v>0</v>
          </cell>
          <cell r="CL39">
            <v>0</v>
          </cell>
          <cell r="CM39">
            <v>0</v>
          </cell>
          <cell r="CN39">
            <v>0</v>
          </cell>
          <cell r="CO39">
            <v>0</v>
          </cell>
          <cell r="CP39">
            <v>0</v>
          </cell>
          <cell r="CQ39">
            <v>0</v>
          </cell>
          <cell r="CR39">
            <v>0</v>
          </cell>
          <cell r="CS39">
            <v>0</v>
          </cell>
          <cell r="CT39">
            <v>0</v>
          </cell>
          <cell r="CU39">
            <v>0</v>
          </cell>
          <cell r="CV39">
            <v>0</v>
          </cell>
          <cell r="CW39">
            <v>0</v>
          </cell>
          <cell r="CX39">
            <v>0</v>
          </cell>
        </row>
        <row r="40">
          <cell r="A40">
            <v>85</v>
          </cell>
          <cell r="B40">
            <v>311</v>
          </cell>
          <cell r="C40">
            <v>0</v>
          </cell>
          <cell r="D40">
            <v>0</v>
          </cell>
          <cell r="E40" t="str">
            <v>Biodiversity Conservation and Management Project</v>
          </cell>
          <cell r="F40" t="str">
            <v>The World Bank</v>
          </cell>
          <cell r="G40" t="str">
            <v>Government of  Cameroon, Government of the Netherlands (DGIS), Government of the United Kingdom, Government of France (FAC), Government of Germany (GTZ), WWF , Birdlife International</v>
          </cell>
          <cell r="H40">
            <v>1995</v>
          </cell>
          <cell r="I40">
            <v>1995</v>
          </cell>
          <cell r="J40">
            <v>0</v>
          </cell>
          <cell r="K40">
            <v>2003</v>
          </cell>
          <cell r="L40">
            <v>2003</v>
          </cell>
          <cell r="M40" t="str">
            <v>Y</v>
          </cell>
          <cell r="N40" t="str">
            <v>YES</v>
          </cell>
          <cell r="O40">
            <v>0</v>
          </cell>
          <cell r="P40" t="str">
            <v>YES</v>
          </cell>
          <cell r="Q40" t="str">
            <v>est. $13.9:  Government of the Netherlands DGIS ($6.3); the implementing agencies themselves (WWF, SNV, Tropenbos, GTZ), or by other Donors through parallel financing (DfID, FAC).</v>
          </cell>
          <cell r="R40">
            <v>0</v>
          </cell>
          <cell r="S40">
            <v>6.1</v>
          </cell>
          <cell r="T40">
            <v>21</v>
          </cell>
          <cell r="U40">
            <v>0</v>
          </cell>
          <cell r="V40">
            <v>6.1</v>
          </cell>
          <cell r="W40" t="str">
            <v>21.0*</v>
          </cell>
          <cell r="X40" t="str">
            <v>All actions site based with either direct or indirect effects on Biodiversity as a sustainable trust fund was set up and maintained</v>
          </cell>
          <cell r="Y40">
            <v>0</v>
          </cell>
          <cell r="Z40">
            <v>0</v>
          </cell>
          <cell r="AA40">
            <v>0</v>
          </cell>
          <cell r="AB40">
            <v>5.96</v>
          </cell>
          <cell r="AC40">
            <v>12.5</v>
          </cell>
          <cell r="AD40">
            <v>0</v>
          </cell>
          <cell r="AE40">
            <v>0</v>
          </cell>
          <cell r="AF40" t="str">
            <v>NO</v>
          </cell>
          <cell r="AG40" t="str">
            <v>Investments were made toward objective (Savannah, Wildlife Resource, Biodiversity Conservation, High Forest), It doesn’t mention how much money is invested in which PA… I don’t think like PA list in the report is comprehensive.</v>
          </cell>
          <cell r="AH40" t="str">
            <v>YES</v>
          </cell>
          <cell r="AI40" t="str">
            <v>YES</v>
          </cell>
          <cell r="AJ40" t="str">
            <v>Monitoring was established at the majority of the PA's</v>
          </cell>
          <cell r="AK40" t="str">
            <v>MS</v>
          </cell>
          <cell r="AL40" t="str">
            <v>UA</v>
          </cell>
          <cell r="AM40" t="str">
            <v>S</v>
          </cell>
          <cell r="AN40" t="str">
            <v>L</v>
          </cell>
          <cell r="AO40" t="str">
            <v>MS/S</v>
          </cell>
          <cell r="AP40" t="str">
            <v>T</v>
          </cell>
          <cell r="AQ40" t="str">
            <v>Africa</v>
          </cell>
          <cell r="AR40" t="str">
            <v>Cameroon</v>
          </cell>
          <cell r="AS40">
            <v>0</v>
          </cell>
          <cell r="AT40">
            <v>0</v>
          </cell>
          <cell r="AU40">
            <v>0</v>
          </cell>
          <cell r="AV40">
            <v>0</v>
          </cell>
          <cell r="AW40">
            <v>0</v>
          </cell>
          <cell r="AX40">
            <v>0</v>
          </cell>
          <cell r="AY40">
            <v>0</v>
          </cell>
          <cell r="AZ40">
            <v>0</v>
          </cell>
          <cell r="BA40" t="str">
            <v>Site/Regional</v>
          </cell>
          <cell r="BB40">
            <v>1</v>
          </cell>
          <cell r="BC40">
            <v>1</v>
          </cell>
          <cell r="BD40">
            <v>0</v>
          </cell>
          <cell r="BE40">
            <v>0</v>
          </cell>
          <cell r="BF40" t="str">
            <v>6 Sensitive ecological regions; 10 PA's</v>
          </cell>
          <cell r="BG40" t="str">
            <v>(1) Mt Kilum/ Ijim Reserve; (2) Mt Koupe; (3) Mt Cameroon Rain Forest; (4) Campo Man'aan faunal Reserve; (5)  Boumba-Bek; (6) Lobeke; (7) Nki Faunal reserves; (8) Faro; (9) Bouba-Njidda; (10) Benoue</v>
          </cell>
          <cell r="BH40" t="str">
            <v>Southeast- Boumba-Bek, Lobeke; Northeast- Benoue; North-Faro; West- Mt Koupe</v>
          </cell>
          <cell r="BI40" t="str">
            <v>Conserve and manage its biological resources. Community involvement. Natural resource sustainability within PA's</v>
          </cell>
          <cell r="BJ40" t="str">
            <v>N</v>
          </cell>
          <cell r="BK40">
            <v>0</v>
          </cell>
          <cell r="BL40" t="str">
            <v>Y</v>
          </cell>
          <cell r="BM40" t="str">
            <v>Y</v>
          </cell>
          <cell r="BN40">
            <v>0</v>
          </cell>
          <cell r="BO40" t="str">
            <v>Y</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row>
        <row r="41">
          <cell r="A41">
            <v>87</v>
          </cell>
          <cell r="B41">
            <v>35823</v>
          </cell>
          <cell r="C41">
            <v>0</v>
          </cell>
          <cell r="D41">
            <v>0</v>
          </cell>
          <cell r="E41" t="str">
            <v>Protected Areas Management Project</v>
          </cell>
          <cell r="F41" t="str">
            <v>The World Bank</v>
          </cell>
          <cell r="G41" t="str">
            <v>Wildlife Department, Forestry Department; Provincial and Local Government</v>
          </cell>
          <cell r="H41">
            <v>1998</v>
          </cell>
          <cell r="I41">
            <v>2002</v>
          </cell>
          <cell r="J41">
            <v>0</v>
          </cell>
          <cell r="K41">
            <v>2009</v>
          </cell>
          <cell r="L41">
            <v>2009</v>
          </cell>
          <cell r="M41" t="str">
            <v>Y</v>
          </cell>
          <cell r="N41" t="str">
            <v>YES</v>
          </cell>
          <cell r="O41">
            <v>0</v>
          </cell>
          <cell r="P41" t="str">
            <v>YES</v>
          </cell>
          <cell r="Q41" t="str">
            <v>Pakistan Government ($15.7)</v>
          </cell>
          <cell r="R41">
            <v>0</v>
          </cell>
          <cell r="S41">
            <v>10.75</v>
          </cell>
          <cell r="T41">
            <v>0</v>
          </cell>
          <cell r="U41">
            <v>11.42</v>
          </cell>
          <cell r="V41">
            <v>0</v>
          </cell>
          <cell r="W41">
            <v>0</v>
          </cell>
          <cell r="X41" t="str">
            <v>On page 33 in TE</v>
          </cell>
          <cell r="Y41">
            <v>0</v>
          </cell>
          <cell r="Z41">
            <v>0</v>
          </cell>
          <cell r="AA41">
            <v>0</v>
          </cell>
          <cell r="AB41">
            <v>10.16</v>
          </cell>
          <cell r="AC41">
            <v>11.1</v>
          </cell>
          <cell r="AD41">
            <v>0</v>
          </cell>
          <cell r="AE41">
            <v>26.83</v>
          </cell>
          <cell r="AF41" t="str">
            <v>YES</v>
          </cell>
          <cell r="AG41" t="str">
            <v>On page 34-35 table of disbursement into PA (Cost in Million Rupes- Hingol National Park $0.18, Chitral Gol National Park $0.2 and Machiara National Park $0.257)</v>
          </cell>
          <cell r="AH41" t="str">
            <v>YES</v>
          </cell>
          <cell r="AI41" t="str">
            <v>YES</v>
          </cell>
          <cell r="AJ41" t="str">
            <v xml:space="preserve">Internal and external monitoring and reviews largely took place as scheduled based on the revised monitoring framework and indicators refined and developed during early project implementation. The quality of biodiversity and socio-anthropological M&amp;E was raised to international standards with the assistance of a number of expert NGOs (e.g. WWF, IUCN). However the absence of a complete biodiversity baseline at the start of the project meant that considerable effort was needed to establish and refine baseline indicators during the early period of the project. </v>
          </cell>
          <cell r="AK41" t="str">
            <v>MS</v>
          </cell>
          <cell r="AL41" t="str">
            <v>MS</v>
          </cell>
          <cell r="AM41" t="str">
            <v>MS</v>
          </cell>
          <cell r="AN41" t="str">
            <v>UA</v>
          </cell>
          <cell r="AO41">
            <v>0</v>
          </cell>
          <cell r="AP41" t="str">
            <v>T/M/F</v>
          </cell>
          <cell r="AQ41" t="str">
            <v>Middle East</v>
          </cell>
          <cell r="AR41" t="str">
            <v>Pakistan</v>
          </cell>
          <cell r="AS41">
            <v>0</v>
          </cell>
          <cell r="AT41">
            <v>0</v>
          </cell>
          <cell r="AU41">
            <v>0</v>
          </cell>
          <cell r="AV41">
            <v>0</v>
          </cell>
          <cell r="AW41">
            <v>0</v>
          </cell>
          <cell r="AX41">
            <v>0</v>
          </cell>
          <cell r="AY41">
            <v>0</v>
          </cell>
          <cell r="AZ41">
            <v>0</v>
          </cell>
          <cell r="BA41" t="str">
            <v>Site/Regional</v>
          </cell>
          <cell r="BB41">
            <v>1</v>
          </cell>
          <cell r="BC41">
            <v>1</v>
          </cell>
          <cell r="BD41">
            <v>0</v>
          </cell>
          <cell r="BE41">
            <v>0</v>
          </cell>
          <cell r="BF41">
            <v>3</v>
          </cell>
          <cell r="BG41" t="str">
            <v>(1) Hingol National Park (HNP) in Baluchistan Province (2) Chitral Gol National Park (CGNP) in the North West Frontier Province (NWFP) and (3) Machiara National Park (MNP) in Azad Jammu &amp; Kashmir (AJK)</v>
          </cell>
          <cell r="BH41">
            <v>0</v>
          </cell>
          <cell r="BI41" t="str">
            <v>This objective is to be specifically achieved through the following interventions: (i) Protected Area Biodiversity Conservation Management, which includes the following sub- components: (a) integration of custodial committees in park management and conservation; (b) preparation and implementation of park management plans; (c) improvement of park infrastructure; (d) improvement of park operations; (e) baseline resource inventory, research, habitat improvement and wildlife enrichment; and (f) public awareness and outreach; (ii) Sustainability of park management; (iii) Human resource development; and (iv) Project coordination and monitoring.</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t="str">
            <v>Y</v>
          </cell>
        </row>
        <row r="42">
          <cell r="A42">
            <v>90</v>
          </cell>
          <cell r="B42">
            <v>8801</v>
          </cell>
          <cell r="C42">
            <v>0</v>
          </cell>
          <cell r="D42">
            <v>0</v>
          </cell>
          <cell r="E42" t="str">
            <v>Biodiversity Conservation</v>
          </cell>
          <cell r="F42" t="str">
            <v>The World Bank</v>
          </cell>
          <cell r="G42" t="str">
            <v>Min. of Environmental Protection and Natural Resources; Federal Forest Service</v>
          </cell>
          <cell r="H42" t="str">
            <v>UA</v>
          </cell>
          <cell r="I42">
            <v>1996</v>
          </cell>
          <cell r="J42">
            <v>0</v>
          </cell>
          <cell r="K42">
            <v>2003</v>
          </cell>
          <cell r="L42">
            <v>2003</v>
          </cell>
          <cell r="M42" t="str">
            <v>Y</v>
          </cell>
          <cell r="N42" t="str">
            <v>YES</v>
          </cell>
          <cell r="O42">
            <v>0</v>
          </cell>
          <cell r="P42" t="str">
            <v>YES</v>
          </cell>
          <cell r="Q42" t="str">
            <v>Gov. ($20.6) Swiss government through WWF ($1.2)</v>
          </cell>
          <cell r="R42">
            <v>0</v>
          </cell>
          <cell r="S42">
            <v>18.7</v>
          </cell>
          <cell r="T42">
            <v>0</v>
          </cell>
          <cell r="U42">
            <v>39.799999999999997</v>
          </cell>
          <cell r="V42">
            <v>18.7</v>
          </cell>
          <cell r="W42">
            <v>39.799999999999997</v>
          </cell>
          <cell r="X42" t="str">
            <v>Costs broken down on page 4-5 of ICR and page 33-34</v>
          </cell>
          <cell r="Y42">
            <v>0</v>
          </cell>
          <cell r="Z42">
            <v>0</v>
          </cell>
          <cell r="AA42">
            <v>0</v>
          </cell>
          <cell r="AB42">
            <v>20.100000000000001</v>
          </cell>
          <cell r="AC42">
            <v>0</v>
          </cell>
          <cell r="AD42">
            <v>0</v>
          </cell>
          <cell r="AE42">
            <v>26.79</v>
          </cell>
          <cell r="AF42" t="str">
            <v>PARTIAL</v>
          </cell>
          <cell r="AG42" t="str">
            <v>Costs broken down into objectives not into PA's</v>
          </cell>
          <cell r="AH42" t="str">
            <v>PARTIAL</v>
          </cell>
          <cell r="AI42" t="str">
            <v>YES</v>
          </cell>
          <cell r="AJ42" t="str">
            <v>The program is widely considered instrumental in helping PAs retain and attract highly qualified research staff and building capability for comprehensive ecosystem and species management, including monitoring and evaluation.</v>
          </cell>
          <cell r="AK42" t="str">
            <v>S</v>
          </cell>
          <cell r="AL42" t="str">
            <v>S</v>
          </cell>
          <cell r="AM42" t="str">
            <v>S</v>
          </cell>
          <cell r="AN42" t="str">
            <v>L</v>
          </cell>
          <cell r="AO42" t="str">
            <v>UA</v>
          </cell>
          <cell r="AP42" t="str">
            <v>T/M/F</v>
          </cell>
          <cell r="AQ42" t="str">
            <v>Europe/North Asia</v>
          </cell>
          <cell r="AR42" t="str">
            <v>Russia</v>
          </cell>
          <cell r="AS42">
            <v>0</v>
          </cell>
          <cell r="AT42">
            <v>0</v>
          </cell>
          <cell r="AU42">
            <v>0</v>
          </cell>
          <cell r="AV42">
            <v>0</v>
          </cell>
          <cell r="AW42">
            <v>0</v>
          </cell>
          <cell r="AX42">
            <v>0</v>
          </cell>
          <cell r="AY42">
            <v>0</v>
          </cell>
          <cell r="AZ42">
            <v>0</v>
          </cell>
          <cell r="BA42" t="str">
            <v>Site/Regional/National</v>
          </cell>
          <cell r="BB42">
            <v>1</v>
          </cell>
          <cell r="BC42">
            <v>1</v>
          </cell>
          <cell r="BD42">
            <v>1</v>
          </cell>
          <cell r="BE42">
            <v>0</v>
          </cell>
          <cell r="BF42">
            <v>116</v>
          </cell>
          <cell r="BG42" t="str">
            <v>No names were mentioned</v>
          </cell>
          <cell r="BH42">
            <v>0</v>
          </cell>
          <cell r="BI42" t="str">
            <v>Specific objectives included: i) supporting the development of federal and regional biodiversity strategies; ii) developing and implementing mechanisms and approaches to mainstreaming biodiversity conservation and environmental protection into the policy making process; iii) assessing the protected area institutional framework and strengthening its effectiveness; iv) enabling the participation of all interested stakeholders, including aboriginal peoples and local communities, in biodiversity conservation; and, v) developing an inter-regional demonstration of inter-sectorial biodiversity conservation and environmentally sustainable natural resource management.</v>
          </cell>
          <cell r="BJ42">
            <v>0</v>
          </cell>
          <cell r="BK42">
            <v>0</v>
          </cell>
          <cell r="BL42">
            <v>0</v>
          </cell>
          <cell r="BM42">
            <v>0</v>
          </cell>
          <cell r="BN42">
            <v>0</v>
          </cell>
          <cell r="BO42" t="str">
            <v>Y</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t="str">
            <v>Y</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V42">
            <v>0</v>
          </cell>
          <cell r="CW42">
            <v>0</v>
          </cell>
          <cell r="CX42">
            <v>0</v>
          </cell>
        </row>
        <row r="43">
          <cell r="A43">
            <v>92</v>
          </cell>
          <cell r="B43">
            <v>39787</v>
          </cell>
          <cell r="C43">
            <v>0</v>
          </cell>
          <cell r="D43">
            <v>0</v>
          </cell>
          <cell r="E43" t="str">
            <v>Biodiversity Conservation Project</v>
          </cell>
          <cell r="F43" t="str">
            <v>The World Bank</v>
          </cell>
          <cell r="G43" t="str">
            <v>National Parks Administration (APN); Secretariat of Natural Resources and Sustainable Development (SRNyDS)</v>
          </cell>
          <cell r="H43">
            <v>1997</v>
          </cell>
          <cell r="I43">
            <v>1998</v>
          </cell>
          <cell r="J43">
            <v>0</v>
          </cell>
          <cell r="K43">
            <v>2008</v>
          </cell>
          <cell r="L43">
            <v>2008</v>
          </cell>
          <cell r="M43" t="str">
            <v>Y</v>
          </cell>
          <cell r="N43" t="str">
            <v>YES</v>
          </cell>
          <cell r="O43">
            <v>0</v>
          </cell>
          <cell r="P43" t="str">
            <v>YES</v>
          </cell>
          <cell r="Q43" t="str">
            <v>Govt. Counterpart Financing ($11.1), Beneficiaries ($0.4)</v>
          </cell>
          <cell r="R43">
            <v>10.1</v>
          </cell>
          <cell r="S43">
            <v>9.84</v>
          </cell>
          <cell r="T43">
            <v>21.6</v>
          </cell>
          <cell r="U43">
            <v>17.809999999999999</v>
          </cell>
          <cell r="V43">
            <v>0</v>
          </cell>
          <cell r="W43">
            <v>0</v>
          </cell>
          <cell r="X43" t="str">
            <v>In TER</v>
          </cell>
          <cell r="Y43">
            <v>0</v>
          </cell>
          <cell r="Z43">
            <v>0</v>
          </cell>
          <cell r="AA43">
            <v>0</v>
          </cell>
          <cell r="AB43">
            <v>10.1</v>
          </cell>
          <cell r="AC43">
            <v>21.88</v>
          </cell>
          <cell r="AD43">
            <v>0</v>
          </cell>
          <cell r="AE43">
            <v>47.88</v>
          </cell>
          <cell r="AF43" t="str">
            <v>PARTIAL</v>
          </cell>
          <cell r="AG43" t="str">
            <v>Broken down into components on pages 5-6</v>
          </cell>
          <cell r="AH43" t="str">
            <v>PARTIAL</v>
          </cell>
          <cell r="AI43" t="str">
            <v>YES</v>
          </cell>
          <cell r="AJ43" t="str">
            <v>Monitoring program shows indicator species populations stable or increasing in surveys. Habitat protection secured for 300 species (16 threatened) in Montane savanna, Puna, Arid Chaco, and Patagonian Steppe.</v>
          </cell>
          <cell r="AK43" t="str">
            <v>S</v>
          </cell>
          <cell r="AL43" t="str">
            <v>S</v>
          </cell>
          <cell r="AM43" t="str">
            <v>S</v>
          </cell>
          <cell r="AN43" t="str">
            <v>L</v>
          </cell>
          <cell r="AO43">
            <v>0</v>
          </cell>
          <cell r="AP43" t="str">
            <v>T</v>
          </cell>
          <cell r="AQ43" t="str">
            <v>South America</v>
          </cell>
          <cell r="AR43" t="str">
            <v>Argentina</v>
          </cell>
          <cell r="AS43">
            <v>0</v>
          </cell>
          <cell r="AT43">
            <v>0</v>
          </cell>
          <cell r="AU43">
            <v>0</v>
          </cell>
          <cell r="AV43">
            <v>0</v>
          </cell>
          <cell r="AW43">
            <v>0</v>
          </cell>
          <cell r="AX43">
            <v>0</v>
          </cell>
          <cell r="AY43">
            <v>0</v>
          </cell>
          <cell r="AZ43">
            <v>0</v>
          </cell>
          <cell r="BA43" t="str">
            <v>Site/Regional</v>
          </cell>
          <cell r="BB43">
            <v>1</v>
          </cell>
          <cell r="BC43">
            <v>1</v>
          </cell>
          <cell r="BD43">
            <v>0</v>
          </cell>
          <cell r="BE43">
            <v>0</v>
          </cell>
          <cell r="BF43">
            <v>5</v>
          </cell>
          <cell r="BG43" t="str">
            <v>(1) Quebrada del Condorito National Park (Cordoba Montane Savanna), (2) San Guillermo NP (Central Andean High Puna), (3) Copo NP (Semi-Arid Chaco), and (4) Monte León NP (Patagonian Steppe and Oceanic Patagonian Littoral) and (5) Mburucuyá (Humid Chaco, Iberá Wetlands Ecosystem)</v>
          </cell>
          <cell r="BH43">
            <v>0</v>
          </cell>
          <cell r="BI43" t="str">
            <v xml:space="preserve">Conserve biodiversity of global importance. The document enlists following two specific objectives: 
a) “Expand and diversify the existing National Protected Areas System (NPAS) to include several of the country’s most globally significant but inadequately protected ecoregions” and
b) “Create the conditions for their sustainable management through investments in institutional strengthening, refined mechanisms of consultation and participation, and improved biodiversity information management.” 1. “Increased protection of biodiversity in ecoregions of global importance.” 2. “Promotion of sustainable use of biodiversity in areas adjacent to Protected Areas.” 3. “Increase public participation in the creation and protection of each Protected Area.” 4. “Increase access to biodiversity data.” </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t="str">
            <v>Y</v>
          </cell>
        </row>
        <row r="44">
          <cell r="A44">
            <v>95</v>
          </cell>
          <cell r="B44">
            <v>35828</v>
          </cell>
          <cell r="C44">
            <v>0</v>
          </cell>
          <cell r="D44">
            <v>0</v>
          </cell>
          <cell r="E44" t="str">
            <v>Conservation and Sustainable Use of Medicinal Plants</v>
          </cell>
          <cell r="F44" t="str">
            <v>The World Bank</v>
          </cell>
          <cell r="G44" t="str">
            <v>Ministry of Indigenous Medicine</v>
          </cell>
          <cell r="H44">
            <v>1997</v>
          </cell>
          <cell r="I44">
            <v>1998</v>
          </cell>
          <cell r="J44">
            <v>0</v>
          </cell>
          <cell r="K44">
            <v>2004</v>
          </cell>
          <cell r="L44">
            <v>2004</v>
          </cell>
          <cell r="M44" t="str">
            <v>Y</v>
          </cell>
          <cell r="N44" t="str">
            <v>YES</v>
          </cell>
          <cell r="O44">
            <v>0</v>
          </cell>
          <cell r="P44" t="str">
            <v>YES</v>
          </cell>
          <cell r="Q44" t="str">
            <v>Government ($0.5)</v>
          </cell>
          <cell r="R44">
            <v>0</v>
          </cell>
          <cell r="S44">
            <v>4.57</v>
          </cell>
          <cell r="T44">
            <v>0</v>
          </cell>
          <cell r="U44">
            <v>5.37</v>
          </cell>
          <cell r="V44">
            <v>4.57</v>
          </cell>
          <cell r="W44">
            <v>5.37</v>
          </cell>
          <cell r="X44" t="str">
            <v>Costs broken down on page 25</v>
          </cell>
          <cell r="Y44">
            <v>0</v>
          </cell>
          <cell r="Z44">
            <v>0</v>
          </cell>
          <cell r="AA44">
            <v>0</v>
          </cell>
          <cell r="AB44">
            <v>4.57</v>
          </cell>
          <cell r="AC44">
            <v>5.41</v>
          </cell>
          <cell r="AD44">
            <v>0</v>
          </cell>
          <cell r="AE44">
            <v>23.3</v>
          </cell>
          <cell r="AF44" t="str">
            <v>PARTIAL</v>
          </cell>
          <cell r="AG44" t="str">
            <v>Costs broken down into objectives not into PA's</v>
          </cell>
          <cell r="AH44" t="str">
            <v>YES</v>
          </cell>
          <cell r="AI44" t="str">
            <v>PARTIAL</v>
          </cell>
          <cell r="AJ44" t="str">
            <v>The project continued to employ surveys and personal reportage as its main instrument for monitoring and evaluating progress. While appropriate when the principal interest is seen through the social science perspective, it was not, adequate to provide monitoring and evaluation of physical phenomena from a physical science perspective. This would have required an experimental design.</v>
          </cell>
          <cell r="AK44" t="str">
            <v>S</v>
          </cell>
          <cell r="AL44" t="str">
            <v>S</v>
          </cell>
          <cell r="AM44" t="str">
            <v>MS</v>
          </cell>
          <cell r="AN44" t="str">
            <v>L</v>
          </cell>
          <cell r="AO44" t="str">
            <v>UA</v>
          </cell>
          <cell r="AP44" t="str">
            <v>T</v>
          </cell>
          <cell r="AQ44" t="str">
            <v>Middle East</v>
          </cell>
          <cell r="AR44" t="str">
            <v>Sri Lanka</v>
          </cell>
          <cell r="AS44">
            <v>0</v>
          </cell>
          <cell r="AT44">
            <v>0</v>
          </cell>
          <cell r="AU44">
            <v>0</v>
          </cell>
          <cell r="AV44">
            <v>0</v>
          </cell>
          <cell r="AW44">
            <v>0</v>
          </cell>
          <cell r="AX44">
            <v>0</v>
          </cell>
          <cell r="AY44">
            <v>0</v>
          </cell>
          <cell r="AZ44">
            <v>0</v>
          </cell>
          <cell r="BA44" t="str">
            <v>Site/Regional</v>
          </cell>
          <cell r="BB44">
            <v>1</v>
          </cell>
          <cell r="BC44">
            <v>1</v>
          </cell>
          <cell r="BD44">
            <v>0</v>
          </cell>
          <cell r="BE44">
            <v>0</v>
          </cell>
          <cell r="BF44" t="str">
            <v>&gt;2</v>
          </cell>
          <cell r="BG44" t="str">
            <v>(1) Niligala reserve (2) Kanneliya forest reserve</v>
          </cell>
          <cell r="BH44">
            <v>0</v>
          </cell>
          <cell r="BI44" t="str">
            <v>Mobilizing the collaboration of local populations in villages in or near areas known for active collection of medicinal plants from the wild. Expansion of conservation and sustainable use of medicinal plants in situ. Expansion of ex situ cultivation and conservation of medicinal plant materials and genotypes. Creation of a Project Management Unit.</v>
          </cell>
          <cell r="BJ44">
            <v>0</v>
          </cell>
          <cell r="BK44">
            <v>0</v>
          </cell>
          <cell r="BL44" t="str">
            <v>Y</v>
          </cell>
          <cell r="BM44">
            <v>0</v>
          </cell>
          <cell r="BN44">
            <v>0</v>
          </cell>
          <cell r="BO44" t="str">
            <v>Y</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t="str">
            <v>Y</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row>
        <row r="45">
          <cell r="A45">
            <v>99</v>
          </cell>
          <cell r="B45">
            <v>3699</v>
          </cell>
          <cell r="C45">
            <v>0</v>
          </cell>
          <cell r="D45">
            <v>0</v>
          </cell>
          <cell r="E45" t="str">
            <v>Kerinci Seblat Integrated Conservation and Development Project</v>
          </cell>
          <cell r="F45" t="str">
            <v>The World Bank</v>
          </cell>
          <cell r="G45" t="str">
            <v>The Government of Indonesia/The Ministry of Forestry, the Ministry of Home Affairs and local governments</v>
          </cell>
          <cell r="H45">
            <v>1996</v>
          </cell>
          <cell r="I45">
            <v>1996</v>
          </cell>
          <cell r="J45">
            <v>0</v>
          </cell>
          <cell r="K45">
            <v>2002</v>
          </cell>
          <cell r="L45">
            <v>2002</v>
          </cell>
          <cell r="M45" t="str">
            <v>Y</v>
          </cell>
          <cell r="N45" t="str">
            <v>YES</v>
          </cell>
          <cell r="O45">
            <v>0</v>
          </cell>
          <cell r="P45" t="str">
            <v>YES</v>
          </cell>
          <cell r="Q45" t="str">
            <v>The Bank ($7.5), The Government ($3.1)</v>
          </cell>
          <cell r="R45">
            <v>0</v>
          </cell>
          <cell r="S45">
            <v>8.27</v>
          </cell>
          <cell r="T45">
            <v>0</v>
          </cell>
          <cell r="U45">
            <v>18.82</v>
          </cell>
          <cell r="V45">
            <v>8.27</v>
          </cell>
          <cell r="W45">
            <v>18.82</v>
          </cell>
          <cell r="X45" t="str">
            <v>All actions were site based either directly (Park management) or indirectly (Village development) affecting biodiversity</v>
          </cell>
          <cell r="Y45">
            <v>0</v>
          </cell>
          <cell r="Z45">
            <v>0</v>
          </cell>
          <cell r="AA45">
            <v>0</v>
          </cell>
          <cell r="AB45">
            <v>15</v>
          </cell>
          <cell r="AC45">
            <v>46.8</v>
          </cell>
          <cell r="AD45">
            <v>0</v>
          </cell>
          <cell r="AE45">
            <v>0</v>
          </cell>
          <cell r="AF45" t="str">
            <v>YES</v>
          </cell>
          <cell r="AG45">
            <v>0</v>
          </cell>
          <cell r="AH45" t="str">
            <v>YES</v>
          </cell>
          <cell r="AI45" t="str">
            <v>YES</v>
          </cell>
          <cell r="AJ45" t="str">
            <v>Although significant funds were invested in M&amp;E, the focus was on landscape-level monitoring</v>
          </cell>
          <cell r="AK45" t="str">
            <v>MS/U</v>
          </cell>
          <cell r="AL45" t="str">
            <v>MS/S</v>
          </cell>
          <cell r="AM45" t="str">
            <v>MU</v>
          </cell>
          <cell r="AN45" t="str">
            <v>UA</v>
          </cell>
          <cell r="AO45" t="str">
            <v>MS/U</v>
          </cell>
          <cell r="AP45" t="str">
            <v>T</v>
          </cell>
          <cell r="AQ45" t="str">
            <v>Asia</v>
          </cell>
          <cell r="AR45" t="str">
            <v>Indonesia</v>
          </cell>
          <cell r="AS45">
            <v>0</v>
          </cell>
          <cell r="AT45">
            <v>0</v>
          </cell>
          <cell r="AU45">
            <v>0</v>
          </cell>
          <cell r="AV45">
            <v>0</v>
          </cell>
          <cell r="AW45">
            <v>0</v>
          </cell>
          <cell r="AX45">
            <v>0</v>
          </cell>
          <cell r="AY45">
            <v>0</v>
          </cell>
          <cell r="AZ45">
            <v>0</v>
          </cell>
          <cell r="BA45" t="str">
            <v>Site</v>
          </cell>
          <cell r="BB45">
            <v>1</v>
          </cell>
          <cell r="BC45">
            <v>0</v>
          </cell>
          <cell r="BD45">
            <v>0</v>
          </cell>
          <cell r="BE45">
            <v>0</v>
          </cell>
          <cell r="BF45">
            <v>1</v>
          </cell>
          <cell r="BG45" t="str">
            <v>(1) Kerinci Seblat National Park</v>
          </cell>
          <cell r="BH45" t="str">
            <v>Central West</v>
          </cell>
          <cell r="BI45" t="str">
            <v>Improve PA protection and management. Community involvement. Promote sustainable management.</v>
          </cell>
          <cell r="BJ45" t="str">
            <v>N</v>
          </cell>
          <cell r="BK45">
            <v>0</v>
          </cell>
          <cell r="BL45" t="str">
            <v>Y</v>
          </cell>
          <cell r="BM45">
            <v>0</v>
          </cell>
          <cell r="BN45">
            <v>0</v>
          </cell>
          <cell r="BO45" t="str">
            <v>Y</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row>
        <row r="46">
          <cell r="A46">
            <v>100</v>
          </cell>
          <cell r="B46">
            <v>39166</v>
          </cell>
          <cell r="C46">
            <v>0</v>
          </cell>
          <cell r="D46">
            <v>0</v>
          </cell>
          <cell r="E46" t="str">
            <v>Danube Delta Biodiversity Project</v>
          </cell>
          <cell r="F46" t="str">
            <v>The World Bank</v>
          </cell>
          <cell r="G46" t="str">
            <v>Ukraine Academy of Science</v>
          </cell>
          <cell r="H46">
            <v>1995</v>
          </cell>
          <cell r="I46">
            <v>1995</v>
          </cell>
          <cell r="J46">
            <v>0</v>
          </cell>
          <cell r="K46">
            <v>1999</v>
          </cell>
          <cell r="L46">
            <v>1999</v>
          </cell>
          <cell r="M46" t="str">
            <v>Y</v>
          </cell>
          <cell r="N46" t="str">
            <v>YES</v>
          </cell>
          <cell r="O46">
            <v>0</v>
          </cell>
          <cell r="P46" t="str">
            <v>YES</v>
          </cell>
          <cell r="Q46" t="str">
            <v>Government ($0.19)</v>
          </cell>
          <cell r="R46">
            <v>0</v>
          </cell>
          <cell r="S46">
            <v>1.54</v>
          </cell>
          <cell r="T46">
            <v>0</v>
          </cell>
          <cell r="U46">
            <v>1.74</v>
          </cell>
          <cell r="V46">
            <v>1.54</v>
          </cell>
          <cell r="W46">
            <v>1.74</v>
          </cell>
          <cell r="X46" t="str">
            <v>YES- all actions site based</v>
          </cell>
          <cell r="Y46">
            <v>0</v>
          </cell>
          <cell r="Z46">
            <v>0</v>
          </cell>
          <cell r="AA46">
            <v>0</v>
          </cell>
          <cell r="AB46">
            <v>1.5</v>
          </cell>
          <cell r="AC46">
            <v>1.9</v>
          </cell>
          <cell r="AD46">
            <v>0</v>
          </cell>
          <cell r="AE46">
            <v>0</v>
          </cell>
          <cell r="AF46" t="str">
            <v>YES</v>
          </cell>
          <cell r="AG46">
            <v>0</v>
          </cell>
          <cell r="AH46" t="str">
            <v>NO</v>
          </cell>
          <cell r="AI46" t="str">
            <v>NO</v>
          </cell>
          <cell r="AJ46">
            <v>0</v>
          </cell>
          <cell r="AK46" t="str">
            <v>S</v>
          </cell>
          <cell r="AL46" t="str">
            <v>S</v>
          </cell>
          <cell r="AM46" t="str">
            <v>S</v>
          </cell>
          <cell r="AN46" t="str">
            <v>S</v>
          </cell>
          <cell r="AO46" t="str">
            <v>S</v>
          </cell>
          <cell r="AP46" t="str">
            <v>T/M/F</v>
          </cell>
          <cell r="AQ46" t="str">
            <v>Europe</v>
          </cell>
          <cell r="AR46" t="str">
            <v>Ukraine</v>
          </cell>
          <cell r="AS46">
            <v>0</v>
          </cell>
          <cell r="AT46">
            <v>0</v>
          </cell>
          <cell r="AU46">
            <v>0</v>
          </cell>
          <cell r="AV46">
            <v>0</v>
          </cell>
          <cell r="AW46">
            <v>0</v>
          </cell>
          <cell r="AX46">
            <v>0</v>
          </cell>
          <cell r="AY46">
            <v>0</v>
          </cell>
          <cell r="AZ46">
            <v>0</v>
          </cell>
          <cell r="BA46" t="str">
            <v>Site</v>
          </cell>
          <cell r="BB46">
            <v>1</v>
          </cell>
          <cell r="BC46">
            <v>0</v>
          </cell>
          <cell r="BD46">
            <v>0</v>
          </cell>
          <cell r="BE46">
            <v>0</v>
          </cell>
          <cell r="BF46">
            <v>1</v>
          </cell>
          <cell r="BG46" t="str">
            <v>(1) Ukraine section of the Danube Delta</v>
          </cell>
          <cell r="BH46" t="str">
            <v>South-west</v>
          </cell>
          <cell r="BI46" t="str">
            <v>Ukrainian part of the Danube Delta ecosystem. BS Reserve. All Biodiversity. Wetland Restoration. Monitoring and Evaluation. Sustainable finance. Planning. Data Management.</v>
          </cell>
          <cell r="BJ46" t="str">
            <v>N</v>
          </cell>
          <cell r="BK46">
            <v>0</v>
          </cell>
          <cell r="BL46">
            <v>0</v>
          </cell>
          <cell r="BM46" t="str">
            <v>Y</v>
          </cell>
          <cell r="BN46">
            <v>0</v>
          </cell>
          <cell r="BO46" t="str">
            <v>Y</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cell r="CP46">
            <v>0</v>
          </cell>
          <cell r="CQ46">
            <v>0</v>
          </cell>
          <cell r="CR46">
            <v>0</v>
          </cell>
          <cell r="CS46">
            <v>0</v>
          </cell>
          <cell r="CT46">
            <v>0</v>
          </cell>
          <cell r="CU46">
            <v>0</v>
          </cell>
          <cell r="CV46">
            <v>0</v>
          </cell>
          <cell r="CW46">
            <v>0</v>
          </cell>
          <cell r="CX46">
            <v>0</v>
          </cell>
        </row>
        <row r="47">
          <cell r="A47">
            <v>101</v>
          </cell>
          <cell r="B47">
            <v>35311</v>
          </cell>
          <cell r="C47">
            <v>0</v>
          </cell>
          <cell r="D47">
            <v>0</v>
          </cell>
          <cell r="E47" t="str">
            <v>Institutional Capacity Building for Protected Areas Management and Sustainable Use (ICB-PAMSU)</v>
          </cell>
          <cell r="F47" t="str">
            <v>The World Bank</v>
          </cell>
          <cell r="G47" t="str">
            <v>Ministry of Toursim, Wildlife and Antiquities</v>
          </cell>
          <cell r="H47">
            <v>1998</v>
          </cell>
          <cell r="I47">
            <v>1999</v>
          </cell>
          <cell r="J47">
            <v>0</v>
          </cell>
          <cell r="K47">
            <v>2003</v>
          </cell>
          <cell r="L47">
            <v>2003</v>
          </cell>
          <cell r="M47" t="str">
            <v>Y</v>
          </cell>
          <cell r="N47" t="str">
            <v>YES</v>
          </cell>
          <cell r="O47">
            <v>0</v>
          </cell>
          <cell r="P47" t="str">
            <v>YES</v>
          </cell>
          <cell r="Q47" t="str">
            <v>IDA ($7), Government ($4.8)</v>
          </cell>
          <cell r="R47">
            <v>0</v>
          </cell>
          <cell r="S47">
            <v>2</v>
          </cell>
          <cell r="T47">
            <v>0</v>
          </cell>
          <cell r="U47">
            <v>15.68</v>
          </cell>
          <cell r="V47">
            <v>2</v>
          </cell>
          <cell r="W47">
            <v>15.68</v>
          </cell>
          <cell r="X47" t="str">
            <v>Costs broken down on page 22</v>
          </cell>
          <cell r="Y47">
            <v>0</v>
          </cell>
          <cell r="Z47">
            <v>0</v>
          </cell>
          <cell r="AA47">
            <v>0</v>
          </cell>
          <cell r="AB47">
            <v>2</v>
          </cell>
          <cell r="AC47">
            <v>14.1</v>
          </cell>
          <cell r="AD47">
            <v>0</v>
          </cell>
          <cell r="AE47">
            <v>0</v>
          </cell>
          <cell r="AF47" t="str">
            <v>PARTIAL</v>
          </cell>
          <cell r="AG47" t="str">
            <v>Costs broken down into objectives no into PA's. Report doesn't mention PA's that work had been conducted in which would make tracing the money back to PA very hard</v>
          </cell>
          <cell r="AH47" t="str">
            <v>YES</v>
          </cell>
          <cell r="AI47" t="str">
            <v>PARTIAL</v>
          </cell>
          <cell r="AJ47" t="str">
            <v>Not all PA's had monitoring. Most rangers have been trained in Ranger Based Data Collection techniques and some experimentation has taken place using various information management systems</v>
          </cell>
          <cell r="AK47" t="str">
            <v>MS</v>
          </cell>
          <cell r="AL47" t="str">
            <v>MS</v>
          </cell>
          <cell r="AM47" t="str">
            <v>S</v>
          </cell>
          <cell r="AN47" t="str">
            <v>ML</v>
          </cell>
          <cell r="AO47" t="str">
            <v>UA</v>
          </cell>
          <cell r="AP47" t="str">
            <v>T</v>
          </cell>
          <cell r="AQ47" t="str">
            <v>Africa</v>
          </cell>
          <cell r="AR47" t="str">
            <v>Uganda</v>
          </cell>
          <cell r="AS47">
            <v>0</v>
          </cell>
          <cell r="AT47">
            <v>0</v>
          </cell>
          <cell r="AU47">
            <v>0</v>
          </cell>
          <cell r="AV47">
            <v>0</v>
          </cell>
          <cell r="AW47">
            <v>0</v>
          </cell>
          <cell r="AX47">
            <v>0</v>
          </cell>
          <cell r="AY47">
            <v>0</v>
          </cell>
          <cell r="AZ47">
            <v>0</v>
          </cell>
          <cell r="BA47" t="str">
            <v>Site/Regional</v>
          </cell>
          <cell r="BB47">
            <v>1</v>
          </cell>
          <cell r="BC47">
            <v>1</v>
          </cell>
          <cell r="BD47">
            <v>0</v>
          </cell>
          <cell r="BE47">
            <v>0</v>
          </cell>
          <cell r="BF47">
            <v>22</v>
          </cell>
          <cell r="BG47" t="str">
            <v>(1) Bwindi Impenetrable Reserve</v>
          </cell>
          <cell r="BH47">
            <v>0</v>
          </cell>
          <cell r="BI47" t="str">
            <v>Re-establish Uganda’s wildlife and national parks estate, which had been all but decimated during years of poaching, encroachment, civil wars and domestic unrest. (i) to establish effective institutional capacity within the wildlife and tourism sectors for strategic planning, program development and implementation, and to promote long-term sustainability; and (ii) to secure the vital natural resource base, particularly the protected area estate and wildlife resources, during the period that the institutional capacity is being strengthened.</v>
          </cell>
          <cell r="BJ47">
            <v>0</v>
          </cell>
          <cell r="BK47">
            <v>0</v>
          </cell>
          <cell r="BL47" t="str">
            <v>Y</v>
          </cell>
          <cell r="BM47">
            <v>0</v>
          </cell>
          <cell r="BN47">
            <v>0</v>
          </cell>
          <cell r="BO47" t="str">
            <v>Y</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t="str">
            <v>Y</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row>
        <row r="48">
          <cell r="A48">
            <v>102</v>
          </cell>
          <cell r="B48">
            <v>36030</v>
          </cell>
          <cell r="C48">
            <v>0</v>
          </cell>
          <cell r="D48">
            <v>0</v>
          </cell>
          <cell r="E48" t="str">
            <v>Biodiversity Restoration Project</v>
          </cell>
          <cell r="F48" t="str">
            <v>The World Bank</v>
          </cell>
          <cell r="G48" t="str">
            <v>Government of Mauritius/Mauritius Marine Authority (MMA), DIR of Shipping (MDA)</v>
          </cell>
          <cell r="H48">
            <v>1996</v>
          </cell>
          <cell r="I48">
            <v>1996</v>
          </cell>
          <cell r="J48">
            <v>0</v>
          </cell>
          <cell r="K48">
            <v>2001</v>
          </cell>
          <cell r="L48">
            <v>2001</v>
          </cell>
          <cell r="M48" t="str">
            <v>Y</v>
          </cell>
          <cell r="N48" t="str">
            <v>YES</v>
          </cell>
          <cell r="O48">
            <v>0</v>
          </cell>
          <cell r="P48" t="str">
            <v>YES</v>
          </cell>
          <cell r="Q48" t="str">
            <v>The Government and CoF contributed the remaining amount of money</v>
          </cell>
          <cell r="R48">
            <v>0</v>
          </cell>
          <cell r="S48">
            <v>1.0900000000000001</v>
          </cell>
          <cell r="T48">
            <v>0</v>
          </cell>
          <cell r="U48">
            <v>1.49</v>
          </cell>
          <cell r="V48">
            <v>1.0900000000000001</v>
          </cell>
          <cell r="W48">
            <v>1.4159999999999999</v>
          </cell>
          <cell r="X48" t="str">
            <v>All actions site based except the  $74,000 was spent of tourism center and bunk house.. Report clearly states how much money is invested into each PA.</v>
          </cell>
          <cell r="Y48">
            <v>0</v>
          </cell>
          <cell r="Z48">
            <v>0</v>
          </cell>
          <cell r="AA48">
            <v>0</v>
          </cell>
          <cell r="AB48">
            <v>1.2</v>
          </cell>
          <cell r="AC48">
            <v>1.6</v>
          </cell>
          <cell r="AD48">
            <v>0</v>
          </cell>
          <cell r="AE48">
            <v>0</v>
          </cell>
          <cell r="AF48" t="str">
            <v>YES</v>
          </cell>
          <cell r="AG48">
            <v>0</v>
          </cell>
          <cell r="AH48" t="str">
            <v>YES</v>
          </cell>
          <cell r="AI48" t="str">
            <v>YES</v>
          </cell>
          <cell r="AJ48" t="str">
            <v>Very well documented biodiversity monitoring systems for all Pas</v>
          </cell>
          <cell r="AK48" t="str">
            <v>S</v>
          </cell>
          <cell r="AL48" t="str">
            <v>S</v>
          </cell>
          <cell r="AM48" t="str">
            <v>S</v>
          </cell>
          <cell r="AN48" t="str">
            <v>S</v>
          </cell>
          <cell r="AO48" t="str">
            <v>S</v>
          </cell>
          <cell r="AP48" t="str">
            <v>T/M/F</v>
          </cell>
          <cell r="AQ48" t="str">
            <v>Africa</v>
          </cell>
          <cell r="AR48" t="str">
            <v>Mauritius</v>
          </cell>
          <cell r="AS48">
            <v>0</v>
          </cell>
          <cell r="AT48">
            <v>0</v>
          </cell>
          <cell r="AU48">
            <v>0</v>
          </cell>
          <cell r="AV48">
            <v>0</v>
          </cell>
          <cell r="AW48">
            <v>0</v>
          </cell>
          <cell r="AX48">
            <v>0</v>
          </cell>
          <cell r="AY48">
            <v>0</v>
          </cell>
          <cell r="AZ48">
            <v>0</v>
          </cell>
          <cell r="BA48" t="str">
            <v>Site</v>
          </cell>
          <cell r="BB48">
            <v>1</v>
          </cell>
          <cell r="BC48">
            <v>0</v>
          </cell>
          <cell r="BD48">
            <v>0</v>
          </cell>
          <cell r="BE48">
            <v>0</v>
          </cell>
          <cell r="BF48">
            <v>3</v>
          </cell>
          <cell r="BG48" t="str">
            <v>(1) Ile aux Aigrettes Nature Reserve (2) Round Island (3) Rodrigues Forest restoration</v>
          </cell>
          <cell r="BH48" t="str">
            <v>South-east- Ile aux Aigrettes Nature Reserve; North- Round Island</v>
          </cell>
          <cell r="BI48" t="str">
            <v>Critically endangered flora and fauna. Restoration. Reintroductions. Capacity. Monitoring.</v>
          </cell>
          <cell r="BJ48" t="str">
            <v>N</v>
          </cell>
          <cell r="BK48">
            <v>0</v>
          </cell>
          <cell r="BL48" t="str">
            <v>Y</v>
          </cell>
          <cell r="BM48" t="str">
            <v>Y</v>
          </cell>
          <cell r="BN48">
            <v>0</v>
          </cell>
          <cell r="BO48" t="str">
            <v>Y</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row>
        <row r="49">
          <cell r="A49">
            <v>103</v>
          </cell>
          <cell r="B49">
            <v>39876</v>
          </cell>
          <cell r="C49">
            <v>0</v>
          </cell>
          <cell r="D49">
            <v>0</v>
          </cell>
          <cell r="E49" t="str">
            <v>Biodiversity Resources Development</v>
          </cell>
          <cell r="F49" t="str">
            <v>The World Bank</v>
          </cell>
          <cell r="G49" t="str">
            <v>Instituto Nacional para la Biodiversidad (INBio)</v>
          </cell>
          <cell r="H49">
            <v>1998</v>
          </cell>
          <cell r="I49">
            <v>1998</v>
          </cell>
          <cell r="J49">
            <v>0</v>
          </cell>
          <cell r="K49">
            <v>2005</v>
          </cell>
          <cell r="L49">
            <v>2005</v>
          </cell>
          <cell r="M49" t="str">
            <v>Y</v>
          </cell>
          <cell r="N49" t="str">
            <v>YES</v>
          </cell>
          <cell r="O49">
            <v>0</v>
          </cell>
          <cell r="P49" t="str">
            <v>YES</v>
          </cell>
          <cell r="Q49" t="str">
            <v>InBio ($4)</v>
          </cell>
          <cell r="R49">
            <v>0</v>
          </cell>
          <cell r="S49">
            <v>7</v>
          </cell>
          <cell r="T49">
            <v>0</v>
          </cell>
          <cell r="U49">
            <v>25.6</v>
          </cell>
          <cell r="V49">
            <v>7</v>
          </cell>
          <cell r="W49">
            <v>25.6</v>
          </cell>
          <cell r="X49" t="str">
            <v>Costs broken down on page 19</v>
          </cell>
          <cell r="Y49">
            <v>0</v>
          </cell>
          <cell r="Z49">
            <v>0</v>
          </cell>
          <cell r="AA49">
            <v>0</v>
          </cell>
          <cell r="AB49">
            <v>7</v>
          </cell>
          <cell r="AC49">
            <v>11.28</v>
          </cell>
          <cell r="AD49">
            <v>0</v>
          </cell>
          <cell r="AE49">
            <v>20.2</v>
          </cell>
          <cell r="AF49" t="str">
            <v>PARTIAL</v>
          </cell>
          <cell r="AG49" t="str">
            <v>On page 21 of ICR ($21)</v>
          </cell>
          <cell r="AH49" t="str">
            <v>YES</v>
          </cell>
          <cell r="AI49" t="str">
            <v>YES</v>
          </cell>
          <cell r="AJ49" t="str">
            <v>Established and monitored a framework for collecting and cataloging species</v>
          </cell>
          <cell r="AK49" t="str">
            <v>S</v>
          </cell>
          <cell r="AL49" t="str">
            <v>S</v>
          </cell>
          <cell r="AM49" t="str">
            <v>UA</v>
          </cell>
          <cell r="AN49" t="str">
            <v>L</v>
          </cell>
          <cell r="AO49" t="str">
            <v>UA</v>
          </cell>
          <cell r="AP49" t="str">
            <v>T</v>
          </cell>
          <cell r="AQ49" t="str">
            <v>Central America</v>
          </cell>
          <cell r="AR49" t="str">
            <v>Costa Rica</v>
          </cell>
          <cell r="AS49">
            <v>0</v>
          </cell>
          <cell r="AT49">
            <v>0</v>
          </cell>
          <cell r="AU49">
            <v>0</v>
          </cell>
          <cell r="AV49">
            <v>0</v>
          </cell>
          <cell r="AW49">
            <v>0</v>
          </cell>
          <cell r="AX49">
            <v>0</v>
          </cell>
          <cell r="AY49">
            <v>0</v>
          </cell>
          <cell r="AZ49">
            <v>0</v>
          </cell>
          <cell r="BA49" t="str">
            <v>Site/Regional</v>
          </cell>
          <cell r="BB49">
            <v>1</v>
          </cell>
          <cell r="BC49">
            <v>1</v>
          </cell>
          <cell r="BD49">
            <v>0</v>
          </cell>
          <cell r="BE49">
            <v>0</v>
          </cell>
          <cell r="BF49">
            <v>5</v>
          </cell>
          <cell r="BG49" t="str">
            <v>(1) Tempisque,(2) Arenal-Tilarán (3)  Amistad-Caribe (4), Amistad-Pacífico  and (5)Osa  NOTE THESE ARE REGIONS AND NOT paS - SW</v>
          </cell>
          <cell r="BH49">
            <v>0</v>
          </cell>
          <cell r="BI49" t="str">
            <v>Demonstrate that increased species knowledge benefits conservation and the sustainable use of globally important biodiversity. Inventory Framework. Biodiversity Inventory. Sustainable Uses of Biodiversity. Institutional Strengthening</v>
          </cell>
          <cell r="BJ49">
            <v>0</v>
          </cell>
          <cell r="BK49">
            <v>0</v>
          </cell>
          <cell r="BL49" t="str">
            <v>Y</v>
          </cell>
          <cell r="BM49">
            <v>0</v>
          </cell>
          <cell r="BN49">
            <v>0</v>
          </cell>
          <cell r="BO49" t="str">
            <v>Y</v>
          </cell>
          <cell r="BP49">
            <v>0</v>
          </cell>
          <cell r="BQ49">
            <v>0</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t="str">
            <v>Y</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v>0</v>
          </cell>
        </row>
        <row r="50">
          <cell r="A50">
            <v>110</v>
          </cell>
          <cell r="B50">
            <v>42573</v>
          </cell>
          <cell r="C50">
            <v>0</v>
          </cell>
          <cell r="D50">
            <v>0</v>
          </cell>
          <cell r="E50" t="str">
            <v>Central Asia Transboundary Biodiversity Project</v>
          </cell>
          <cell r="F50" t="str">
            <v>The World Bank</v>
          </cell>
          <cell r="G50" t="str">
            <v>Min. of Envt. (Kyrgyz); Min. of Ecology and Bioresources/State Forest Agency (Kazakhstan); Committee of Nature Protection (Uzbekistan)</v>
          </cell>
          <cell r="H50">
            <v>1999</v>
          </cell>
          <cell r="I50">
            <v>2000</v>
          </cell>
          <cell r="J50">
            <v>0</v>
          </cell>
          <cell r="K50">
            <v>2006</v>
          </cell>
          <cell r="L50">
            <v>2006</v>
          </cell>
          <cell r="M50" t="str">
            <v>Y</v>
          </cell>
          <cell r="N50" t="str">
            <v>YES</v>
          </cell>
          <cell r="O50">
            <v>0</v>
          </cell>
          <cell r="P50" t="str">
            <v>YES</v>
          </cell>
          <cell r="Q50" t="str">
            <v>Government ($2), Co-financing ($1.5)</v>
          </cell>
          <cell r="R50">
            <v>0</v>
          </cell>
          <cell r="S50">
            <v>10.130000000000001</v>
          </cell>
          <cell r="T50">
            <v>0</v>
          </cell>
          <cell r="U50">
            <v>12.5</v>
          </cell>
          <cell r="V50">
            <v>10.130000000000001</v>
          </cell>
          <cell r="W50">
            <v>12.5</v>
          </cell>
          <cell r="X50" t="str">
            <v>Costs broken down on page 17</v>
          </cell>
          <cell r="Y50">
            <v>0</v>
          </cell>
          <cell r="Z50">
            <v>0</v>
          </cell>
          <cell r="AA50">
            <v>0</v>
          </cell>
          <cell r="AB50">
            <v>10.15</v>
          </cell>
          <cell r="AC50">
            <v>13.994999999999999</v>
          </cell>
          <cell r="AD50">
            <v>0</v>
          </cell>
          <cell r="AE50">
            <v>0</v>
          </cell>
          <cell r="AF50" t="str">
            <v>PARTIAL</v>
          </cell>
          <cell r="AG50" t="str">
            <v>Costs broken down into objectives no into PA's.. Page 24 breaks down how many m2 was added to each PA</v>
          </cell>
          <cell r="AH50" t="str">
            <v>YES</v>
          </cell>
          <cell r="AI50" t="str">
            <v>YES</v>
          </cell>
          <cell r="AJ50" t="str">
            <v>Indicator species monitoring was used as a method for assessment of the natural ecosystem status</v>
          </cell>
          <cell r="AK50" t="str">
            <v>MU</v>
          </cell>
          <cell r="AL50" t="str">
            <v>MU</v>
          </cell>
          <cell r="AM50" t="str">
            <v>MU</v>
          </cell>
          <cell r="AN50" t="str">
            <v>U</v>
          </cell>
          <cell r="AO50" t="str">
            <v>UA</v>
          </cell>
          <cell r="AP50" t="str">
            <v>T</v>
          </cell>
          <cell r="AQ50" t="str">
            <v>Middle East</v>
          </cell>
          <cell r="AR50" t="str">
            <v>Kyrgyz Republic</v>
          </cell>
          <cell r="AS50" t="str">
            <v>Kazakgstan</v>
          </cell>
          <cell r="AT50" t="str">
            <v>Uzbekistan</v>
          </cell>
          <cell r="AU50">
            <v>0</v>
          </cell>
          <cell r="AV50">
            <v>0</v>
          </cell>
          <cell r="AW50">
            <v>0</v>
          </cell>
          <cell r="AX50">
            <v>0</v>
          </cell>
          <cell r="AY50">
            <v>0</v>
          </cell>
          <cell r="AZ50">
            <v>0</v>
          </cell>
          <cell r="BA50" t="str">
            <v>Site/Regional/National/International</v>
          </cell>
          <cell r="BB50">
            <v>1</v>
          </cell>
          <cell r="BC50">
            <v>1</v>
          </cell>
          <cell r="BD50">
            <v>1</v>
          </cell>
          <cell r="BE50">
            <v>1</v>
          </cell>
          <cell r="BF50" t="str">
            <v>&gt;7</v>
          </cell>
          <cell r="BG50" t="str">
            <v>(1) Kara-Bura (2) Kulun-Ata (3) Padysha-Ata (4) Sary-chelek (5) Chatkal reserve (6) Karatau (7)Aksu-Djabagly</v>
          </cell>
          <cell r="BH50">
            <v>0</v>
          </cell>
          <cell r="BI50" t="str">
            <v>The primary objectives of the project were to support the protection of vulnerable and unique biological communities within the Western Tien Shan and to assist the three countries to strengthen and coordinate national policies, regulations, and institutional arrangements for biodiversity protection.</v>
          </cell>
          <cell r="BJ50">
            <v>0</v>
          </cell>
          <cell r="BK50">
            <v>0</v>
          </cell>
          <cell r="BL50" t="str">
            <v>Y</v>
          </cell>
          <cell r="BM50">
            <v>0</v>
          </cell>
          <cell r="BN50">
            <v>0</v>
          </cell>
          <cell r="BO50" t="str">
            <v>Y</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t="str">
            <v>Y</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row>
        <row r="51">
          <cell r="A51">
            <v>116</v>
          </cell>
          <cell r="B51">
            <v>40062</v>
          </cell>
          <cell r="C51">
            <v>0</v>
          </cell>
          <cell r="D51">
            <v>0</v>
          </cell>
          <cell r="E51" t="str">
            <v>Coral Reef Rehabilitation and Management Project (COREMAP I)</v>
          </cell>
          <cell r="F51" t="str">
            <v>The World Bank</v>
          </cell>
          <cell r="G51" t="str">
            <v>National Development Planning Board (BAPPANAS); Indonesian Institute of Sciences (LIPI)</v>
          </cell>
          <cell r="H51">
            <v>1998</v>
          </cell>
          <cell r="I51">
            <v>1998</v>
          </cell>
          <cell r="J51">
            <v>0</v>
          </cell>
          <cell r="K51">
            <v>2004</v>
          </cell>
          <cell r="L51">
            <v>2004</v>
          </cell>
          <cell r="M51" t="str">
            <v>Y</v>
          </cell>
          <cell r="N51" t="str">
            <v>YES</v>
          </cell>
          <cell r="O51">
            <v>0</v>
          </cell>
          <cell r="P51" t="str">
            <v>YES</v>
          </cell>
          <cell r="Q51" t="str">
            <v>IBRD ($6.9), Government ($2.6)</v>
          </cell>
          <cell r="R51">
            <v>0</v>
          </cell>
          <cell r="S51">
            <v>4</v>
          </cell>
          <cell r="T51">
            <v>0</v>
          </cell>
          <cell r="U51">
            <v>13.43</v>
          </cell>
          <cell r="V51">
            <v>4</v>
          </cell>
          <cell r="W51">
            <v>13.43</v>
          </cell>
          <cell r="X51" t="str">
            <v>Costs broken down on page 19</v>
          </cell>
          <cell r="Y51">
            <v>0</v>
          </cell>
          <cell r="Z51">
            <v>0</v>
          </cell>
          <cell r="AA51">
            <v>0</v>
          </cell>
          <cell r="AB51">
            <v>4.0999999999999996</v>
          </cell>
          <cell r="AC51">
            <v>13.8</v>
          </cell>
          <cell r="AD51">
            <v>0</v>
          </cell>
          <cell r="AE51">
            <v>0</v>
          </cell>
          <cell r="AF51" t="str">
            <v>PARTIAL</v>
          </cell>
          <cell r="AG51" t="str">
            <v>Costs broken down into objectives not into PA's</v>
          </cell>
          <cell r="AH51" t="str">
            <v>YES</v>
          </cell>
          <cell r="AI51" t="str">
            <v>YES</v>
          </cell>
          <cell r="AJ51" t="str">
            <v>conducted coral reef health surveys and monitoring</v>
          </cell>
          <cell r="AK51" t="str">
            <v>S</v>
          </cell>
          <cell r="AL51" t="str">
            <v>S</v>
          </cell>
          <cell r="AM51" t="str">
            <v>MS</v>
          </cell>
          <cell r="AN51" t="str">
            <v>ML</v>
          </cell>
          <cell r="AO51" t="str">
            <v>UA</v>
          </cell>
          <cell r="AP51" t="str">
            <v>M/F</v>
          </cell>
          <cell r="AQ51" t="str">
            <v>Asia</v>
          </cell>
          <cell r="AR51" t="str">
            <v>Indonesia</v>
          </cell>
          <cell r="AS51">
            <v>0</v>
          </cell>
          <cell r="AT51">
            <v>0</v>
          </cell>
          <cell r="AU51">
            <v>0</v>
          </cell>
          <cell r="AV51">
            <v>0</v>
          </cell>
          <cell r="AW51">
            <v>0</v>
          </cell>
          <cell r="AX51">
            <v>0</v>
          </cell>
          <cell r="AY51">
            <v>0</v>
          </cell>
          <cell r="AZ51">
            <v>0</v>
          </cell>
          <cell r="BA51" t="str">
            <v>Site/Regional</v>
          </cell>
          <cell r="BB51">
            <v>1</v>
          </cell>
          <cell r="BC51">
            <v>1</v>
          </cell>
          <cell r="BD51">
            <v>0</v>
          </cell>
          <cell r="BE51">
            <v>0</v>
          </cell>
          <cell r="BF51" t="str">
            <v>&gt;5</v>
          </cell>
          <cell r="BG51" t="str">
            <v>(1) Riau and (2) Taka Bone (3) Bunaken National Marine Park (4) Wakatobi National Park (5) Raja Ampat</v>
          </cell>
          <cell r="BH51">
            <v>0</v>
          </cell>
          <cell r="BI51" t="str">
            <v>To protect, rehabilitate and achieve sustainable use of coral reefs and associated ecosystems in Indonesia, which will, in turn, enhance the welfare of coastal communities.</v>
          </cell>
          <cell r="BJ51">
            <v>0</v>
          </cell>
          <cell r="BK51">
            <v>0</v>
          </cell>
          <cell r="BL51" t="str">
            <v>Y</v>
          </cell>
          <cell r="BM51">
            <v>0</v>
          </cell>
          <cell r="BN51">
            <v>0</v>
          </cell>
          <cell r="BO51" t="str">
            <v>Y</v>
          </cell>
          <cell r="BP51">
            <v>0</v>
          </cell>
          <cell r="BQ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t="str">
            <v>Y</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row>
        <row r="52">
          <cell r="A52">
            <v>117</v>
          </cell>
          <cell r="B52">
            <v>41790</v>
          </cell>
          <cell r="C52">
            <v>0</v>
          </cell>
          <cell r="D52">
            <v>0</v>
          </cell>
          <cell r="E52" t="str">
            <v>Atlantic Biological Corridor</v>
          </cell>
          <cell r="F52" t="str">
            <v>The World Bank</v>
          </cell>
          <cell r="G52" t="str">
            <v>Ministry of Environment and Natural Resources (MARENA); Nicaraguan Institute for Municipal Development (INIFOM)</v>
          </cell>
          <cell r="H52">
            <v>1997</v>
          </cell>
          <cell r="I52">
            <v>1998</v>
          </cell>
          <cell r="J52">
            <v>0</v>
          </cell>
          <cell r="K52">
            <v>2005</v>
          </cell>
          <cell r="L52">
            <v>2005</v>
          </cell>
          <cell r="M52" t="str">
            <v>Y</v>
          </cell>
          <cell r="N52" t="str">
            <v>YES</v>
          </cell>
          <cell r="O52">
            <v>0</v>
          </cell>
          <cell r="P52" t="str">
            <v>YES</v>
          </cell>
          <cell r="Q52" t="str">
            <v>Government ($1.2), Rural Municipalities ($4.1), CIDA ($0.2), Nordic Development Fund ($3.5),   PROCODEFOR/Holland ($5)</v>
          </cell>
          <cell r="R52">
            <v>0</v>
          </cell>
          <cell r="S52">
            <v>7.1</v>
          </cell>
          <cell r="T52">
            <v>0</v>
          </cell>
          <cell r="U52">
            <v>16.920000000000002</v>
          </cell>
          <cell r="V52">
            <v>0</v>
          </cell>
          <cell r="W52">
            <v>0</v>
          </cell>
          <cell r="X52" t="str">
            <v xml:space="preserve">*In the TER it is the first time where they have listed different cost values they have found in different reports "21.1 (From GEF database)
17.4 (From ICR) "
</v>
          </cell>
          <cell r="Y52">
            <v>0</v>
          </cell>
          <cell r="Z52">
            <v>0</v>
          </cell>
          <cell r="AA52">
            <v>0</v>
          </cell>
          <cell r="AB52">
            <v>7.1</v>
          </cell>
          <cell r="AC52">
            <v>21.43</v>
          </cell>
          <cell r="AD52">
            <v>0</v>
          </cell>
          <cell r="AE52">
            <v>51.03</v>
          </cell>
          <cell r="AF52" t="str">
            <v>PARTIAL</v>
          </cell>
          <cell r="AG52" t="str">
            <v>Costs broken down into components on page 3 and also on page 22</v>
          </cell>
          <cell r="AH52" t="str">
            <v>YES</v>
          </cell>
          <cell r="AI52" t="str">
            <v>YES</v>
          </cell>
          <cell r="AJ52" t="str">
            <v>Completion of the ecosystems map of Nicaragua as a part of a regional initiative to create an
ecosystems map of Central America. A historical analysis was undertaken of vegetative cover changes (changes in land use) and of the biophysical characteristics of the entire country. The project was instrumental in supporting a process that led to the creation of a consensus on regional environmental monitoring standards for the Atlantic Coast of Nicaragua.</v>
          </cell>
          <cell r="AK52" t="str">
            <v>MS</v>
          </cell>
          <cell r="AL52" t="str">
            <v>MS</v>
          </cell>
          <cell r="AM52" t="str">
            <v>MS</v>
          </cell>
          <cell r="AN52" t="str">
            <v>ML</v>
          </cell>
          <cell r="AO52">
            <v>0</v>
          </cell>
          <cell r="AP52" t="str">
            <v>T</v>
          </cell>
          <cell r="AQ52" t="str">
            <v>Central America</v>
          </cell>
          <cell r="AR52" t="str">
            <v>Nicaragua</v>
          </cell>
          <cell r="AS52">
            <v>0</v>
          </cell>
          <cell r="AT52">
            <v>0</v>
          </cell>
          <cell r="AU52">
            <v>0</v>
          </cell>
          <cell r="AV52">
            <v>0</v>
          </cell>
          <cell r="AW52">
            <v>0</v>
          </cell>
          <cell r="AX52">
            <v>0</v>
          </cell>
          <cell r="AY52">
            <v>0</v>
          </cell>
          <cell r="AZ52">
            <v>0</v>
          </cell>
          <cell r="BA52" t="str">
            <v>Site/Regional/National</v>
          </cell>
          <cell r="BB52">
            <v>1</v>
          </cell>
          <cell r="BC52">
            <v>1</v>
          </cell>
          <cell r="BD52">
            <v>1</v>
          </cell>
          <cell r="BE52">
            <v>0</v>
          </cell>
          <cell r="BF52">
            <v>6</v>
          </cell>
          <cell r="BG52" t="str">
            <v>(1) Cerro Silva and (2) Wawashan Reserves (3) Cayos Miskitos natural reserve (4) Los Guatuzos (5) Bosawas (6) Rio Indio Maiz</v>
          </cell>
          <cell r="BH52">
            <v>0</v>
          </cell>
          <cell r="BI52" t="str">
            <v xml:space="preserve">The main objectives of the project are to reduce rural poverty, improve natural resource management, and conserve key biodiversity. (a) To establish a mechanism based on municipal governments and community organizations for reducing rural poverty through rural investment in economic infrastructure, improved natural resource management, and small-scale communal productive activities. (b) To ensure that central government institutions acquire the capacity to provide a coherent overall framework for natural resource policy-making and enforcement, accounting for global, national, and regional environmental priorities. (c) To promote the long-term integrity of a biological corridor along the Atlantic slope of Nicaragua, conserving key national and global biodiversity values. According to the Project Document, GEF funds would be applied to the incremental costs of protecting globally significant biodiversity in the Atlantic Biodiversity Corridor (ABC). The ABC is the Nicaraguan component of the regional Mesoamerican Biological Corridor.
</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t="str">
            <v>Y</v>
          </cell>
        </row>
        <row r="53">
          <cell r="A53">
            <v>121</v>
          </cell>
          <cell r="B53">
            <v>44343</v>
          </cell>
          <cell r="C53">
            <v>536</v>
          </cell>
          <cell r="D53">
            <v>0</v>
          </cell>
          <cell r="E53" t="str">
            <v>Honduras Biodiversity Project</v>
          </cell>
          <cell r="F53" t="str">
            <v>The World Bank</v>
          </cell>
          <cell r="G53" t="str">
            <v>Dept. of Protected Areas and Wildlife (DAPVS); Environment and Natural Resources Secretariat</v>
          </cell>
          <cell r="H53">
            <v>1997</v>
          </cell>
          <cell r="I53">
            <v>1998</v>
          </cell>
          <cell r="J53">
            <v>0</v>
          </cell>
          <cell r="K53">
            <v>2005</v>
          </cell>
          <cell r="L53">
            <v>2005</v>
          </cell>
          <cell r="M53" t="str">
            <v>Y</v>
          </cell>
          <cell r="N53" t="str">
            <v>YES</v>
          </cell>
          <cell r="O53">
            <v>0</v>
          </cell>
          <cell r="P53" t="str">
            <v>YES</v>
          </cell>
          <cell r="Q53" t="str">
            <v>Government ($2.2),   IDA Credit ($32),   Beneficiaries ($0.3)</v>
          </cell>
          <cell r="R53">
            <v>7</v>
          </cell>
          <cell r="S53">
            <v>6.8</v>
          </cell>
          <cell r="T53">
            <v>41.8</v>
          </cell>
          <cell r="U53">
            <v>7</v>
          </cell>
          <cell r="V53">
            <v>0</v>
          </cell>
          <cell r="W53">
            <v>0</v>
          </cell>
          <cell r="X53" t="str">
            <v>In TER</v>
          </cell>
          <cell r="Y53">
            <v>0</v>
          </cell>
          <cell r="Z53">
            <v>0</v>
          </cell>
          <cell r="AA53">
            <v>0</v>
          </cell>
          <cell r="AB53">
            <v>7</v>
          </cell>
          <cell r="AC53">
            <v>41.8</v>
          </cell>
          <cell r="AD53">
            <v>0</v>
          </cell>
          <cell r="AE53">
            <v>49</v>
          </cell>
          <cell r="AF53" t="str">
            <v>PARTIAL</v>
          </cell>
          <cell r="AG53" t="str">
            <v>Project broken down into components in TER</v>
          </cell>
          <cell r="AH53" t="str">
            <v>YES</v>
          </cell>
          <cell r="AI53" t="str">
            <v>PARTIAL</v>
          </cell>
          <cell r="AJ53" t="str">
            <v>Biological Monitoring was a major component. 104 park rangers and NGO personnel were trained for monitoring. Unfortunately, 90% of these rangers contracts were not renewed because of fiscal constraints.Data collection and partial analyses were accompanied by 37 reconnaissance overflights (nearly 70
hours of flight) and 15 land trips. 32 organizations participated directly or indirectly in activities related to biological monitoring. It is important to note that various international researchers understand and utilize the results generated by
the biological monitoring and some are providing new information.</v>
          </cell>
          <cell r="AK53" t="str">
            <v>MS</v>
          </cell>
          <cell r="AL53" t="str">
            <v>MS</v>
          </cell>
          <cell r="AM53" t="str">
            <v>U</v>
          </cell>
          <cell r="AN53" t="str">
            <v>UA</v>
          </cell>
          <cell r="AO53">
            <v>0</v>
          </cell>
          <cell r="AP53" t="str">
            <v>T</v>
          </cell>
          <cell r="AQ53" t="str">
            <v>Central America</v>
          </cell>
          <cell r="AR53" t="str">
            <v>Honduras</v>
          </cell>
          <cell r="AS53">
            <v>0</v>
          </cell>
          <cell r="AT53">
            <v>0</v>
          </cell>
          <cell r="AU53">
            <v>0</v>
          </cell>
          <cell r="AV53">
            <v>0</v>
          </cell>
          <cell r="AW53">
            <v>0</v>
          </cell>
          <cell r="AX53">
            <v>0</v>
          </cell>
          <cell r="AY53">
            <v>0</v>
          </cell>
          <cell r="AZ53">
            <v>0</v>
          </cell>
          <cell r="BA53" t="str">
            <v>Site/Regional/National</v>
          </cell>
          <cell r="BB53">
            <v>1</v>
          </cell>
          <cell r="BC53">
            <v>1</v>
          </cell>
          <cell r="BD53">
            <v>1</v>
          </cell>
          <cell r="BE53">
            <v>0</v>
          </cell>
          <cell r="BF53" t="str">
            <v xml:space="preserve">&gt; 8 </v>
          </cell>
          <cell r="BG53" t="str">
            <v>(1) Punta Sal (2) Punta Izopo (3) Cuero y Salado (4) Caratasca (5) Kruta (6) Mocoron (7) Rus Rus (8) Warunta (9) Tawahka (10) Patuca (11) La Tigra</v>
          </cell>
          <cell r="BH53">
            <v>0</v>
          </cell>
          <cell r="BI53" t="str">
            <v xml:space="preserve">The overall objective of the Biodiversity in Priority Areas Project (PROBAP) is to contribute to the integrity of the Honduran section of the Mesoamerican Biological Corridor (MBC) through better conservation of biodiversity in core areas and more sustainable use of biodiversity in the corridor buffer zones. This will be achieved by (a) improved institutional capacity for parks management nationally; (b) better and more participatory protection of selected protected areas (PAs); (c) Support for more benign natural resource management activities in the buffer zone; (d) strengthening of national biological monitoring capacity. </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t="str">
            <v>Y</v>
          </cell>
        </row>
        <row r="54">
          <cell r="A54">
            <v>125</v>
          </cell>
          <cell r="B54">
            <v>40596</v>
          </cell>
          <cell r="C54">
            <v>341</v>
          </cell>
          <cell r="D54">
            <v>0</v>
          </cell>
          <cell r="E54" t="str">
            <v>Environment Program Support Project</v>
          </cell>
          <cell r="F54" t="str">
            <v>The World Bank/UNDP</v>
          </cell>
          <cell r="G54" t="str">
            <v>National Association for the Management of Protected Areas(ANGAP); National Environment Office (ONE); Directorate of Water and Forests (DEF)</v>
          </cell>
          <cell r="H54">
            <v>1996</v>
          </cell>
          <cell r="I54">
            <v>1997</v>
          </cell>
          <cell r="J54">
            <v>0</v>
          </cell>
          <cell r="K54">
            <v>2003</v>
          </cell>
          <cell r="L54">
            <v>2003</v>
          </cell>
          <cell r="M54" t="str">
            <v>Y</v>
          </cell>
          <cell r="N54" t="str">
            <v>YES</v>
          </cell>
          <cell r="O54">
            <v>0</v>
          </cell>
          <cell r="P54" t="str">
            <v>YES</v>
          </cell>
          <cell r="Q54" t="str">
            <v>Government ($31), IFAD Credit ($8.1), Bilateral ($60.1), IDA ($30), WWF ($5), World Bank ($12.2) UNDP ($8)</v>
          </cell>
          <cell r="R54">
            <v>0</v>
          </cell>
          <cell r="S54">
            <v>20.2</v>
          </cell>
          <cell r="T54">
            <v>0</v>
          </cell>
          <cell r="U54">
            <v>123.78</v>
          </cell>
          <cell r="V54">
            <v>20.2</v>
          </cell>
          <cell r="W54">
            <v>123.78</v>
          </cell>
          <cell r="X54" t="str">
            <v>Costs broken down into components on page 4-7</v>
          </cell>
          <cell r="Y54">
            <v>0</v>
          </cell>
          <cell r="Z54">
            <v>0</v>
          </cell>
          <cell r="AA54">
            <v>0</v>
          </cell>
          <cell r="AB54">
            <v>20.8</v>
          </cell>
          <cell r="AC54">
            <v>155</v>
          </cell>
          <cell r="AD54">
            <v>0</v>
          </cell>
          <cell r="AE54">
            <v>156</v>
          </cell>
          <cell r="AF54" t="str">
            <v>PARTIAL</v>
          </cell>
          <cell r="AG54" t="str">
            <v>Costs broken down into Components onto into PA's on page 5-7</v>
          </cell>
          <cell r="AH54" t="str">
            <v>YES</v>
          </cell>
          <cell r="AI54" t="str">
            <v>PARTIAL</v>
          </cell>
          <cell r="AJ54" t="str">
            <v>Financial monitoring. A weak monitoring and evaluation system. monitoring, have all been done in a participatory fashion with civic society in general, and local communities in particular.</v>
          </cell>
          <cell r="AK54" t="str">
            <v>S</v>
          </cell>
          <cell r="AL54" t="str">
            <v>S</v>
          </cell>
          <cell r="AM54" t="str">
            <v>MU</v>
          </cell>
          <cell r="AN54" t="str">
            <v>L</v>
          </cell>
          <cell r="AO54" t="str">
            <v>UA</v>
          </cell>
          <cell r="AP54" t="str">
            <v>T/M/F</v>
          </cell>
          <cell r="AQ54" t="str">
            <v>Africa</v>
          </cell>
          <cell r="AR54" t="str">
            <v>Madagascar</v>
          </cell>
          <cell r="AS54">
            <v>0</v>
          </cell>
          <cell r="AT54">
            <v>0</v>
          </cell>
          <cell r="AU54">
            <v>0</v>
          </cell>
          <cell r="AV54">
            <v>0</v>
          </cell>
          <cell r="AW54">
            <v>0</v>
          </cell>
          <cell r="AX54">
            <v>0</v>
          </cell>
          <cell r="AY54">
            <v>0</v>
          </cell>
          <cell r="AZ54">
            <v>0</v>
          </cell>
          <cell r="BA54" t="str">
            <v>Site/Regional</v>
          </cell>
          <cell r="BB54">
            <v>1</v>
          </cell>
          <cell r="BC54">
            <v>1</v>
          </cell>
          <cell r="BD54">
            <v>0</v>
          </cell>
          <cell r="BE54">
            <v>0</v>
          </cell>
          <cell r="BF54" t="str">
            <v>&gt; 25</v>
          </cell>
          <cell r="BG54" t="str">
            <v>It also supported development and implementation of forest management plans for 180,000 ha in four pilot gazetted forest reserves. The system of protected areas grew from 21 areas established under EP1 to 46 areas under EP2.</v>
          </cell>
          <cell r="BH54">
            <v>0</v>
          </cell>
          <cell r="BI54" t="str">
            <v>The Environment Program Phase 2 Project (EP2) was the second phase of a fifteen year, three-phase, US$ 410 million program implementing the 1998 Malagasy National Environment Action Plan (NEAP). The second phase – discussed in this ICR – was implemented between 1997 and 2003 at the cost of 150 million. It focused on integrating biodiversity conservation with development . (i) increase the sustainable use of natural resources, including soil, forest cover and biodiversity in target areas; and (ii) establish conditions for mainstreaming sustainable environmental and natural resources management at the national level.</v>
          </cell>
          <cell r="BJ54">
            <v>0</v>
          </cell>
          <cell r="BK54">
            <v>0</v>
          </cell>
          <cell r="BL54" t="str">
            <v>Y</v>
          </cell>
          <cell r="BM54">
            <v>0</v>
          </cell>
          <cell r="BN54">
            <v>0</v>
          </cell>
          <cell r="BO54" t="str">
            <v>Y</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t="str">
            <v>Y</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row>
        <row r="55">
          <cell r="A55">
            <v>126</v>
          </cell>
          <cell r="B55">
            <v>44597</v>
          </cell>
          <cell r="C55">
            <v>0</v>
          </cell>
          <cell r="D55">
            <v>0</v>
          </cell>
          <cell r="E55" t="str">
            <v>Brazilian Biodiversity Fund</v>
          </cell>
          <cell r="F55" t="str">
            <v>The World Bank</v>
          </cell>
          <cell r="G55" t="str">
            <v>Ministry of Environment and the Legal Amazon (MMA); Brazilian Institute for Environment and Renewable Resources (IBAMA)</v>
          </cell>
          <cell r="H55">
            <v>1996</v>
          </cell>
          <cell r="I55">
            <v>1996</v>
          </cell>
          <cell r="J55">
            <v>0</v>
          </cell>
          <cell r="K55">
            <v>2004</v>
          </cell>
          <cell r="L55">
            <v>2004</v>
          </cell>
          <cell r="M55" t="str">
            <v>Y</v>
          </cell>
          <cell r="N55" t="str">
            <v>YES</v>
          </cell>
          <cell r="O55">
            <v>0</v>
          </cell>
          <cell r="P55" t="str">
            <v>YES</v>
          </cell>
          <cell r="Q55" t="str">
            <v>Co-financing ($5)</v>
          </cell>
          <cell r="R55">
            <v>0</v>
          </cell>
          <cell r="S55">
            <v>20</v>
          </cell>
          <cell r="T55">
            <v>0</v>
          </cell>
          <cell r="U55">
            <v>27.7</v>
          </cell>
          <cell r="V55">
            <v>20</v>
          </cell>
          <cell r="W55">
            <v>27.7</v>
          </cell>
          <cell r="X55" t="str">
            <v>Cost in TER.. And on page 9-10</v>
          </cell>
          <cell r="Y55">
            <v>0</v>
          </cell>
          <cell r="Z55">
            <v>0</v>
          </cell>
          <cell r="AA55">
            <v>0</v>
          </cell>
          <cell r="AB55">
            <v>20</v>
          </cell>
          <cell r="AC55">
            <v>0</v>
          </cell>
          <cell r="AD55">
            <v>0</v>
          </cell>
          <cell r="AE55">
            <v>25</v>
          </cell>
          <cell r="AF55" t="str">
            <v>NO</v>
          </cell>
          <cell r="AG55" t="str">
            <v>No Pas directly worked in</v>
          </cell>
          <cell r="AH55" t="str">
            <v>YES</v>
          </cell>
          <cell r="AI55" t="str">
            <v>YES</v>
          </cell>
          <cell r="AJ55" t="str">
            <v>Monitoring by the implemented agencies and by FUNBIO has documented the adoption of improved agricultural practices, management plans for local forest units, creation of forest corridors, and development of sustainable management plans for coastal resources.</v>
          </cell>
          <cell r="AK55" t="str">
            <v>S</v>
          </cell>
          <cell r="AL55" t="str">
            <v>S</v>
          </cell>
          <cell r="AM55" t="str">
            <v>MS</v>
          </cell>
          <cell r="AN55" t="str">
            <v>L</v>
          </cell>
          <cell r="AO55" t="str">
            <v>UA</v>
          </cell>
          <cell r="AP55" t="str">
            <v>T/M/F</v>
          </cell>
          <cell r="AQ55" t="str">
            <v>South America</v>
          </cell>
          <cell r="AR55" t="str">
            <v>Brazil</v>
          </cell>
          <cell r="AS55">
            <v>0</v>
          </cell>
          <cell r="AT55">
            <v>0</v>
          </cell>
          <cell r="AU55">
            <v>0</v>
          </cell>
          <cell r="AV55">
            <v>0</v>
          </cell>
          <cell r="AW55">
            <v>0</v>
          </cell>
          <cell r="AX55">
            <v>0</v>
          </cell>
          <cell r="AY55">
            <v>0</v>
          </cell>
          <cell r="AZ55">
            <v>0</v>
          </cell>
          <cell r="BA55" t="str">
            <v>Regional</v>
          </cell>
          <cell r="BB55">
            <v>0</v>
          </cell>
          <cell r="BC55">
            <v>1</v>
          </cell>
          <cell r="BD55">
            <v>0</v>
          </cell>
          <cell r="BE55">
            <v>0</v>
          </cell>
          <cell r="BF55" t="str">
            <v>Institutional framework based</v>
          </cell>
          <cell r="BG55">
            <v>0</v>
          </cell>
          <cell r="BH55">
            <v>0</v>
          </cell>
          <cell r="BI55" t="str">
            <v>Provide long-term and sustainable support for conservation and sustainable use of biological diversity in Brazil, supporting and promoting partnership among government, nonprofit organizations, academic institutions, and the private business sector. (i) creation of adequate institutional capacity for the Fund; (ii) assuring the financial effectiveness of the mechanism; (iii) establishing an adequate legal framework for the operation of the Fund; and (iv) demonstrating the trust fund as a mechanism for biodiversity conservation in Brazil through the achievement of six identified benchmarks.</v>
          </cell>
          <cell r="BJ55">
            <v>0</v>
          </cell>
          <cell r="BK55">
            <v>0</v>
          </cell>
          <cell r="BL55" t="str">
            <v>Y</v>
          </cell>
          <cell r="BM55">
            <v>0</v>
          </cell>
          <cell r="BN55">
            <v>0</v>
          </cell>
          <cell r="BO55" t="str">
            <v>Y</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t="str">
            <v>Y</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row>
        <row r="56">
          <cell r="A56">
            <v>129</v>
          </cell>
          <cell r="B56">
            <v>44176</v>
          </cell>
          <cell r="C56">
            <v>0</v>
          </cell>
          <cell r="D56">
            <v>0</v>
          </cell>
          <cell r="E56" t="str">
            <v>Biodiversity Conservation Management Project</v>
          </cell>
          <cell r="F56" t="str">
            <v>The World Bank</v>
          </cell>
          <cell r="G56" t="str">
            <v>National Regie of Forests (NRF) in the Ministry of Waters, Forests and Environment</v>
          </cell>
          <cell r="H56">
            <v>1999</v>
          </cell>
          <cell r="I56">
            <v>1999</v>
          </cell>
          <cell r="J56">
            <v>0</v>
          </cell>
          <cell r="K56">
            <v>2006</v>
          </cell>
          <cell r="L56">
            <v>2006</v>
          </cell>
          <cell r="M56" t="str">
            <v>Y</v>
          </cell>
          <cell r="N56" t="str">
            <v>YES</v>
          </cell>
          <cell r="O56">
            <v>0</v>
          </cell>
          <cell r="P56" t="str">
            <v>YES</v>
          </cell>
          <cell r="Q56" t="str">
            <v>Government ($2.4), National Forest Authority ($0.9)</v>
          </cell>
          <cell r="R56">
            <v>5.5</v>
          </cell>
          <cell r="S56">
            <v>4.8</v>
          </cell>
          <cell r="T56">
            <v>8.8000000000000007</v>
          </cell>
          <cell r="U56">
            <v>10.1</v>
          </cell>
          <cell r="V56">
            <v>0</v>
          </cell>
          <cell r="W56">
            <v>0</v>
          </cell>
          <cell r="X56" t="str">
            <v>In TER</v>
          </cell>
          <cell r="Y56">
            <v>0</v>
          </cell>
          <cell r="Z56">
            <v>0</v>
          </cell>
          <cell r="AA56">
            <v>0</v>
          </cell>
          <cell r="AB56">
            <v>5</v>
          </cell>
          <cell r="AC56">
            <v>3.3</v>
          </cell>
          <cell r="AD56">
            <v>0</v>
          </cell>
          <cell r="AE56">
            <v>6.9</v>
          </cell>
          <cell r="AF56" t="str">
            <v>PARTIAL</v>
          </cell>
          <cell r="AG56" t="str">
            <v>Project broken down into components on page 2-3 in TE</v>
          </cell>
          <cell r="AH56" t="str">
            <v>YES</v>
          </cell>
          <cell r="AI56" t="str">
            <v>YES</v>
          </cell>
          <cell r="AJ56" t="str">
            <v>At the ground level, the project has been fully successful in establishing and testing the practical mechanisms and capacity for participatory development of Protected Area management plans, development and implementation of biodiversity monitoring protocols, community outreach and public awareness activities. The PCT oversaw and supported implementation of all project activities in accordance with agreed monitorable indicators.It worked closely with the county level PMA staff at the three sites and with national project staff, to develop and monitor workplans on a biannual basis.</v>
          </cell>
          <cell r="AK56" t="str">
            <v>S</v>
          </cell>
          <cell r="AL56" t="str">
            <v>MS</v>
          </cell>
          <cell r="AM56" t="str">
            <v>MS</v>
          </cell>
          <cell r="AN56" t="str">
            <v>MU</v>
          </cell>
          <cell r="AO56">
            <v>0</v>
          </cell>
          <cell r="AP56" t="str">
            <v>T</v>
          </cell>
          <cell r="AQ56" t="str">
            <v>Europe</v>
          </cell>
          <cell r="AR56" t="str">
            <v>Romania</v>
          </cell>
          <cell r="AS56">
            <v>0</v>
          </cell>
          <cell r="AT56">
            <v>0</v>
          </cell>
          <cell r="AU56">
            <v>0</v>
          </cell>
          <cell r="AV56">
            <v>0</v>
          </cell>
          <cell r="AW56">
            <v>0</v>
          </cell>
          <cell r="AX56">
            <v>0</v>
          </cell>
          <cell r="AY56">
            <v>0</v>
          </cell>
          <cell r="AZ56">
            <v>0</v>
          </cell>
          <cell r="BA56" t="str">
            <v>Site/Regional/National</v>
          </cell>
          <cell r="BB56">
            <v>1</v>
          </cell>
          <cell r="BC56">
            <v>1</v>
          </cell>
          <cell r="BD56">
            <v>1</v>
          </cell>
          <cell r="BE56">
            <v>0</v>
          </cell>
          <cell r="BF56">
            <v>3</v>
          </cell>
          <cell r="BG56" t="str">
            <v>(1) Piatra Craiului National Park (2) Retezat National Park (3) Vanatori-Neamt Natural Park</v>
          </cell>
          <cell r="BH56">
            <v>0</v>
          </cell>
          <cell r="BI56" t="str">
            <v>Sustainable conservation of the biological diversity and ecological integrity of the Romanian forest, alpine and meadow ecosystems of the Carpathian mountain chain. Strengthen the National Framework for Biodiversity Conservation. Develop Models for Protected Areas and Forest Park Management.  Build Public Support for Biodiversity Conservation. Project Management and Monitoring.</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t="str">
            <v>Y</v>
          </cell>
        </row>
        <row r="57">
          <cell r="A57">
            <v>133</v>
          </cell>
          <cell r="B57">
            <v>45937</v>
          </cell>
          <cell r="C57">
            <v>0</v>
          </cell>
          <cell r="D57">
            <v>0</v>
          </cell>
          <cell r="E57" t="str">
            <v>Atlantic Mesoamerican Biological Corridor Project</v>
          </cell>
          <cell r="F57" t="str">
            <v>The World Bank</v>
          </cell>
          <cell r="G57" t="str">
            <v>Republic of Panama/Institute of Renewal Natural Resources (INRENARE) which became the National Environmental Authority (ANAM)</v>
          </cell>
          <cell r="H57">
            <v>1998</v>
          </cell>
          <cell r="I57">
            <v>1998</v>
          </cell>
          <cell r="J57">
            <v>0</v>
          </cell>
          <cell r="K57">
            <v>2005</v>
          </cell>
          <cell r="L57">
            <v>2005</v>
          </cell>
          <cell r="M57" t="str">
            <v>Y</v>
          </cell>
          <cell r="N57" t="str">
            <v>YES</v>
          </cell>
          <cell r="O57">
            <v>0</v>
          </cell>
          <cell r="P57" t="str">
            <v>YES</v>
          </cell>
          <cell r="Q57" t="str">
            <v>Government ($1.1)  and CoF ($0.78)  contributed the remaining amount of money</v>
          </cell>
          <cell r="R57">
            <v>0</v>
          </cell>
          <cell r="S57">
            <v>8.4</v>
          </cell>
          <cell r="T57">
            <v>0</v>
          </cell>
          <cell r="U57">
            <v>10.28</v>
          </cell>
          <cell r="V57">
            <v>8.4</v>
          </cell>
          <cell r="W57">
            <v>10.28</v>
          </cell>
          <cell r="X57" t="str">
            <v>All actions site based either directly resorting the PA or through national and regional planning of the area to promote Biodiversity</v>
          </cell>
          <cell r="Y57">
            <v>0</v>
          </cell>
          <cell r="Z57">
            <v>0</v>
          </cell>
          <cell r="AA57">
            <v>0</v>
          </cell>
          <cell r="AB57">
            <v>8.4</v>
          </cell>
          <cell r="AC57">
            <v>13</v>
          </cell>
          <cell r="AD57">
            <v>0</v>
          </cell>
          <cell r="AE57">
            <v>0</v>
          </cell>
          <cell r="AF57" t="str">
            <v>PARTIAL</v>
          </cell>
          <cell r="AG57">
            <v>0</v>
          </cell>
          <cell r="AH57" t="str">
            <v>YES</v>
          </cell>
          <cell r="AI57" t="str">
            <v>YES</v>
          </cell>
          <cell r="AJ57" t="str">
            <v>Through mapping and university research</v>
          </cell>
          <cell r="AK57" t="str">
            <v>S</v>
          </cell>
          <cell r="AL57" t="str">
            <v>S</v>
          </cell>
          <cell r="AM57" t="str">
            <v>S</v>
          </cell>
          <cell r="AN57" t="str">
            <v>S</v>
          </cell>
          <cell r="AO57" t="str">
            <v>S</v>
          </cell>
          <cell r="AP57" t="str">
            <v>T</v>
          </cell>
          <cell r="AQ57" t="str">
            <v>Central America</v>
          </cell>
          <cell r="AR57" t="str">
            <v>Panama</v>
          </cell>
          <cell r="AS57">
            <v>0</v>
          </cell>
          <cell r="AT57">
            <v>0</v>
          </cell>
          <cell r="AU57">
            <v>0</v>
          </cell>
          <cell r="AV57">
            <v>0</v>
          </cell>
          <cell r="AW57">
            <v>0</v>
          </cell>
          <cell r="AX57">
            <v>0</v>
          </cell>
          <cell r="AY57">
            <v>0</v>
          </cell>
          <cell r="AZ57">
            <v>0</v>
          </cell>
          <cell r="BA57" t="str">
            <v>Site/National</v>
          </cell>
          <cell r="BB57">
            <v>1</v>
          </cell>
          <cell r="BC57">
            <v>0</v>
          </cell>
          <cell r="BD57">
            <v>1</v>
          </cell>
          <cell r="BE57">
            <v>0</v>
          </cell>
          <cell r="BF57">
            <v>1</v>
          </cell>
          <cell r="BG57" t="str">
            <v>(1) Panama portion of the Mesoamerican Biological Corridor Project (2) Darien National Park (3) General Omar Torrijos Herrera National Park (4) Marine Park Bastimentos Island.</v>
          </cell>
          <cell r="BH57" t="str">
            <v>Spans the length of Panama</v>
          </cell>
          <cell r="BI57" t="str">
            <v>All Biodiversity. Whole Country. Sustainable Use. Planning. Education. Capacity. PA management. PA system modernization.</v>
          </cell>
          <cell r="BJ57" t="str">
            <v>N</v>
          </cell>
          <cell r="BK57">
            <v>0</v>
          </cell>
          <cell r="BL57" t="str">
            <v>Y</v>
          </cell>
          <cell r="BM57" t="str">
            <v>Y</v>
          </cell>
          <cell r="BN57">
            <v>0</v>
          </cell>
          <cell r="BO57" t="str">
            <v>Y</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0</v>
          </cell>
          <cell r="CW57">
            <v>0</v>
          </cell>
          <cell r="CX57">
            <v>0</v>
          </cell>
        </row>
        <row r="58">
          <cell r="A58">
            <v>134</v>
          </cell>
          <cell r="B58">
            <v>35923</v>
          </cell>
          <cell r="C58">
            <v>0</v>
          </cell>
          <cell r="D58">
            <v>0</v>
          </cell>
          <cell r="E58" t="str">
            <v>Cape Peninsula Biodiversity Conservation Project</v>
          </cell>
          <cell r="F58" t="str">
            <v>The World Bank</v>
          </cell>
          <cell r="G58" t="str">
            <v>National Parks Board; Table Mountain Trust Fund</v>
          </cell>
          <cell r="H58">
            <v>1998</v>
          </cell>
          <cell r="I58">
            <v>1998</v>
          </cell>
          <cell r="J58">
            <v>0</v>
          </cell>
          <cell r="K58">
            <v>2005</v>
          </cell>
          <cell r="L58">
            <v>2005</v>
          </cell>
          <cell r="M58" t="str">
            <v>Y</v>
          </cell>
          <cell r="N58" t="str">
            <v>YES</v>
          </cell>
          <cell r="O58">
            <v>0</v>
          </cell>
          <cell r="P58" t="str">
            <v>YES</v>
          </cell>
          <cell r="Q58" t="str">
            <v>Co-financing  ($77.9), France ($1)</v>
          </cell>
          <cell r="R58">
            <v>0</v>
          </cell>
          <cell r="S58">
            <v>12.19</v>
          </cell>
          <cell r="T58">
            <v>0</v>
          </cell>
          <cell r="U58">
            <v>105.7</v>
          </cell>
          <cell r="V58">
            <v>12.19</v>
          </cell>
          <cell r="W58">
            <v>105.7</v>
          </cell>
          <cell r="X58" t="str">
            <v>Cost in TER..  And on page 22</v>
          </cell>
          <cell r="Y58">
            <v>0</v>
          </cell>
          <cell r="Z58">
            <v>0</v>
          </cell>
          <cell r="AA58">
            <v>0</v>
          </cell>
          <cell r="AB58">
            <v>12.3</v>
          </cell>
          <cell r="AC58">
            <v>91.28</v>
          </cell>
          <cell r="AD58">
            <v>0</v>
          </cell>
          <cell r="AE58">
            <v>93.185000000000002</v>
          </cell>
          <cell r="AF58" t="str">
            <v>YES</v>
          </cell>
          <cell r="AG58" t="str">
            <v>$6.3 on page 3 ICR</v>
          </cell>
          <cell r="AH58" t="str">
            <v>PARTIAL</v>
          </cell>
          <cell r="AI58" t="str">
            <v>YES</v>
          </cell>
          <cell r="AJ58" t="str">
            <v>Collection of baseline data, monitoring programs and applied marine research.</v>
          </cell>
          <cell r="AK58" t="str">
            <v>HS</v>
          </cell>
          <cell r="AL58" t="str">
            <v>HS</v>
          </cell>
          <cell r="AM58" t="str">
            <v>UA</v>
          </cell>
          <cell r="AN58" t="str">
            <v>HL</v>
          </cell>
          <cell r="AO58" t="str">
            <v>UA</v>
          </cell>
          <cell r="AP58" t="str">
            <v>T/M/F</v>
          </cell>
          <cell r="AQ58" t="str">
            <v>Africa</v>
          </cell>
          <cell r="AR58" t="str">
            <v>South Africa</v>
          </cell>
          <cell r="AS58">
            <v>0</v>
          </cell>
          <cell r="AT58">
            <v>0</v>
          </cell>
          <cell r="AU58">
            <v>0</v>
          </cell>
          <cell r="AV58">
            <v>0</v>
          </cell>
          <cell r="AW58">
            <v>0</v>
          </cell>
          <cell r="AX58">
            <v>0</v>
          </cell>
          <cell r="AY58">
            <v>0</v>
          </cell>
          <cell r="AZ58">
            <v>0</v>
          </cell>
          <cell r="BA58" t="str">
            <v>Site</v>
          </cell>
          <cell r="BB58">
            <v>1</v>
          </cell>
          <cell r="BC58">
            <v>0</v>
          </cell>
          <cell r="BD58">
            <v>0</v>
          </cell>
          <cell r="BE58">
            <v>0</v>
          </cell>
          <cell r="BF58">
            <v>1</v>
          </cell>
          <cell r="BG58" t="str">
            <v>(1) Cape Peninsula National Park (now Table Mountain National Park)</v>
          </cell>
          <cell r="BH58">
            <v>0</v>
          </cell>
          <cell r="BI58" t="str">
            <v>Conserve the unique biodiversity of the Cape Peninsula and the associated marine environment, as part of the Cape Floristic Region (CFR). (i) Strengthening management of and extending the globally significant Cape Peninsula National Park (now known as the Table Mountain National Park, TMNP) under the management of South African National Parks (SANParks); (ii) Part-capitalizing a newly-established small grants trust fund, the Table Mountain Fund (TMF) under the management of WWF-South Africa, and (iii) Preparing a strategy and action plan for conserving the CFR as a whole, carried out by WWF-South Africa.</v>
          </cell>
          <cell r="BJ58">
            <v>0</v>
          </cell>
          <cell r="BK58">
            <v>0</v>
          </cell>
          <cell r="BL58">
            <v>0</v>
          </cell>
          <cell r="BM58">
            <v>0</v>
          </cell>
          <cell r="BN58">
            <v>0</v>
          </cell>
          <cell r="BO58" t="str">
            <v>Y</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t="str">
            <v>Y</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v>0</v>
          </cell>
          <cell r="CW58">
            <v>0</v>
          </cell>
          <cell r="CX58">
            <v>0</v>
          </cell>
        </row>
        <row r="59">
          <cell r="A59">
            <v>136</v>
          </cell>
          <cell r="B59">
            <v>45188</v>
          </cell>
          <cell r="C59">
            <v>0</v>
          </cell>
          <cell r="D59">
            <v>0</v>
          </cell>
          <cell r="E59" t="str">
            <v>Natural Resource Management Project, Phase I</v>
          </cell>
          <cell r="F59" t="str">
            <v>The World Bank</v>
          </cell>
          <cell r="G59" t="str">
            <v>Government of Ghana/Ministry of Lands and Forestry; Government of Ghana/GWD Department for International Development, Dutch International Development Agency, African Development Bank,</v>
          </cell>
          <cell r="H59">
            <v>1998</v>
          </cell>
          <cell r="I59">
            <v>1999</v>
          </cell>
          <cell r="J59">
            <v>0</v>
          </cell>
          <cell r="K59">
            <v>2003</v>
          </cell>
          <cell r="L59">
            <v>2003</v>
          </cell>
          <cell r="M59" t="str">
            <v>Y</v>
          </cell>
          <cell r="N59" t="str">
            <v>YES</v>
          </cell>
          <cell r="O59">
            <v>0</v>
          </cell>
          <cell r="P59" t="str">
            <v>YES</v>
          </cell>
          <cell r="Q59" t="str">
            <v>Money invested was never evaluated upon closing, they have no idea how much was spent.</v>
          </cell>
          <cell r="R59">
            <v>0</v>
          </cell>
          <cell r="S59" t="str">
            <v>&gt;8.7</v>
          </cell>
          <cell r="T59">
            <v>0</v>
          </cell>
          <cell r="U59" t="str">
            <v>22.55*</v>
          </cell>
          <cell r="V59" t="str">
            <v>&gt;8.7</v>
          </cell>
          <cell r="W59" t="str">
            <v>22.55*</v>
          </cell>
          <cell r="X59" t="str">
            <v>It is unclear how much was spent upon closing as report states "data incomplete since component has not ended yet" in the TER the estimate was $62 mill</v>
          </cell>
          <cell r="Y59">
            <v>0</v>
          </cell>
          <cell r="Z59">
            <v>0</v>
          </cell>
          <cell r="AA59">
            <v>0</v>
          </cell>
          <cell r="AB59">
            <v>8.6999999999999993</v>
          </cell>
          <cell r="AC59">
            <v>62.2</v>
          </cell>
          <cell r="AD59">
            <v>0</v>
          </cell>
          <cell r="AE59">
            <v>0</v>
          </cell>
          <cell r="AF59" t="str">
            <v>NO</v>
          </cell>
          <cell r="AG59" t="str">
            <v>Investment focuses on ecosystem type and does not detail how much money in investing into PA's</v>
          </cell>
          <cell r="AH59" t="str">
            <v>NO</v>
          </cell>
          <cell r="AI59" t="str">
            <v>PARTIAL</v>
          </cell>
          <cell r="AJ59" t="str">
            <v>M &amp; E was not an objective. Although some monitoring systems were put in place for the reserve</v>
          </cell>
          <cell r="AK59" t="str">
            <v>MS/S</v>
          </cell>
          <cell r="AL59" t="str">
            <v>MS/MU</v>
          </cell>
          <cell r="AM59" t="str">
            <v>MU</v>
          </cell>
          <cell r="AN59" t="str">
            <v>UA</v>
          </cell>
          <cell r="AO59" t="str">
            <v>UA</v>
          </cell>
          <cell r="AP59" t="str">
            <v>T</v>
          </cell>
          <cell r="AQ59" t="str">
            <v>Africa</v>
          </cell>
          <cell r="AR59" t="str">
            <v>Ghana</v>
          </cell>
          <cell r="AS59">
            <v>0</v>
          </cell>
          <cell r="AT59">
            <v>0</v>
          </cell>
          <cell r="AU59">
            <v>0</v>
          </cell>
          <cell r="AV59">
            <v>0</v>
          </cell>
          <cell r="AW59">
            <v>0</v>
          </cell>
          <cell r="AX59">
            <v>0</v>
          </cell>
          <cell r="AY59">
            <v>0</v>
          </cell>
          <cell r="AZ59">
            <v>0</v>
          </cell>
          <cell r="BA59" t="str">
            <v>Site</v>
          </cell>
          <cell r="BB59">
            <v>1</v>
          </cell>
          <cell r="BC59">
            <v>0</v>
          </cell>
          <cell r="BD59">
            <v>0</v>
          </cell>
          <cell r="BE59">
            <v>0</v>
          </cell>
          <cell r="BF59" t="str">
            <v>&gt;30</v>
          </cell>
          <cell r="BG59" t="str">
            <v>Not all PA's were identified in the report: (1) Kenikeni (2) Sensanbligbini (3) Gambaga West (4) Tankwidi (5) Red Volta East (6) Red Volta West (7) Kamba (8) Nuale  (9) Naaha (10) Samoa-Pina (11) Sonyo (12) Larabanga (13) Shai Hills</v>
          </cell>
          <cell r="BH59" t="str">
            <v>All Ghana</v>
          </cell>
          <cell r="BI59" t="str">
            <v>All Biodiversity. "globally significant sp": Endemic, Rare, Threatened, Tropical Moist Forests. Whole Country. Sustainable Use. Institutional and Policy Framework. WRM component:  improve the institutional, legal, administrative and technical capacity for the management of Parks, Reserves and off-reserve wildlife resources and to establish a framework for community participation in wildlife management.</v>
          </cell>
          <cell r="BJ59" t="str">
            <v>N</v>
          </cell>
          <cell r="BK59">
            <v>0</v>
          </cell>
          <cell r="BL59" t="str">
            <v>Y</v>
          </cell>
          <cell r="BM59" t="str">
            <v>Y</v>
          </cell>
          <cell r="BN59">
            <v>0</v>
          </cell>
          <cell r="BO59" t="str">
            <v>Y</v>
          </cell>
          <cell r="BP59">
            <v>0</v>
          </cell>
          <cell r="BQ59" t="str">
            <v>Y</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row>
        <row r="60">
          <cell r="A60">
            <v>142</v>
          </cell>
          <cell r="B60">
            <v>0</v>
          </cell>
          <cell r="C60">
            <v>0</v>
          </cell>
          <cell r="D60">
            <v>0</v>
          </cell>
          <cell r="E60" t="str">
            <v>People, Land Management, and Environmental Change (PLEC)</v>
          </cell>
          <cell r="F60" t="str">
            <v>UNEP</v>
          </cell>
          <cell r="G60" t="str">
            <v>United Nations University (UNU)</v>
          </cell>
          <cell r="H60">
            <v>1998</v>
          </cell>
          <cell r="I60">
            <v>1998</v>
          </cell>
          <cell r="J60">
            <v>0</v>
          </cell>
          <cell r="K60">
            <v>2002</v>
          </cell>
          <cell r="L60">
            <v>2002</v>
          </cell>
          <cell r="M60" t="str">
            <v>Y</v>
          </cell>
          <cell r="N60" t="str">
            <v>YES</v>
          </cell>
          <cell r="O60">
            <v>0</v>
          </cell>
          <cell r="P60" t="str">
            <v>YES</v>
          </cell>
          <cell r="Q60" t="str">
            <v>United Nations University (UNU) ($0.42),  Cluster Scientists (in-kind) ($2),  UNU/UNEP (in-kind) ($0.28),  National Contributions (in-kind)  ($2)</v>
          </cell>
          <cell r="R60">
            <v>0</v>
          </cell>
          <cell r="S60" t="str">
            <v>UA</v>
          </cell>
          <cell r="T60">
            <v>0</v>
          </cell>
          <cell r="U60" t="str">
            <v>UA</v>
          </cell>
          <cell r="V60" t="str">
            <v>NA</v>
          </cell>
          <cell r="W60" t="str">
            <v>NA</v>
          </cell>
          <cell r="X60" t="str">
            <v>No total cost mentioned</v>
          </cell>
          <cell r="Y60">
            <v>0</v>
          </cell>
          <cell r="Z60">
            <v>0</v>
          </cell>
          <cell r="AA60">
            <v>0</v>
          </cell>
          <cell r="AB60">
            <v>6.17</v>
          </cell>
          <cell r="AC60">
            <v>11</v>
          </cell>
          <cell r="AD60">
            <v>0</v>
          </cell>
          <cell r="AE60">
            <v>0</v>
          </cell>
          <cell r="AF60" t="str">
            <v>NO</v>
          </cell>
          <cell r="AG60" t="str">
            <v>No costs mentioned</v>
          </cell>
          <cell r="AH60" t="str">
            <v>PARTIAL</v>
          </cell>
          <cell r="AI60" t="str">
            <v>YES</v>
          </cell>
          <cell r="AJ60" t="str">
            <v>Management and supervision of activities during project implementation was monitored continuously by UNU</v>
          </cell>
          <cell r="AK60" t="str">
            <v>UA</v>
          </cell>
          <cell r="AL60" t="str">
            <v>UA</v>
          </cell>
          <cell r="AM60" t="str">
            <v>S</v>
          </cell>
          <cell r="AN60" t="str">
            <v>UA</v>
          </cell>
          <cell r="AO60" t="str">
            <v>UA</v>
          </cell>
          <cell r="AP60" t="str">
            <v>T/M/F</v>
          </cell>
          <cell r="AQ60" t="str">
            <v>South America/ Asia/ Africa/ Austalasia</v>
          </cell>
          <cell r="AR60" t="str">
            <v>Brazil</v>
          </cell>
          <cell r="AS60" t="str">
            <v>China</v>
          </cell>
          <cell r="AT60" t="str">
            <v>Ghana</v>
          </cell>
          <cell r="AU60" t="str">
            <v>Guinea</v>
          </cell>
          <cell r="AV60" t="str">
            <v>Kenya</v>
          </cell>
          <cell r="AW60" t="str">
            <v>Papua New Guinea</v>
          </cell>
          <cell r="AX60" t="str">
            <v>Tanzania</v>
          </cell>
          <cell r="AY60" t="str">
            <v>Uganda</v>
          </cell>
          <cell r="AZ60">
            <v>0</v>
          </cell>
          <cell r="BA60" t="str">
            <v>Site/Regional/National/International</v>
          </cell>
          <cell r="BB60">
            <v>1</v>
          </cell>
          <cell r="BC60">
            <v>1</v>
          </cell>
          <cell r="BD60">
            <v>1</v>
          </cell>
          <cell r="BE60">
            <v>1</v>
          </cell>
          <cell r="BF60" t="str">
            <v>&gt;3</v>
          </cell>
          <cell r="BG60" t="str">
            <v>(1) Gaoligongshan Nature Reserve (2) Xishuangbanna Nature Reserve  [Baka &amp; Daka]  (3) Baoshan Nature Reserve</v>
          </cell>
          <cell r="BH60">
            <v>0</v>
          </cell>
          <cell r="BI60" t="str">
            <v>The four objectives of the PLEC project are to: 1.     Establish historical and baseline comparative information on agrodiversity and biodiversity at the landscape level in regions 3.     Recommend approaches and policies for sustainable agrodiversity management to key government decision makers, farmers, and field practitioners; and preventative diverse regions;2.     Develop participatory and sustainable models of biodiversity management based on farmers' technologies and knowledge within agricultural systems at the community and landscape levels;4.     Establish national and regional networks for capacity strengthening within participating institutions.</v>
          </cell>
          <cell r="BJ60">
            <v>0</v>
          </cell>
          <cell r="BK60" t="str">
            <v>Not a good evaluation</v>
          </cell>
          <cell r="BL60" t="str">
            <v>Y</v>
          </cell>
          <cell r="BM60">
            <v>0</v>
          </cell>
          <cell r="BN60">
            <v>0</v>
          </cell>
          <cell r="BO60" t="str">
            <v>Y</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t="str">
            <v>Y</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row>
        <row r="61">
          <cell r="A61">
            <v>192</v>
          </cell>
          <cell r="B61">
            <v>0</v>
          </cell>
          <cell r="C61">
            <v>519</v>
          </cell>
          <cell r="D61">
            <v>0</v>
          </cell>
          <cell r="E61" t="str">
            <v>Integrated Management of Jigme Dorji National Park</v>
          </cell>
          <cell r="F61" t="str">
            <v>UNDP</v>
          </cell>
          <cell r="G61" t="str">
            <v>Royal Government of Bhutan Forestry Services Division, Ministry of Agriculture, Forest Services Division (FSD), Ministry of Agriculture (MOA)</v>
          </cell>
          <cell r="H61">
            <v>1997</v>
          </cell>
          <cell r="I61">
            <v>1997</v>
          </cell>
          <cell r="J61">
            <v>0</v>
          </cell>
          <cell r="K61">
            <v>2003</v>
          </cell>
          <cell r="L61">
            <v>2003</v>
          </cell>
          <cell r="M61" t="str">
            <v>Y</v>
          </cell>
          <cell r="N61" t="str">
            <v>YES</v>
          </cell>
          <cell r="O61">
            <v>0</v>
          </cell>
          <cell r="P61" t="str">
            <v>YES</v>
          </cell>
          <cell r="Q61" t="str">
            <v>Government ($0.77), UNDP ($0.6), BDFC ($0.06)</v>
          </cell>
          <cell r="R61">
            <v>0</v>
          </cell>
          <cell r="S61">
            <v>1.5</v>
          </cell>
          <cell r="T61">
            <v>0</v>
          </cell>
          <cell r="U61">
            <v>2.15</v>
          </cell>
          <cell r="V61" t="str">
            <v>NA</v>
          </cell>
          <cell r="W61" t="str">
            <v>NA</v>
          </cell>
          <cell r="X61" t="str">
            <v>Cost in TER</v>
          </cell>
          <cell r="Y61">
            <v>0</v>
          </cell>
          <cell r="Z61">
            <v>0</v>
          </cell>
          <cell r="AA61">
            <v>0</v>
          </cell>
          <cell r="AB61">
            <v>1.5</v>
          </cell>
          <cell r="AC61">
            <v>2.9</v>
          </cell>
          <cell r="AD61">
            <v>0</v>
          </cell>
          <cell r="AE61">
            <v>2.5</v>
          </cell>
          <cell r="AF61" t="str">
            <v>PARTIAL</v>
          </cell>
          <cell r="AG61" t="str">
            <v>Only one PA worked in</v>
          </cell>
          <cell r="AH61" t="str">
            <v>YES</v>
          </cell>
          <cell r="AI61" t="str">
            <v>YES</v>
          </cell>
          <cell r="AJ61" t="str">
            <v>There has been constant monitoring of the activities by field staff based in the park, and further supported by JDNP management staff and who visit the Park at least once a month</v>
          </cell>
          <cell r="AK61" t="str">
            <v>UA</v>
          </cell>
          <cell r="AL61" t="str">
            <v>UA</v>
          </cell>
          <cell r="AM61" t="str">
            <v>UA</v>
          </cell>
          <cell r="AN61" t="str">
            <v>UA</v>
          </cell>
          <cell r="AO61" t="str">
            <v>UA</v>
          </cell>
          <cell r="AP61" t="str">
            <v>T</v>
          </cell>
          <cell r="AQ61" t="str">
            <v>Asia</v>
          </cell>
          <cell r="AR61" t="str">
            <v>Bhutan</v>
          </cell>
          <cell r="AS61">
            <v>0</v>
          </cell>
          <cell r="AT61">
            <v>0</v>
          </cell>
          <cell r="AU61">
            <v>0</v>
          </cell>
          <cell r="AV61">
            <v>0</v>
          </cell>
          <cell r="AW61">
            <v>0</v>
          </cell>
          <cell r="AX61">
            <v>0</v>
          </cell>
          <cell r="AY61">
            <v>0</v>
          </cell>
          <cell r="AZ61">
            <v>0</v>
          </cell>
          <cell r="BA61" t="str">
            <v>Site</v>
          </cell>
          <cell r="BB61">
            <v>1</v>
          </cell>
          <cell r="BC61">
            <v>0</v>
          </cell>
          <cell r="BD61">
            <v>0</v>
          </cell>
          <cell r="BE61">
            <v>0</v>
          </cell>
          <cell r="BF61">
            <v>1</v>
          </cell>
          <cell r="BG61" t="str">
            <v>(1) Jigme Dorji National Park</v>
          </cell>
          <cell r="BH61">
            <v>0</v>
          </cell>
          <cell r="BI61" t="str">
            <v>To promote the conservation of the major eco-systems and their biodiversity with the involvement of the local communities.  This will ensure that their livelihoods are further enhanced through proper management and sustainable utilization of the natural resources existing in the Park area.”</v>
          </cell>
          <cell r="BJ61">
            <v>0</v>
          </cell>
          <cell r="BK61" t="str">
            <v>Not a good evaluation</v>
          </cell>
          <cell r="BL61" t="str">
            <v>Y</v>
          </cell>
          <cell r="BM61">
            <v>0</v>
          </cell>
          <cell r="BN61">
            <v>0</v>
          </cell>
          <cell r="BO61" t="str">
            <v>Y</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t="str">
            <v>Y</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v>0</v>
          </cell>
        </row>
        <row r="62">
          <cell r="A62">
            <v>195</v>
          </cell>
          <cell r="B62">
            <v>0</v>
          </cell>
          <cell r="C62">
            <v>531</v>
          </cell>
          <cell r="D62">
            <v>0</v>
          </cell>
          <cell r="E62" t="str">
            <v>Biodiversity Conservation and Management in the Coastal Zone of the Dominican Republic</v>
          </cell>
          <cell r="F62" t="str">
            <v>UNDP</v>
          </cell>
          <cell r="G62" t="str">
            <v>CEBSE, Grupo Jaragua and Other NGOs</v>
          </cell>
          <cell r="H62" t="str">
            <v>UA</v>
          </cell>
          <cell r="I62">
            <v>1994</v>
          </cell>
          <cell r="J62">
            <v>0</v>
          </cell>
          <cell r="K62">
            <v>2007</v>
          </cell>
          <cell r="L62">
            <v>2007</v>
          </cell>
          <cell r="M62" t="str">
            <v>Y</v>
          </cell>
          <cell r="N62" t="str">
            <v>YES</v>
          </cell>
          <cell r="O62">
            <v>0</v>
          </cell>
          <cell r="P62" t="str">
            <v>NO</v>
          </cell>
          <cell r="Q62" t="str">
            <v>UA</v>
          </cell>
          <cell r="R62">
            <v>3</v>
          </cell>
          <cell r="S62" t="str">
            <v>UA</v>
          </cell>
          <cell r="T62" t="str">
            <v>UA</v>
          </cell>
          <cell r="U62" t="str">
            <v>UA</v>
          </cell>
          <cell r="V62">
            <v>0</v>
          </cell>
          <cell r="W62">
            <v>0</v>
          </cell>
          <cell r="X62" t="str">
            <v>On page 3 of TE, but there is not final cost displayed</v>
          </cell>
          <cell r="Y62">
            <v>0</v>
          </cell>
          <cell r="Z62">
            <v>0</v>
          </cell>
          <cell r="AA62">
            <v>0</v>
          </cell>
          <cell r="AB62">
            <v>5</v>
          </cell>
          <cell r="AC62">
            <v>0</v>
          </cell>
          <cell r="AD62">
            <v>0</v>
          </cell>
          <cell r="AE62">
            <v>0</v>
          </cell>
          <cell r="AF62" t="str">
            <v>NO</v>
          </cell>
          <cell r="AG62" t="str">
            <v>Costs are not broken down into how money was invested into each PA in the TE</v>
          </cell>
          <cell r="AH62" t="str">
            <v>NO</v>
          </cell>
          <cell r="AI62" t="str">
            <v>YES</v>
          </cell>
          <cell r="AJ62" t="str">
            <v>Surveys of fisheries landings were carried out in the three major pilot sites.  A database has been developed that lists species of possible interest for biochemical and pharmacological use.</v>
          </cell>
          <cell r="AK62" t="str">
            <v>UA</v>
          </cell>
          <cell r="AL62" t="str">
            <v>UA</v>
          </cell>
          <cell r="AM62" t="str">
            <v>UA</v>
          </cell>
          <cell r="AN62" t="str">
            <v>UA</v>
          </cell>
          <cell r="AO62">
            <v>0</v>
          </cell>
          <cell r="AP62" t="str">
            <v>M/F</v>
          </cell>
          <cell r="AQ62" t="str">
            <v>Central America</v>
          </cell>
          <cell r="AR62" t="str">
            <v>Dominican Republic</v>
          </cell>
          <cell r="AS62">
            <v>0</v>
          </cell>
          <cell r="AT62">
            <v>0</v>
          </cell>
          <cell r="AU62">
            <v>0</v>
          </cell>
          <cell r="AV62">
            <v>0</v>
          </cell>
          <cell r="AW62">
            <v>0</v>
          </cell>
          <cell r="AX62">
            <v>0</v>
          </cell>
          <cell r="AY62">
            <v>0</v>
          </cell>
          <cell r="AZ62">
            <v>0</v>
          </cell>
          <cell r="BA62" t="str">
            <v>Site/Regional</v>
          </cell>
          <cell r="BB62">
            <v>1</v>
          </cell>
          <cell r="BC62">
            <v>1</v>
          </cell>
          <cell r="BD62">
            <v>0</v>
          </cell>
          <cell r="BE62">
            <v>0</v>
          </cell>
          <cell r="BF62">
            <v>3</v>
          </cell>
          <cell r="BG62" t="str">
            <v>(1) Montecristi (2) Jaragua and (3) Samana</v>
          </cell>
          <cell r="BH62">
            <v>0</v>
          </cell>
          <cell r="BI62" t="str">
            <v>To strengthen the capacity of governmental, nongovernmental, university and private sector actors to improve management of the biodiversity of the coastal zone. To establish a research program in country to support coastal zone management, sustainable resource development, biodiversity conservation, and continuous long-term environmental monitoring. To establish a coastal zone management policy for the Dominican Republic, initially establishing regional management plans in selected areas as model projects for extension of regional planning to the remainder of the coastal zone. In collaboration with community organizations, establish appropriate mechanisms of improving local appreciation of biodiversity, its relationship to human welfare, and its significance as a basis for sustained economic activity.</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Y2</v>
          </cell>
        </row>
        <row r="63">
          <cell r="A63">
            <v>197</v>
          </cell>
          <cell r="B63">
            <v>0</v>
          </cell>
          <cell r="C63">
            <v>1330</v>
          </cell>
          <cell r="D63">
            <v>0</v>
          </cell>
          <cell r="E63" t="str">
            <v>Integrated Biodiversity Protection in the Sarstun-Motagua Region</v>
          </cell>
          <cell r="F63" t="str">
            <v>UNDP</v>
          </cell>
          <cell r="G63" t="str">
            <v>National Council of Protected Areas (CONAP)</v>
          </cell>
          <cell r="H63">
            <v>1996</v>
          </cell>
          <cell r="I63">
            <v>1997</v>
          </cell>
          <cell r="J63">
            <v>0</v>
          </cell>
          <cell r="K63">
            <v>2005</v>
          </cell>
          <cell r="L63">
            <v>2005</v>
          </cell>
          <cell r="M63" t="str">
            <v>Y</v>
          </cell>
          <cell r="N63" t="str">
            <v>YES</v>
          </cell>
          <cell r="O63">
            <v>0</v>
          </cell>
          <cell r="P63" t="str">
            <v>YES</v>
          </cell>
          <cell r="Q63" t="str">
            <v>Government ($1), Government ($2), Bilaterals ($3.7)</v>
          </cell>
          <cell r="R63">
            <v>0</v>
          </cell>
          <cell r="S63">
            <v>3.91</v>
          </cell>
          <cell r="T63">
            <v>0</v>
          </cell>
          <cell r="U63">
            <v>8.89</v>
          </cell>
          <cell r="V63">
            <v>0</v>
          </cell>
          <cell r="W63">
            <v>0</v>
          </cell>
          <cell r="X63">
            <v>0</v>
          </cell>
          <cell r="Y63">
            <v>0</v>
          </cell>
          <cell r="Z63">
            <v>0</v>
          </cell>
          <cell r="AA63">
            <v>0</v>
          </cell>
          <cell r="AB63">
            <v>4</v>
          </cell>
          <cell r="AC63">
            <v>10.7</v>
          </cell>
          <cell r="AD63">
            <v>0</v>
          </cell>
          <cell r="AE63">
            <v>9.6999999999999993</v>
          </cell>
          <cell r="AF63">
            <v>0</v>
          </cell>
          <cell r="AG63">
            <v>0</v>
          </cell>
          <cell r="AH63">
            <v>0</v>
          </cell>
          <cell r="AI63">
            <v>0</v>
          </cell>
          <cell r="AJ63">
            <v>0</v>
          </cell>
          <cell r="AK63" t="str">
            <v>S</v>
          </cell>
          <cell r="AL63" t="str">
            <v>S</v>
          </cell>
          <cell r="AM63" t="str">
            <v>U</v>
          </cell>
          <cell r="AN63" t="str">
            <v>ML</v>
          </cell>
          <cell r="AO63" t="str">
            <v>UA</v>
          </cell>
          <cell r="AP63" t="str">
            <v>T</v>
          </cell>
          <cell r="AQ63" t="str">
            <v>Central America</v>
          </cell>
          <cell r="AR63" t="str">
            <v>Guatemala</v>
          </cell>
          <cell r="AS63">
            <v>0</v>
          </cell>
          <cell r="AT63">
            <v>0</v>
          </cell>
          <cell r="AU63">
            <v>0</v>
          </cell>
          <cell r="AV63">
            <v>0</v>
          </cell>
          <cell r="AW63">
            <v>0</v>
          </cell>
          <cell r="AX63">
            <v>0</v>
          </cell>
          <cell r="AY63">
            <v>0</v>
          </cell>
          <cell r="AZ63">
            <v>0</v>
          </cell>
          <cell r="BA63" t="str">
            <v>Site/Regional</v>
          </cell>
          <cell r="BB63">
            <v>1</v>
          </cell>
          <cell r="BC63">
            <v>1</v>
          </cell>
          <cell r="BD63">
            <v>0</v>
          </cell>
          <cell r="BE63">
            <v>0</v>
          </cell>
          <cell r="BF63">
            <v>0</v>
          </cell>
          <cell r="BG63">
            <v>0</v>
          </cell>
          <cell r="BH63">
            <v>0</v>
          </cell>
          <cell r="BI63" t="str">
            <v>To preserve the integrity of ecosystems vital to the survival of RECOSMO’s (Sarstún-Motagua Conservation and Sustainable Development Region) biodiversity in the context of sustainable human development.</v>
          </cell>
          <cell r="BJ63" t="str">
            <v>Y</v>
          </cell>
          <cell r="BK63" t="str">
            <v>TE in Spanish</v>
          </cell>
          <cell r="BL63" t="str">
            <v>Y</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t="str">
            <v>Y</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row>
        <row r="64">
          <cell r="A64">
            <v>202</v>
          </cell>
          <cell r="B64">
            <v>0</v>
          </cell>
          <cell r="C64">
            <v>580</v>
          </cell>
          <cell r="D64">
            <v>0</v>
          </cell>
          <cell r="E64" t="str">
            <v>Conservation of Biodiversity in the Lake Titicaca Basin</v>
          </cell>
          <cell r="F64" t="str">
            <v>UNDP</v>
          </cell>
          <cell r="G64" t="str">
            <v>Bi-National Authority of Lake Titicaca Basin</v>
          </cell>
          <cell r="H64">
            <v>1997</v>
          </cell>
          <cell r="I64">
            <v>1998</v>
          </cell>
          <cell r="J64">
            <v>0</v>
          </cell>
          <cell r="K64">
            <v>2005</v>
          </cell>
          <cell r="L64">
            <v>2005</v>
          </cell>
          <cell r="M64" t="str">
            <v>Y</v>
          </cell>
          <cell r="N64" t="str">
            <v>YES</v>
          </cell>
          <cell r="O64">
            <v>0</v>
          </cell>
          <cell r="P64" t="str">
            <v>YES</v>
          </cell>
          <cell r="Q64" t="str">
            <v>Government of Peru &amp; Bolivia ($0.89)</v>
          </cell>
          <cell r="R64">
            <v>0</v>
          </cell>
          <cell r="S64">
            <v>0</v>
          </cell>
          <cell r="T64">
            <v>0</v>
          </cell>
          <cell r="U64">
            <v>0</v>
          </cell>
          <cell r="V64">
            <v>0</v>
          </cell>
          <cell r="W64">
            <v>0</v>
          </cell>
          <cell r="X64">
            <v>0</v>
          </cell>
          <cell r="Y64">
            <v>0</v>
          </cell>
          <cell r="Z64">
            <v>0</v>
          </cell>
          <cell r="AA64">
            <v>0</v>
          </cell>
          <cell r="AB64">
            <v>3.11</v>
          </cell>
          <cell r="AC64">
            <v>4</v>
          </cell>
          <cell r="AD64">
            <v>0</v>
          </cell>
          <cell r="AE64">
            <v>0</v>
          </cell>
          <cell r="AF64">
            <v>0</v>
          </cell>
          <cell r="AG64">
            <v>0</v>
          </cell>
          <cell r="AH64">
            <v>0</v>
          </cell>
          <cell r="AI64">
            <v>0</v>
          </cell>
          <cell r="AJ64">
            <v>0</v>
          </cell>
          <cell r="AK64" t="str">
            <v>U</v>
          </cell>
          <cell r="AL64" t="str">
            <v>U</v>
          </cell>
          <cell r="AM64" t="str">
            <v>HU</v>
          </cell>
          <cell r="AN64" t="str">
            <v>U</v>
          </cell>
          <cell r="AO64" t="str">
            <v>UA</v>
          </cell>
          <cell r="AP64" t="str">
            <v>T</v>
          </cell>
          <cell r="AQ64" t="str">
            <v>South America</v>
          </cell>
          <cell r="AR64" t="str">
            <v>Bolivia</v>
          </cell>
          <cell r="AS64" t="str">
            <v>Peru</v>
          </cell>
          <cell r="AT64">
            <v>0</v>
          </cell>
          <cell r="AU64">
            <v>0</v>
          </cell>
          <cell r="AV64">
            <v>0</v>
          </cell>
          <cell r="AW64">
            <v>0</v>
          </cell>
          <cell r="AX64">
            <v>0</v>
          </cell>
          <cell r="AY64">
            <v>0</v>
          </cell>
          <cell r="AZ64">
            <v>0</v>
          </cell>
          <cell r="BA64" t="str">
            <v>Site/Regional/National/International</v>
          </cell>
          <cell r="BB64">
            <v>1</v>
          </cell>
          <cell r="BC64">
            <v>1</v>
          </cell>
          <cell r="BD64">
            <v>1</v>
          </cell>
          <cell r="BE64">
            <v>1</v>
          </cell>
          <cell r="BF64">
            <v>0</v>
          </cell>
          <cell r="BG64">
            <v>0</v>
          </cell>
          <cell r="BH64">
            <v>0</v>
          </cell>
          <cell r="BI64" t="str">
            <v>Conserve and sustainably use the biodiversity of the Titicaca-Desaguadero-Poopo-Salar de Coipasa Water Basin (TDPS) through the design and implementation of community-based conservation, sustainable use and restoration activities, and through the development of a Biodiversity Management Plan.</v>
          </cell>
          <cell r="BJ64" t="str">
            <v>Y</v>
          </cell>
          <cell r="BK64" t="str">
            <v>TE in Spanish</v>
          </cell>
          <cell r="BL64" t="str">
            <v>Y</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t="str">
            <v>Y</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row>
        <row r="65">
          <cell r="A65">
            <v>205</v>
          </cell>
          <cell r="B65">
            <v>0</v>
          </cell>
          <cell r="C65">
            <v>604</v>
          </cell>
          <cell r="D65">
            <v>0</v>
          </cell>
          <cell r="E65" t="str">
            <v>Consolidation and Implementation of the Patagonia Coastal Zone Management Programme for Biodiversity Conservation</v>
          </cell>
          <cell r="F65" t="str">
            <v>UNDP</v>
          </cell>
          <cell r="G65" t="str">
            <v>UNOPS</v>
          </cell>
          <cell r="H65">
            <v>1999</v>
          </cell>
          <cell r="I65">
            <v>1999</v>
          </cell>
          <cell r="J65">
            <v>0</v>
          </cell>
          <cell r="K65">
            <v>2009</v>
          </cell>
          <cell r="L65">
            <v>2009</v>
          </cell>
          <cell r="M65" t="str">
            <v>Y</v>
          </cell>
          <cell r="N65" t="str">
            <v>YES</v>
          </cell>
          <cell r="O65">
            <v>0</v>
          </cell>
          <cell r="P65" t="str">
            <v>YES</v>
          </cell>
          <cell r="Q65" t="str">
            <v>Government (in-kind) ($7.3),  Centro National Patagonico (in-kind)  ($0.5),  IDB/GoA ($1)</v>
          </cell>
          <cell r="R65">
            <v>0</v>
          </cell>
          <cell r="S65">
            <v>0</v>
          </cell>
          <cell r="T65">
            <v>0</v>
          </cell>
          <cell r="U65">
            <v>0</v>
          </cell>
          <cell r="V65">
            <v>0</v>
          </cell>
          <cell r="W65">
            <v>0</v>
          </cell>
          <cell r="X65">
            <v>0</v>
          </cell>
          <cell r="Y65">
            <v>0</v>
          </cell>
          <cell r="Z65">
            <v>0</v>
          </cell>
          <cell r="AA65">
            <v>0</v>
          </cell>
          <cell r="AB65">
            <v>5.2</v>
          </cell>
          <cell r="AC65">
            <v>14</v>
          </cell>
          <cell r="AD65">
            <v>0</v>
          </cell>
          <cell r="AE65">
            <v>18.100000000000001</v>
          </cell>
          <cell r="AF65">
            <v>0</v>
          </cell>
          <cell r="AG65">
            <v>0</v>
          </cell>
          <cell r="AH65">
            <v>0</v>
          </cell>
          <cell r="AI65">
            <v>0</v>
          </cell>
          <cell r="AJ65">
            <v>0</v>
          </cell>
          <cell r="AK65" t="str">
            <v>S</v>
          </cell>
          <cell r="AL65" t="str">
            <v>S</v>
          </cell>
          <cell r="AM65" t="str">
            <v>MU</v>
          </cell>
          <cell r="AN65" t="str">
            <v>ML/L</v>
          </cell>
          <cell r="AO65">
            <v>0</v>
          </cell>
          <cell r="AP65" t="str">
            <v>M/F</v>
          </cell>
          <cell r="AQ65" t="str">
            <v>South America</v>
          </cell>
          <cell r="AR65" t="str">
            <v>Argentina</v>
          </cell>
          <cell r="AS65">
            <v>0</v>
          </cell>
          <cell r="AT65">
            <v>0</v>
          </cell>
          <cell r="AU65">
            <v>0</v>
          </cell>
          <cell r="AV65">
            <v>0</v>
          </cell>
          <cell r="AW65">
            <v>0</v>
          </cell>
          <cell r="AX65">
            <v>0</v>
          </cell>
          <cell r="AY65">
            <v>0</v>
          </cell>
          <cell r="AZ65">
            <v>0</v>
          </cell>
          <cell r="BA65" t="str">
            <v>Site/Regional</v>
          </cell>
          <cell r="BB65">
            <v>1</v>
          </cell>
          <cell r="BC65">
            <v>1</v>
          </cell>
          <cell r="BD65">
            <v>0</v>
          </cell>
          <cell r="BE65">
            <v>0</v>
          </cell>
          <cell r="BF65">
            <v>0</v>
          </cell>
          <cell r="BG65">
            <v>0</v>
          </cell>
          <cell r="BH65">
            <v>0</v>
          </cell>
          <cell r="BI65" t="str">
            <v>To conserve globally important marine and coastal biodiversity in Patagonia’s coastal ecosystem by integrating conservation and biodiversity friendly production practices into regional coastal planning and management.</v>
          </cell>
          <cell r="BJ65" t="str">
            <v>Y</v>
          </cell>
          <cell r="BK65" t="str">
            <v>TE in Spanish</v>
          </cell>
          <cell r="BL65" t="str">
            <v>Y</v>
          </cell>
          <cell r="BM65">
            <v>0</v>
          </cell>
          <cell r="BN65">
            <v>0</v>
          </cell>
          <cell r="BO65">
            <v>0</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t="str">
            <v>Y</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row>
        <row r="66">
          <cell r="A66">
            <v>206</v>
          </cell>
          <cell r="B66">
            <v>0</v>
          </cell>
          <cell r="C66">
            <v>608</v>
          </cell>
          <cell r="D66">
            <v>0</v>
          </cell>
          <cell r="E66" t="str">
            <v>Consolidation of the Banados del Este Biosphere Reserve</v>
          </cell>
          <cell r="F66" t="str">
            <v>UNDP</v>
          </cell>
          <cell r="G66" t="str">
            <v>PROBIDES</v>
          </cell>
          <cell r="H66">
            <v>1997</v>
          </cell>
          <cell r="I66">
            <v>1997</v>
          </cell>
          <cell r="J66">
            <v>0</v>
          </cell>
          <cell r="K66">
            <v>2002</v>
          </cell>
          <cell r="L66">
            <v>2002</v>
          </cell>
          <cell r="M66" t="str">
            <v>Y</v>
          </cell>
          <cell r="N66" t="str">
            <v>YES</v>
          </cell>
          <cell r="O66">
            <v>0</v>
          </cell>
          <cell r="P66" t="str">
            <v>YES</v>
          </cell>
          <cell r="Q66" t="str">
            <v>Government (in-cash)  ($0.62), Canada ($0.02),  AECI  ($0.36),  Government (in-kind)  ($0.38)</v>
          </cell>
          <cell r="R66">
            <v>0</v>
          </cell>
          <cell r="S66">
            <v>2.5</v>
          </cell>
          <cell r="T66">
            <v>0</v>
          </cell>
          <cell r="U66">
            <v>0</v>
          </cell>
          <cell r="V66">
            <v>2.5</v>
          </cell>
          <cell r="W66">
            <v>3.8</v>
          </cell>
          <cell r="X66" t="str">
            <v>Costs on page 19</v>
          </cell>
          <cell r="Y66">
            <v>0</v>
          </cell>
          <cell r="Z66">
            <v>0</v>
          </cell>
          <cell r="AA66">
            <v>0</v>
          </cell>
          <cell r="AB66">
            <v>2.5</v>
          </cell>
          <cell r="AC66">
            <v>3.8</v>
          </cell>
          <cell r="AD66">
            <v>0</v>
          </cell>
          <cell r="AE66">
            <v>4</v>
          </cell>
          <cell r="AF66" t="str">
            <v>PARTIAL</v>
          </cell>
          <cell r="AG66" t="str">
            <v>Costs only broken down into objectives on page 19</v>
          </cell>
          <cell r="AH66" t="str">
            <v>PARTIAL</v>
          </cell>
          <cell r="AI66" t="str">
            <v>NO</v>
          </cell>
          <cell r="AJ66" t="str">
            <v>The Project did not implement a systematic biological monitoring plan</v>
          </cell>
          <cell r="AK66" t="str">
            <v>UA</v>
          </cell>
          <cell r="AL66" t="str">
            <v>UA</v>
          </cell>
          <cell r="AM66" t="str">
            <v>MU</v>
          </cell>
          <cell r="AN66" t="str">
            <v>UA</v>
          </cell>
          <cell r="AO66" t="str">
            <v>UA</v>
          </cell>
          <cell r="AP66" t="str">
            <v>M/F</v>
          </cell>
          <cell r="AQ66" t="str">
            <v>South America</v>
          </cell>
          <cell r="AR66" t="str">
            <v>Uruguay</v>
          </cell>
          <cell r="AS66">
            <v>0</v>
          </cell>
          <cell r="AT66">
            <v>0</v>
          </cell>
          <cell r="AU66">
            <v>0</v>
          </cell>
          <cell r="AV66">
            <v>0</v>
          </cell>
          <cell r="AW66">
            <v>0</v>
          </cell>
          <cell r="AX66">
            <v>0</v>
          </cell>
          <cell r="AY66">
            <v>0</v>
          </cell>
          <cell r="AZ66">
            <v>0</v>
          </cell>
          <cell r="BA66" t="str">
            <v>Site/Regional</v>
          </cell>
          <cell r="BB66">
            <v>1</v>
          </cell>
          <cell r="BC66">
            <v>1</v>
          </cell>
          <cell r="BD66">
            <v>0</v>
          </cell>
          <cell r="BE66">
            <v>0</v>
          </cell>
          <cell r="BF66">
            <v>1</v>
          </cell>
          <cell r="BG66" t="str">
            <v>(1)  Bañados del Este Biosphere Reserve</v>
          </cell>
          <cell r="BH66">
            <v>0</v>
          </cell>
          <cell r="BI66" t="str">
            <v>A set of legal provisions governing the use and regulation of the territory, including mainland lands and waters, and coastal areas, to ensure the long-term ecological integrity of the Bañados del Este Biosphere Reserve. Political frameworks and incentives mechanisms, as well as regulations, to allow for the successful implementation of the set of legal provisions. An effective system of public and private protected areas at the Bañados del Este Biosphere Reserve. Land use practices compatible with biodiversity conservation and activities consistent with the Comprehensive Plan, adopted by farmers, tourist industry entrepreneurs and other users of the resources.  Capacities of the Government, NGOs and the private sector strengthened the effective implementation of agricultural and tourist-industry policies within the conceptual frameworks of the Biosphere Reserve and the uses and conservation plan. Greater awareness, at both national and local level, concerning the benefits of the Bañados del Este Biosphere Reserve.</v>
          </cell>
          <cell r="BJ66">
            <v>0</v>
          </cell>
          <cell r="BK66">
            <v>0</v>
          </cell>
          <cell r="BL66" t="str">
            <v>Y</v>
          </cell>
          <cell r="BM66">
            <v>0</v>
          </cell>
          <cell r="BN66">
            <v>0</v>
          </cell>
          <cell r="BO66">
            <v>0</v>
          </cell>
          <cell r="BP66">
            <v>0</v>
          </cell>
          <cell r="BQ66">
            <v>0</v>
          </cell>
          <cell r="BR66">
            <v>0</v>
          </cell>
          <cell r="BS66">
            <v>0</v>
          </cell>
          <cell r="BT66">
            <v>0</v>
          </cell>
          <cell r="BU66">
            <v>0</v>
          </cell>
          <cell r="BV66">
            <v>0</v>
          </cell>
          <cell r="BW66">
            <v>0</v>
          </cell>
          <cell r="BX66">
            <v>0</v>
          </cell>
          <cell r="BY66">
            <v>0</v>
          </cell>
          <cell r="BZ66">
            <v>0</v>
          </cell>
          <cell r="CA66">
            <v>0</v>
          </cell>
          <cell r="CB66" t="str">
            <v>Y</v>
          </cell>
          <cell r="CC66">
            <v>0</v>
          </cell>
          <cell r="CD66">
            <v>0</v>
          </cell>
          <cell r="CE66">
            <v>0</v>
          </cell>
          <cell r="CF66">
            <v>0</v>
          </cell>
          <cell r="CG66" t="str">
            <v>Y</v>
          </cell>
          <cell r="CH66">
            <v>0</v>
          </cell>
          <cell r="CI66">
            <v>0</v>
          </cell>
          <cell r="CJ66">
            <v>0</v>
          </cell>
          <cell r="CK66">
            <v>0</v>
          </cell>
          <cell r="CL66">
            <v>0</v>
          </cell>
          <cell r="CM66">
            <v>0</v>
          </cell>
          <cell r="CN66">
            <v>0</v>
          </cell>
          <cell r="CO66">
            <v>0</v>
          </cell>
          <cell r="CP66">
            <v>0</v>
          </cell>
          <cell r="CQ66">
            <v>0</v>
          </cell>
          <cell r="CR66">
            <v>0</v>
          </cell>
          <cell r="CS66">
            <v>0</v>
          </cell>
          <cell r="CT66">
            <v>0</v>
          </cell>
          <cell r="CU66">
            <v>0</v>
          </cell>
          <cell r="CV66">
            <v>0</v>
          </cell>
          <cell r="CW66">
            <v>0</v>
          </cell>
          <cell r="CX66">
            <v>0</v>
          </cell>
        </row>
        <row r="67">
          <cell r="A67">
            <v>209</v>
          </cell>
          <cell r="B67">
            <v>0</v>
          </cell>
          <cell r="C67">
            <v>643</v>
          </cell>
          <cell r="D67">
            <v>0</v>
          </cell>
          <cell r="E67" t="str">
            <v>Creating Protected Areas for Resource Conservation Using Landscape Ecology (PARC)</v>
          </cell>
          <cell r="F67" t="str">
            <v>UNDP</v>
          </cell>
          <cell r="G67" t="str">
            <v>Ministry of Agriculture and Rural Development, Forest Protection Department, United Nations Office for Project Services, IUCN Vietnam, Asia-Pacific Ltd. And GTZ in collaboration with WWF</v>
          </cell>
          <cell r="H67">
            <v>1999</v>
          </cell>
          <cell r="I67">
            <v>1999</v>
          </cell>
          <cell r="J67">
            <v>0</v>
          </cell>
          <cell r="K67">
            <v>2004</v>
          </cell>
          <cell r="L67">
            <v>2004</v>
          </cell>
          <cell r="M67" t="str">
            <v>Y</v>
          </cell>
          <cell r="N67" t="str">
            <v>YES</v>
          </cell>
          <cell r="O67">
            <v>0</v>
          </cell>
          <cell r="P67" t="str">
            <v>YES</v>
          </cell>
          <cell r="Q67" t="str">
            <v>Government and CoF</v>
          </cell>
          <cell r="R67">
            <v>0</v>
          </cell>
          <cell r="S67">
            <v>5.806</v>
          </cell>
          <cell r="T67">
            <v>0</v>
          </cell>
          <cell r="U67">
            <v>8.56</v>
          </cell>
          <cell r="V67">
            <v>5.806</v>
          </cell>
          <cell r="W67">
            <v>8.56</v>
          </cell>
          <cell r="X67" t="str">
            <v>All actions site based directly through restoration, establishment and community education</v>
          </cell>
          <cell r="Y67">
            <v>0</v>
          </cell>
          <cell r="Z67">
            <v>0</v>
          </cell>
          <cell r="AA67">
            <v>0</v>
          </cell>
          <cell r="AB67">
            <v>6</v>
          </cell>
          <cell r="AC67">
            <v>8.3000000000000007</v>
          </cell>
          <cell r="AD67">
            <v>0</v>
          </cell>
          <cell r="AE67">
            <v>0</v>
          </cell>
          <cell r="AF67" t="str">
            <v>PARTIAL</v>
          </cell>
          <cell r="AG67" t="str">
            <v>Only broken down for the money provided by MARD to the PA's between 1999-2001</v>
          </cell>
          <cell r="AH67" t="str">
            <v>NO</v>
          </cell>
          <cell r="AI67" t="str">
            <v>PARTIAL</v>
          </cell>
          <cell r="AJ67" t="str">
            <v>Project monitoring and evaluation but not biodiversity M &amp; E</v>
          </cell>
          <cell r="AK67" t="str">
            <v>MS/S</v>
          </cell>
          <cell r="AL67" t="str">
            <v>S</v>
          </cell>
          <cell r="AM67" t="str">
            <v>S</v>
          </cell>
          <cell r="AN67" t="str">
            <v>MS</v>
          </cell>
          <cell r="AO67" t="str">
            <v>UA</v>
          </cell>
          <cell r="AP67" t="str">
            <v>T/M/F</v>
          </cell>
          <cell r="AQ67" t="str">
            <v>Asia</v>
          </cell>
          <cell r="AR67" t="str">
            <v>Vietnam</v>
          </cell>
          <cell r="AS67">
            <v>0</v>
          </cell>
          <cell r="AT67">
            <v>0</v>
          </cell>
          <cell r="AU67">
            <v>0</v>
          </cell>
          <cell r="AV67">
            <v>0</v>
          </cell>
          <cell r="AW67">
            <v>0</v>
          </cell>
          <cell r="AX67">
            <v>0</v>
          </cell>
          <cell r="AY67">
            <v>0</v>
          </cell>
          <cell r="AZ67">
            <v>0</v>
          </cell>
          <cell r="BA67" t="str">
            <v>Site</v>
          </cell>
          <cell r="BB67">
            <v>1</v>
          </cell>
          <cell r="BC67">
            <v>0</v>
          </cell>
          <cell r="BD67">
            <v>0</v>
          </cell>
          <cell r="BE67">
            <v>0</v>
          </cell>
          <cell r="BF67">
            <v>2</v>
          </cell>
          <cell r="BG67" t="str">
            <v>2 main PA's (1) Ba Be (2) Yok Don ; Plus additional reserve areas (3) Na Hang (4) Bach Ma (5) Ba Vi (6) Ben En (7) Cat Ba (8) Cat Tien (9) Cun Phuong (10) Tam Dao</v>
          </cell>
          <cell r="BH67" t="str">
            <v>North- Ba Be, Na Hang; Cental- Yok Don</v>
          </cell>
          <cell r="BI67" t="str">
            <v>Sustainable use. PA Establishment. ????</v>
          </cell>
          <cell r="BJ67" t="str">
            <v>N</v>
          </cell>
          <cell r="BK67">
            <v>0</v>
          </cell>
          <cell r="BL67" t="str">
            <v>Y</v>
          </cell>
          <cell r="BM67">
            <v>0</v>
          </cell>
          <cell r="BN67">
            <v>0</v>
          </cell>
          <cell r="BO67">
            <v>0</v>
          </cell>
          <cell r="BP67">
            <v>0</v>
          </cell>
          <cell r="BQ67" t="str">
            <v>Y</v>
          </cell>
          <cell r="BR67" t="str">
            <v>Y</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t="str">
            <v>Doesn’t clearly note which organization is writing the report: United Nations Development Programme "Creating Protected Areas for Resource Conservation Using Landscape Ecology"</v>
          </cell>
          <cell r="CW67">
            <v>0</v>
          </cell>
          <cell r="CX67">
            <v>0</v>
          </cell>
        </row>
        <row r="68">
          <cell r="A68">
            <v>216</v>
          </cell>
          <cell r="B68">
            <v>0</v>
          </cell>
          <cell r="C68">
            <v>66</v>
          </cell>
          <cell r="D68">
            <v>0</v>
          </cell>
          <cell r="E68" t="str">
            <v>Strengthening of National Capacity and Grassroots In-Situ Conservation for Sustainable Biodiversity Protection</v>
          </cell>
          <cell r="F68" t="str">
            <v>UNDP</v>
          </cell>
          <cell r="G68" t="str">
            <v>Ministry of Environment</v>
          </cell>
          <cell r="H68">
            <v>1995</v>
          </cell>
          <cell r="I68">
            <v>1996</v>
          </cell>
          <cell r="J68">
            <v>0</v>
          </cell>
          <cell r="K68">
            <v>2004</v>
          </cell>
          <cell r="L68">
            <v>2004</v>
          </cell>
          <cell r="M68" t="str">
            <v>Y</v>
          </cell>
          <cell r="N68" t="str">
            <v>YES</v>
          </cell>
          <cell r="O68">
            <v>0</v>
          </cell>
          <cell r="P68" t="str">
            <v>YES</v>
          </cell>
          <cell r="Q68" t="str">
            <v>Government  ($0.762)</v>
          </cell>
          <cell r="R68">
            <v>0</v>
          </cell>
          <cell r="S68" t="str">
            <v>UA</v>
          </cell>
          <cell r="T68">
            <v>0</v>
          </cell>
          <cell r="U68" t="str">
            <v>UA</v>
          </cell>
          <cell r="V68" t="str">
            <v>NA</v>
          </cell>
          <cell r="W68" t="str">
            <v>NA</v>
          </cell>
          <cell r="X68" t="str">
            <v>There was no budget or financial plan</v>
          </cell>
          <cell r="Y68">
            <v>0</v>
          </cell>
          <cell r="Z68">
            <v>0</v>
          </cell>
          <cell r="AA68">
            <v>0</v>
          </cell>
          <cell r="AB68">
            <v>2.5</v>
          </cell>
          <cell r="AC68">
            <v>0</v>
          </cell>
          <cell r="AD68">
            <v>0</v>
          </cell>
          <cell r="AE68">
            <v>3.2909999999999999</v>
          </cell>
          <cell r="AF68" t="str">
            <v>PARTIAL</v>
          </cell>
          <cell r="AG68" t="str">
            <v>There is a small breakdown in the appendix, although at there was no total cost it is unreliable.</v>
          </cell>
          <cell r="AH68" t="str">
            <v>PARTIAL</v>
          </cell>
          <cell r="AI68" t="str">
            <v>NO</v>
          </cell>
          <cell r="AJ68" t="str">
            <v>They didn’t now what monitoring was/how to approach it</v>
          </cell>
          <cell r="AK68" t="str">
            <v>MS</v>
          </cell>
          <cell r="AL68" t="str">
            <v>MS</v>
          </cell>
          <cell r="AM68" t="str">
            <v>HU</v>
          </cell>
          <cell r="AN68" t="str">
            <v>MS</v>
          </cell>
          <cell r="AO68" t="str">
            <v>UA</v>
          </cell>
          <cell r="AP68" t="str">
            <v>T</v>
          </cell>
          <cell r="AQ68" t="str">
            <v>Middle East</v>
          </cell>
          <cell r="AR68" t="str">
            <v>Lebanon</v>
          </cell>
          <cell r="AS68">
            <v>0</v>
          </cell>
          <cell r="AT68">
            <v>0</v>
          </cell>
          <cell r="AU68">
            <v>0</v>
          </cell>
          <cell r="AV68">
            <v>0</v>
          </cell>
          <cell r="AW68">
            <v>0</v>
          </cell>
          <cell r="AX68">
            <v>0</v>
          </cell>
          <cell r="AY68">
            <v>0</v>
          </cell>
          <cell r="AZ68">
            <v>0</v>
          </cell>
          <cell r="BA68" t="str">
            <v>Site/Regional</v>
          </cell>
          <cell r="BB68">
            <v>1</v>
          </cell>
          <cell r="BC68">
            <v>1</v>
          </cell>
          <cell r="BD68">
            <v>0</v>
          </cell>
          <cell r="BE68">
            <v>0</v>
          </cell>
          <cell r="BF68">
            <v>3</v>
          </cell>
          <cell r="BG68" t="str">
            <v>(1) Horsh Ehden Nature Reserve (2) Palm Islands Nature Reserve (3) El Shouf Cedar Nature Reserve</v>
          </cell>
          <cell r="BH68">
            <v>0</v>
          </cell>
          <cell r="BI68" t="str">
            <v>The project’s overall development objective is to conserve endemic and endangered wildlife and their habitats, incorporate wildlife conservation as an integral part of sustainable human development, strengthen the institutional capacity of governmental agencies and non-government institutions, and promote national reconciliation</v>
          </cell>
          <cell r="BJ68">
            <v>0</v>
          </cell>
          <cell r="BK68">
            <v>0</v>
          </cell>
          <cell r="BL68" t="str">
            <v>Y</v>
          </cell>
          <cell r="BM68">
            <v>0</v>
          </cell>
          <cell r="BN68">
            <v>0</v>
          </cell>
          <cell r="BO68">
            <v>0</v>
          </cell>
          <cell r="BP68">
            <v>0</v>
          </cell>
          <cell r="BQ68">
            <v>0</v>
          </cell>
          <cell r="BR68">
            <v>0</v>
          </cell>
          <cell r="BS68">
            <v>0</v>
          </cell>
          <cell r="BT68">
            <v>0</v>
          </cell>
          <cell r="BU68">
            <v>0</v>
          </cell>
          <cell r="BV68">
            <v>0</v>
          </cell>
          <cell r="BW68">
            <v>0</v>
          </cell>
          <cell r="BX68">
            <v>0</v>
          </cell>
          <cell r="BY68">
            <v>0</v>
          </cell>
          <cell r="BZ68">
            <v>0</v>
          </cell>
          <cell r="CA68">
            <v>0</v>
          </cell>
          <cell r="CB68" t="str">
            <v>Y</v>
          </cell>
          <cell r="CC68">
            <v>0</v>
          </cell>
          <cell r="CD68">
            <v>0</v>
          </cell>
          <cell r="CE68">
            <v>0</v>
          </cell>
          <cell r="CF68">
            <v>0</v>
          </cell>
          <cell r="CG68" t="str">
            <v>Y</v>
          </cell>
          <cell r="CH68">
            <v>0</v>
          </cell>
          <cell r="CI68">
            <v>0</v>
          </cell>
          <cell r="CJ68">
            <v>0</v>
          </cell>
          <cell r="CK68">
            <v>0</v>
          </cell>
          <cell r="CL68">
            <v>0</v>
          </cell>
          <cell r="CM68">
            <v>0</v>
          </cell>
          <cell r="CN68">
            <v>0</v>
          </cell>
          <cell r="CO68">
            <v>0</v>
          </cell>
          <cell r="CP68">
            <v>0</v>
          </cell>
          <cell r="CQ68">
            <v>0</v>
          </cell>
          <cell r="CR68">
            <v>0</v>
          </cell>
          <cell r="CS68">
            <v>0</v>
          </cell>
          <cell r="CT68">
            <v>0</v>
          </cell>
          <cell r="CU68">
            <v>0</v>
          </cell>
          <cell r="CV68">
            <v>0</v>
          </cell>
          <cell r="CW68">
            <v>0</v>
          </cell>
          <cell r="CX68">
            <v>0</v>
          </cell>
        </row>
        <row r="69">
          <cell r="A69">
            <v>218</v>
          </cell>
          <cell r="B69">
            <v>0</v>
          </cell>
          <cell r="C69">
            <v>143</v>
          </cell>
          <cell r="D69">
            <v>0</v>
          </cell>
          <cell r="E69" t="str">
            <v>A Highly Decentralized Approach to Biodiversity Protection and Use: The Bangassou Dense Forest.</v>
          </cell>
          <cell r="F69" t="str">
            <v>UNDP</v>
          </cell>
          <cell r="G69" t="str">
            <v>United Nations Office for Projects Services</v>
          </cell>
          <cell r="H69">
            <v>1997</v>
          </cell>
          <cell r="I69">
            <v>1998</v>
          </cell>
          <cell r="J69">
            <v>0</v>
          </cell>
          <cell r="K69">
            <v>2004</v>
          </cell>
          <cell r="L69">
            <v>2004</v>
          </cell>
          <cell r="M69" t="str">
            <v>Y</v>
          </cell>
          <cell r="N69" t="str">
            <v>YES</v>
          </cell>
          <cell r="O69">
            <v>0</v>
          </cell>
          <cell r="P69" t="str">
            <v>YES</v>
          </cell>
          <cell r="Q69" t="str">
            <v>USAID  ($0.15), Government ($0.7), WWF ($0.12)</v>
          </cell>
          <cell r="R69">
            <v>0</v>
          </cell>
          <cell r="S69">
            <v>2.5</v>
          </cell>
          <cell r="T69">
            <v>0</v>
          </cell>
          <cell r="U69" t="str">
            <v>UA</v>
          </cell>
          <cell r="V69">
            <v>0</v>
          </cell>
          <cell r="W69">
            <v>0</v>
          </cell>
          <cell r="X69">
            <v>0</v>
          </cell>
          <cell r="Y69">
            <v>0</v>
          </cell>
          <cell r="Z69">
            <v>0</v>
          </cell>
          <cell r="AA69">
            <v>0</v>
          </cell>
          <cell r="AB69">
            <v>2.5</v>
          </cell>
          <cell r="AC69">
            <v>3.47</v>
          </cell>
          <cell r="AD69">
            <v>0</v>
          </cell>
          <cell r="AE69">
            <v>3.5</v>
          </cell>
          <cell r="AF69">
            <v>0</v>
          </cell>
          <cell r="AG69">
            <v>0</v>
          </cell>
          <cell r="AH69">
            <v>0</v>
          </cell>
          <cell r="AI69">
            <v>0</v>
          </cell>
          <cell r="AJ69">
            <v>0</v>
          </cell>
          <cell r="AK69" t="str">
            <v>S</v>
          </cell>
          <cell r="AL69" t="str">
            <v>S</v>
          </cell>
          <cell r="AM69" t="str">
            <v>MU</v>
          </cell>
          <cell r="AN69" t="str">
            <v>UA</v>
          </cell>
          <cell r="AO69" t="str">
            <v>UA</v>
          </cell>
          <cell r="AP69" t="str">
            <v>T</v>
          </cell>
          <cell r="AQ69" t="str">
            <v>Africa</v>
          </cell>
          <cell r="AR69" t="str">
            <v>Central African Republic</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t="str">
            <v>Y</v>
          </cell>
          <cell r="BK69" t="str">
            <v>Report is in another language</v>
          </cell>
          <cell r="BL69" t="str">
            <v>Y</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t="str">
            <v>Y</v>
          </cell>
          <cell r="CC69">
            <v>0</v>
          </cell>
          <cell r="CD69">
            <v>0</v>
          </cell>
          <cell r="CE69">
            <v>0</v>
          </cell>
          <cell r="CF69">
            <v>0</v>
          </cell>
          <cell r="CG69" t="str">
            <v>Y</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row>
        <row r="70">
          <cell r="A70">
            <v>220</v>
          </cell>
          <cell r="B70">
            <v>0</v>
          </cell>
          <cell r="C70">
            <v>206</v>
          </cell>
          <cell r="D70">
            <v>0</v>
          </cell>
          <cell r="E70" t="str">
            <v>Conservation of Biodiversity and Sustainable Development in the Federal Islamic Republic of Comoros</v>
          </cell>
          <cell r="F70" t="str">
            <v>UNDP</v>
          </cell>
          <cell r="G70" t="str">
            <v>Ministry of Rural Development, Fishiries and Environment</v>
          </cell>
          <cell r="H70">
            <v>1997</v>
          </cell>
          <cell r="I70">
            <v>1997</v>
          </cell>
          <cell r="J70">
            <v>0</v>
          </cell>
          <cell r="K70">
            <v>2002</v>
          </cell>
          <cell r="L70">
            <v>2002</v>
          </cell>
          <cell r="M70" t="str">
            <v>Y</v>
          </cell>
          <cell r="N70" t="str">
            <v>YES</v>
          </cell>
          <cell r="O70">
            <v>0</v>
          </cell>
          <cell r="P70" t="str">
            <v>YES</v>
          </cell>
          <cell r="Q70" t="str">
            <v>UNDP ($0.595)</v>
          </cell>
          <cell r="R70">
            <v>0</v>
          </cell>
          <cell r="S70">
            <v>2.35</v>
          </cell>
          <cell r="T70">
            <v>0</v>
          </cell>
          <cell r="U70">
            <v>2.6</v>
          </cell>
          <cell r="V70" t="str">
            <v>NA</v>
          </cell>
          <cell r="W70" t="str">
            <v>NA</v>
          </cell>
          <cell r="X70" t="str">
            <v>Cost in TER</v>
          </cell>
          <cell r="Y70">
            <v>0</v>
          </cell>
          <cell r="Z70">
            <v>0</v>
          </cell>
          <cell r="AA70">
            <v>0</v>
          </cell>
          <cell r="AB70">
            <v>2.44</v>
          </cell>
          <cell r="AC70">
            <v>3</v>
          </cell>
          <cell r="AD70">
            <v>0</v>
          </cell>
          <cell r="AE70">
            <v>3.28</v>
          </cell>
          <cell r="AF70" t="str">
            <v>NO</v>
          </cell>
          <cell r="AG70" t="str">
            <v>Funds not broken down into objective.. There is only 1 already established PA worked in, although it doesn’t state how much money is invested in establishing new parks</v>
          </cell>
          <cell r="AH70" t="str">
            <v>PARTIAL</v>
          </cell>
          <cell r="AI70" t="str">
            <v>PARTIAL</v>
          </cell>
          <cell r="AJ70" t="str">
            <v>On page 8 it talks about monitoring , a plan was established and though about but it doesn’t mention implementation. It says in the Annex that Inventories, reports, GIS surveys were done in terms of monitoring</v>
          </cell>
          <cell r="AK70" t="str">
            <v>UA</v>
          </cell>
          <cell r="AL70" t="str">
            <v>UA</v>
          </cell>
          <cell r="AM70" t="str">
            <v>U</v>
          </cell>
          <cell r="AN70" t="str">
            <v>UA</v>
          </cell>
          <cell r="AO70" t="str">
            <v>UA</v>
          </cell>
          <cell r="AP70" t="str">
            <v>M/F</v>
          </cell>
          <cell r="AQ70" t="str">
            <v>Africa</v>
          </cell>
          <cell r="AR70" t="str">
            <v>Comoros</v>
          </cell>
          <cell r="AS70">
            <v>0</v>
          </cell>
          <cell r="AT70">
            <v>0</v>
          </cell>
          <cell r="AU70">
            <v>0</v>
          </cell>
          <cell r="AV70">
            <v>0</v>
          </cell>
          <cell r="AW70">
            <v>0</v>
          </cell>
          <cell r="AX70">
            <v>0</v>
          </cell>
          <cell r="AY70">
            <v>0</v>
          </cell>
          <cell r="AZ70">
            <v>0</v>
          </cell>
          <cell r="BA70" t="str">
            <v>Site/Regional</v>
          </cell>
          <cell r="BB70">
            <v>1</v>
          </cell>
          <cell r="BC70">
            <v>1</v>
          </cell>
          <cell r="BD70">
            <v>0</v>
          </cell>
          <cell r="BE70">
            <v>0</v>
          </cell>
          <cell r="BF70" t="str">
            <v>1 + establishing new PA's</v>
          </cell>
          <cell r="BG70" t="str">
            <v>(1) Mohéli Marine Park</v>
          </cell>
          <cell r="BH70">
            <v>0</v>
          </cell>
          <cell r="BI70" t="str">
            <v>Reducing further loss of unique ecosystems and valuable habitats of the Comores.</v>
          </cell>
          <cell r="BJ70">
            <v>0</v>
          </cell>
          <cell r="BK70">
            <v>0</v>
          </cell>
          <cell r="BL70" t="str">
            <v>Y</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cell r="CA70">
            <v>0</v>
          </cell>
          <cell r="CB70" t="str">
            <v>Y</v>
          </cell>
          <cell r="CC70">
            <v>0</v>
          </cell>
          <cell r="CD70">
            <v>0</v>
          </cell>
          <cell r="CE70">
            <v>0</v>
          </cell>
          <cell r="CF70">
            <v>0</v>
          </cell>
          <cell r="CG70" t="str">
            <v>Y</v>
          </cell>
          <cell r="CH70">
            <v>0</v>
          </cell>
          <cell r="CI70">
            <v>0</v>
          </cell>
          <cell r="CJ70">
            <v>0</v>
          </cell>
          <cell r="CK70">
            <v>0</v>
          </cell>
          <cell r="CL70">
            <v>0</v>
          </cell>
          <cell r="CM70">
            <v>0</v>
          </cell>
          <cell r="CN70">
            <v>0</v>
          </cell>
          <cell r="CO70">
            <v>0</v>
          </cell>
          <cell r="CP70">
            <v>0</v>
          </cell>
          <cell r="CQ70">
            <v>0</v>
          </cell>
          <cell r="CR70">
            <v>0</v>
          </cell>
          <cell r="CS70">
            <v>0</v>
          </cell>
          <cell r="CT70">
            <v>0</v>
          </cell>
          <cell r="CU70">
            <v>0</v>
          </cell>
          <cell r="CV70">
            <v>0</v>
          </cell>
          <cell r="CW70">
            <v>0</v>
          </cell>
          <cell r="CX70">
            <v>0</v>
          </cell>
        </row>
        <row r="71">
          <cell r="A71">
            <v>223</v>
          </cell>
          <cell r="B71">
            <v>0</v>
          </cell>
          <cell r="C71">
            <v>255</v>
          </cell>
          <cell r="D71">
            <v>0</v>
          </cell>
          <cell r="E71" t="str">
            <v>Conservation and Sustainable Use of the Biodiversity of Socotra Archipelago</v>
          </cell>
          <cell r="F71" t="str">
            <v>UNDP</v>
          </cell>
          <cell r="G71" t="str">
            <v>Government of the Republic of Yemen and UNOPS</v>
          </cell>
          <cell r="H71">
            <v>1997</v>
          </cell>
          <cell r="I71">
            <v>1997</v>
          </cell>
          <cell r="J71">
            <v>0</v>
          </cell>
          <cell r="K71">
            <v>2003</v>
          </cell>
          <cell r="L71">
            <v>2003</v>
          </cell>
          <cell r="M71" t="str">
            <v>Y</v>
          </cell>
          <cell r="N71" t="str">
            <v>YES</v>
          </cell>
          <cell r="O71">
            <v>0</v>
          </cell>
          <cell r="P71" t="str">
            <v>YES</v>
          </cell>
          <cell r="Q71" t="str">
            <v>Government (in-kind)  ($0.5), UK ($0.0132), UNDP ($2.5), EU ($5), UNDP ($0.072)</v>
          </cell>
          <cell r="R71">
            <v>0</v>
          </cell>
          <cell r="S71">
            <v>3.23</v>
          </cell>
          <cell r="T71">
            <v>0</v>
          </cell>
          <cell r="U71">
            <v>11.46</v>
          </cell>
          <cell r="V71">
            <v>3.23</v>
          </cell>
          <cell r="W71">
            <v>0</v>
          </cell>
          <cell r="X71" t="str">
            <v>Cost in TER, page 54 GEF Biodiversity costs</v>
          </cell>
          <cell r="Y71">
            <v>0</v>
          </cell>
          <cell r="Z71">
            <v>0</v>
          </cell>
          <cell r="AA71">
            <v>0</v>
          </cell>
          <cell r="AB71">
            <v>4.9400000000000004</v>
          </cell>
          <cell r="AC71">
            <v>13</v>
          </cell>
          <cell r="AD71">
            <v>0</v>
          </cell>
          <cell r="AE71">
            <v>12.9</v>
          </cell>
          <cell r="AF71" t="str">
            <v>PARTIAL</v>
          </cell>
          <cell r="AG71" t="str">
            <v>Page 42-51 details and breaks down costs, but not into how much money was pent into Pas directly</v>
          </cell>
          <cell r="AH71" t="str">
            <v>YES</v>
          </cell>
          <cell r="AI71" t="str">
            <v>YES</v>
          </cell>
          <cell r="AJ71" t="str">
            <v>Project implementation monitoring has been strong and consistent throughout the course of the implementation of the three projects.</v>
          </cell>
          <cell r="AK71" t="str">
            <v>S</v>
          </cell>
          <cell r="AL71" t="str">
            <v>S</v>
          </cell>
          <cell r="AM71" t="str">
            <v>S</v>
          </cell>
          <cell r="AN71" t="str">
            <v>MS</v>
          </cell>
          <cell r="AO71" t="str">
            <v>UA</v>
          </cell>
          <cell r="AP71" t="str">
            <v>M/F</v>
          </cell>
          <cell r="AQ71" t="str">
            <v>Middle East</v>
          </cell>
          <cell r="AR71" t="str">
            <v>Yemen</v>
          </cell>
          <cell r="AS71">
            <v>0</v>
          </cell>
          <cell r="AT71">
            <v>0</v>
          </cell>
          <cell r="AU71">
            <v>0</v>
          </cell>
          <cell r="AV71">
            <v>0</v>
          </cell>
          <cell r="AW71">
            <v>0</v>
          </cell>
          <cell r="AX71">
            <v>0</v>
          </cell>
          <cell r="AY71">
            <v>0</v>
          </cell>
          <cell r="AZ71">
            <v>0</v>
          </cell>
          <cell r="BA71" t="str">
            <v>Site/Regional</v>
          </cell>
          <cell r="BB71">
            <v>1</v>
          </cell>
          <cell r="BC71">
            <v>1</v>
          </cell>
          <cell r="BD71">
            <v>0</v>
          </cell>
          <cell r="BE71">
            <v>0</v>
          </cell>
          <cell r="BF71" t="str">
            <v>Pilot protected areas</v>
          </cell>
          <cell r="BG71" t="str">
            <v>(1) Socotra archipelago</v>
          </cell>
          <cell r="BH71">
            <v>0</v>
          </cell>
          <cell r="BI71" t="str">
            <v>Improved capacity of local authorities and community-based groups in environmental management and sustainable energy development.</v>
          </cell>
          <cell r="BJ71">
            <v>0</v>
          </cell>
          <cell r="BK71">
            <v>0</v>
          </cell>
          <cell r="BL71" t="str">
            <v>Y</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t="str">
            <v>Y</v>
          </cell>
          <cell r="CC71">
            <v>0</v>
          </cell>
          <cell r="CD71">
            <v>0</v>
          </cell>
          <cell r="CE71">
            <v>0</v>
          </cell>
          <cell r="CF71">
            <v>0</v>
          </cell>
          <cell r="CG71" t="str">
            <v>Y</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row>
        <row r="72">
          <cell r="A72">
            <v>235</v>
          </cell>
          <cell r="B72">
            <v>0</v>
          </cell>
          <cell r="C72">
            <v>253</v>
          </cell>
          <cell r="D72">
            <v>0</v>
          </cell>
          <cell r="E72" t="str">
            <v>Final Consolidation and Conservation of Azraq Wetlands and Dana Wildlands by RSCN to Address New Pressures</v>
          </cell>
          <cell r="F72" t="str">
            <v>UNDP</v>
          </cell>
          <cell r="G72" t="str">
            <v>Royal Scientific for Conservation of  Nature</v>
          </cell>
          <cell r="H72">
            <v>1997</v>
          </cell>
          <cell r="I72">
            <v>1997</v>
          </cell>
          <cell r="J72">
            <v>1999</v>
          </cell>
          <cell r="K72" t="str">
            <v>UA</v>
          </cell>
          <cell r="L72" t="str">
            <v>UA</v>
          </cell>
          <cell r="M72" t="str">
            <v>UA</v>
          </cell>
          <cell r="N72" t="str">
            <v>YES</v>
          </cell>
          <cell r="O72">
            <v>0</v>
          </cell>
          <cell r="P72" t="str">
            <v>YES</v>
          </cell>
          <cell r="Q72" t="str">
            <v>Government (in-kind) ($0.75)</v>
          </cell>
          <cell r="R72">
            <v>0</v>
          </cell>
          <cell r="S72">
            <v>0</v>
          </cell>
          <cell r="T72">
            <v>0</v>
          </cell>
          <cell r="U72">
            <v>0</v>
          </cell>
          <cell r="V72">
            <v>0</v>
          </cell>
          <cell r="W72">
            <v>0</v>
          </cell>
          <cell r="X72">
            <v>0</v>
          </cell>
          <cell r="Y72">
            <v>0</v>
          </cell>
          <cell r="Z72">
            <v>0</v>
          </cell>
          <cell r="AA72">
            <v>0</v>
          </cell>
          <cell r="AB72">
            <v>1.9490000000000001</v>
          </cell>
          <cell r="AC72">
            <v>2.6989999999999998</v>
          </cell>
          <cell r="AD72">
            <v>0</v>
          </cell>
          <cell r="AE72">
            <v>3.2989999999999999</v>
          </cell>
          <cell r="AF72">
            <v>0</v>
          </cell>
          <cell r="AG72">
            <v>0</v>
          </cell>
          <cell r="AH72">
            <v>0</v>
          </cell>
          <cell r="AI72">
            <v>0</v>
          </cell>
          <cell r="AJ72">
            <v>0</v>
          </cell>
          <cell r="AK72">
            <v>0</v>
          </cell>
          <cell r="AL72">
            <v>0</v>
          </cell>
          <cell r="AM72">
            <v>0</v>
          </cell>
          <cell r="AN72">
            <v>0</v>
          </cell>
          <cell r="AO72">
            <v>0</v>
          </cell>
          <cell r="AP72" t="str">
            <v>T/M/F</v>
          </cell>
          <cell r="AQ72" t="str">
            <v>Middle East</v>
          </cell>
          <cell r="AR72" t="str">
            <v>Jordan</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t="str">
            <v>insufficient information</v>
          </cell>
          <cell r="BJ72" t="str">
            <v>Y</v>
          </cell>
          <cell r="BK72" t="str">
            <v>No TE or TER- project may not be complete</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t="str">
            <v>Y</v>
          </cell>
        </row>
        <row r="73">
          <cell r="A73">
            <v>243</v>
          </cell>
          <cell r="B73">
            <v>0</v>
          </cell>
          <cell r="C73">
            <v>1434</v>
          </cell>
          <cell r="D73">
            <v>0</v>
          </cell>
          <cell r="E73" t="str">
            <v>Establishment of a Programme for the Consolidation of the Meso-American Biological Corridor</v>
          </cell>
          <cell r="F73" t="str">
            <v>UNDP/UNEP</v>
          </cell>
          <cell r="G73" t="str">
            <v>CCAD</v>
          </cell>
          <cell r="H73">
            <v>1999</v>
          </cell>
          <cell r="I73">
            <v>1999</v>
          </cell>
          <cell r="J73">
            <v>0</v>
          </cell>
          <cell r="K73">
            <v>2007</v>
          </cell>
          <cell r="L73">
            <v>2007</v>
          </cell>
          <cell r="M73" t="str">
            <v>Y</v>
          </cell>
          <cell r="N73" t="str">
            <v>YES</v>
          </cell>
          <cell r="O73">
            <v>0</v>
          </cell>
          <cell r="P73" t="str">
            <v>YES</v>
          </cell>
          <cell r="Q73" t="str">
            <v>Danida ($6), GTZ ($1.7),   Government (in-kind) ($4)</v>
          </cell>
          <cell r="R73">
            <v>10.94</v>
          </cell>
          <cell r="S73" t="str">
            <v>UA</v>
          </cell>
          <cell r="T73">
            <v>19.32</v>
          </cell>
          <cell r="U73">
            <v>18.600000000000001</v>
          </cell>
          <cell r="V73">
            <v>0</v>
          </cell>
          <cell r="W73">
            <v>0</v>
          </cell>
          <cell r="X73" t="str">
            <v>In TER</v>
          </cell>
          <cell r="Y73">
            <v>0</v>
          </cell>
          <cell r="Z73">
            <v>0</v>
          </cell>
          <cell r="AA73">
            <v>0</v>
          </cell>
          <cell r="AB73">
            <v>10.6</v>
          </cell>
          <cell r="AC73">
            <v>22.65</v>
          </cell>
          <cell r="AD73">
            <v>0</v>
          </cell>
          <cell r="AE73">
            <v>23.7</v>
          </cell>
          <cell r="AF73">
            <v>0</v>
          </cell>
          <cell r="AG73">
            <v>0</v>
          </cell>
          <cell r="AH73" t="str">
            <v>PARTIAL</v>
          </cell>
          <cell r="AI73">
            <v>0</v>
          </cell>
          <cell r="AJ73">
            <v>0</v>
          </cell>
          <cell r="AK73">
            <v>0</v>
          </cell>
          <cell r="AL73">
            <v>0</v>
          </cell>
          <cell r="AM73">
            <v>0</v>
          </cell>
          <cell r="AN73" t="str">
            <v>MU</v>
          </cell>
          <cell r="AO73">
            <v>0</v>
          </cell>
          <cell r="AP73" t="str">
            <v>T</v>
          </cell>
          <cell r="AQ73" t="str">
            <v>South and Central America</v>
          </cell>
          <cell r="AR73" t="str">
            <v>Belize</v>
          </cell>
          <cell r="AS73" t="str">
            <v>Costa Rica</v>
          </cell>
          <cell r="AT73" t="str">
            <v>El Salvador</v>
          </cell>
          <cell r="AU73" t="str">
            <v>Guatemala</v>
          </cell>
          <cell r="AV73" t="str">
            <v>Honduras</v>
          </cell>
          <cell r="AW73" t="str">
            <v>Mexico</v>
          </cell>
          <cell r="AX73" t="str">
            <v>Nicaragua</v>
          </cell>
          <cell r="AY73" t="str">
            <v>Panama</v>
          </cell>
          <cell r="AZ73">
            <v>0</v>
          </cell>
          <cell r="BA73" t="str">
            <v>Site/Regional/National/International</v>
          </cell>
          <cell r="BB73">
            <v>1</v>
          </cell>
          <cell r="BC73">
            <v>1</v>
          </cell>
          <cell r="BD73">
            <v>1</v>
          </cell>
          <cell r="BE73">
            <v>1</v>
          </cell>
          <cell r="BF73" t="str">
            <v>&gt;4</v>
          </cell>
          <cell r="BG73" t="str">
            <v>(1) Montes Azules Biosphere Reserve
(2) Ria Lagartos Biosphere Reserve
 (3) Sian Ka’an Ramsar Site, Wetland of International Importance
(4) Calakmul Biosphere Reserve</v>
          </cell>
          <cell r="BH73">
            <v>0</v>
          </cell>
          <cell r="BI73" t="str">
            <v>The project will enhance the conservation of biodiversity in Central America and southern Mexico by establishing a program for the Consolidation of the Mesoamerican Biological Corridor (MBC).  The MBC is a priority of the Central American Alliance for Sustainable Development and will consist of a network of protected areas and their buffer zones linked by biological corridors with a variety of uses and degrees of protection.  Build, integrate and initiate implementation of the basic components of the program by providing the technical assistance that will allow the governments and societies of the Mesoamerican countries to jointly establish the MBC as a system integrating conservation and sustainable uses of biodiversity within the framework of economic development priorities over the medium to long term. The program will consist of the institutional and stakeholder capacities and key structural elements, processes, and products required to ensure the planning and management of the consolidation of the MBC over the long term.</v>
          </cell>
          <cell r="BJ73" t="str">
            <v>Y</v>
          </cell>
          <cell r="BK73" t="str">
            <v>TE is in Spanish</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t="str">
            <v>Y</v>
          </cell>
        </row>
        <row r="74">
          <cell r="A74">
            <v>245</v>
          </cell>
          <cell r="B74">
            <v>0</v>
          </cell>
          <cell r="C74">
            <v>243</v>
          </cell>
          <cell r="D74">
            <v>0</v>
          </cell>
          <cell r="E74" t="str">
            <v>Conserving Mountain Biodiversity in Southern Lesotho</v>
          </cell>
          <cell r="F74" t="str">
            <v>UNDP</v>
          </cell>
          <cell r="G74" t="str">
            <v>Government of Lesotho</v>
          </cell>
          <cell r="H74">
            <v>1999</v>
          </cell>
          <cell r="I74">
            <v>1999</v>
          </cell>
          <cell r="J74">
            <v>0</v>
          </cell>
          <cell r="K74">
            <v>2004</v>
          </cell>
          <cell r="L74">
            <v>2004</v>
          </cell>
          <cell r="M74" t="str">
            <v>Y</v>
          </cell>
          <cell r="N74" t="str">
            <v>YES</v>
          </cell>
          <cell r="O74">
            <v>0</v>
          </cell>
          <cell r="P74" t="str">
            <v>YES</v>
          </cell>
          <cell r="Q74" t="str">
            <v>Government  ($0.53), Others ($9.38)</v>
          </cell>
          <cell r="R74">
            <v>0</v>
          </cell>
          <cell r="S74">
            <v>2.5</v>
          </cell>
          <cell r="T74">
            <v>0</v>
          </cell>
          <cell r="U74">
            <v>12.4</v>
          </cell>
          <cell r="V74">
            <v>2.5</v>
          </cell>
          <cell r="W74" t="str">
            <v>NA</v>
          </cell>
          <cell r="X74" t="str">
            <v>Budget broken down for GEF (p27)</v>
          </cell>
          <cell r="Y74">
            <v>0</v>
          </cell>
          <cell r="Z74">
            <v>0</v>
          </cell>
          <cell r="AA74">
            <v>0</v>
          </cell>
          <cell r="AB74">
            <v>2.4820000000000002</v>
          </cell>
          <cell r="AC74">
            <v>12.4</v>
          </cell>
          <cell r="AD74">
            <v>0</v>
          </cell>
          <cell r="AE74">
            <v>7.13</v>
          </cell>
          <cell r="AF74" t="str">
            <v>NO</v>
          </cell>
          <cell r="AG74" t="str">
            <v>No breakdown of costs into objectives or PA</v>
          </cell>
          <cell r="AH74" t="str">
            <v>YES</v>
          </cell>
          <cell r="AI74" t="str">
            <v>NO</v>
          </cell>
          <cell r="AJ74" t="str">
            <v>None of the structures and offices that were expected to monitor could deliver. This was one of the biggest problems of this project which resulted in absolutely no impact on the ground. Neither the implementing unit nor institutions charged with oversight seemed to conclusively realize that the project was heading for disaster. The wake up call seems to come only after the Mid Term Evaluation which was done too late.</v>
          </cell>
          <cell r="AK74" t="str">
            <v>U</v>
          </cell>
          <cell r="AL74" t="str">
            <v>U</v>
          </cell>
          <cell r="AM74" t="str">
            <v>U/MS</v>
          </cell>
          <cell r="AN74" t="str">
            <v>U</v>
          </cell>
          <cell r="AO74" t="str">
            <v>UA</v>
          </cell>
          <cell r="AP74" t="str">
            <v>T</v>
          </cell>
          <cell r="AQ74" t="str">
            <v>Africa</v>
          </cell>
          <cell r="AR74" t="str">
            <v>Lesotho</v>
          </cell>
          <cell r="AS74">
            <v>0</v>
          </cell>
          <cell r="AT74">
            <v>0</v>
          </cell>
          <cell r="AU74">
            <v>0</v>
          </cell>
          <cell r="AV74">
            <v>0</v>
          </cell>
          <cell r="AW74">
            <v>0</v>
          </cell>
          <cell r="AX74">
            <v>0</v>
          </cell>
          <cell r="AY74">
            <v>0</v>
          </cell>
          <cell r="AZ74">
            <v>0</v>
          </cell>
          <cell r="BA74" t="str">
            <v>Site/Regional</v>
          </cell>
          <cell r="BB74">
            <v>1</v>
          </cell>
          <cell r="BC74">
            <v>1</v>
          </cell>
          <cell r="BD74">
            <v>0</v>
          </cell>
          <cell r="BE74">
            <v>0</v>
          </cell>
          <cell r="BF74">
            <v>4</v>
          </cell>
          <cell r="BG74" t="str">
            <v>(1) Sehlabathebe National Park (2) Masitise Nature Reserve (3) Tsehlanyane National Park and the (4) Bokong Nature Reserve</v>
          </cell>
          <cell r="BH74">
            <v>0</v>
          </cell>
          <cell r="BI74" t="str">
            <v>A planned and rational network of Protected Areas is in place, which adequately covers the extent of Lesotho's biodiversity. Improved grazing and resources management systems resulting in reduced rate of biodiversity loss outside formal Protected Areas. An integrated bioregional approach (also trans-border) to biodiversity conservation and watershed management is established. A functional project organisation, management and co-ordination system for the implementation of biodiversity conservation programs established at central, district and community levels.</v>
          </cell>
          <cell r="BJ74">
            <v>0</v>
          </cell>
          <cell r="BK74">
            <v>0</v>
          </cell>
          <cell r="BL74" t="str">
            <v>Y</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cell r="CA74">
            <v>0</v>
          </cell>
          <cell r="CB74" t="str">
            <v>Y</v>
          </cell>
          <cell r="CC74">
            <v>0</v>
          </cell>
          <cell r="CD74">
            <v>0</v>
          </cell>
          <cell r="CE74">
            <v>0</v>
          </cell>
          <cell r="CF74">
            <v>0</v>
          </cell>
          <cell r="CG74" t="str">
            <v>Y</v>
          </cell>
          <cell r="CH74">
            <v>0</v>
          </cell>
          <cell r="CI74">
            <v>0</v>
          </cell>
          <cell r="CJ74">
            <v>0</v>
          </cell>
          <cell r="CK74">
            <v>0</v>
          </cell>
          <cell r="CL74">
            <v>0</v>
          </cell>
          <cell r="CM74">
            <v>0</v>
          </cell>
          <cell r="CN74">
            <v>0</v>
          </cell>
          <cell r="CO74">
            <v>0</v>
          </cell>
          <cell r="CP74">
            <v>0</v>
          </cell>
          <cell r="CQ74">
            <v>0</v>
          </cell>
          <cell r="CR74">
            <v>0</v>
          </cell>
          <cell r="CS74">
            <v>0</v>
          </cell>
          <cell r="CT74">
            <v>0</v>
          </cell>
          <cell r="CU74">
            <v>0</v>
          </cell>
          <cell r="CV74">
            <v>0</v>
          </cell>
          <cell r="CW74">
            <v>0</v>
          </cell>
          <cell r="CX74">
            <v>0</v>
          </cell>
        </row>
        <row r="75">
          <cell r="A75">
            <v>248</v>
          </cell>
          <cell r="B75">
            <v>0</v>
          </cell>
          <cell r="C75">
            <v>270</v>
          </cell>
          <cell r="D75">
            <v>0</v>
          </cell>
          <cell r="E75" t="str">
            <v>Rehabilitation of Protected Areas in the Democratic Republic of the Congo</v>
          </cell>
          <cell r="F75" t="str">
            <v>UNDP</v>
          </cell>
          <cell r="G75" t="str">
            <v>United Nations Office for Projects Services</v>
          </cell>
          <cell r="H75">
            <v>2003</v>
          </cell>
          <cell r="I75">
            <v>2004</v>
          </cell>
          <cell r="J75">
            <v>0</v>
          </cell>
          <cell r="K75">
            <v>2009</v>
          </cell>
          <cell r="L75">
            <v>2009</v>
          </cell>
          <cell r="M75" t="str">
            <v>Y</v>
          </cell>
          <cell r="N75" t="str">
            <v>YES</v>
          </cell>
          <cell r="O75">
            <v>0</v>
          </cell>
          <cell r="P75" t="str">
            <v>YES</v>
          </cell>
          <cell r="Q75" t="str">
            <v>UNDP-TRAC ($1.5), Government (in-kind) ($1.7),   GTZ/EU PARCID ($4),   UNESCO/UNF/Belgium WHS ($3.19), WWF and related projects ($1.5), MacArthur Foundation ($0.69)</v>
          </cell>
          <cell r="R75">
            <v>5.9</v>
          </cell>
          <cell r="S75" t="str">
            <v>UA</v>
          </cell>
          <cell r="T75">
            <v>18.63</v>
          </cell>
          <cell r="U75" t="str">
            <v>UA</v>
          </cell>
          <cell r="V75">
            <v>0</v>
          </cell>
          <cell r="W75">
            <v>0</v>
          </cell>
          <cell r="X75" t="str">
            <v xml:space="preserve">No terminal cost figures in TE or TER the last total appraisal in was GEF $5.917, Total $19.077 </v>
          </cell>
          <cell r="Y75">
            <v>0</v>
          </cell>
          <cell r="Z75">
            <v>0</v>
          </cell>
          <cell r="AA75">
            <v>0</v>
          </cell>
          <cell r="AB75">
            <v>5.91</v>
          </cell>
          <cell r="AC75">
            <v>18.600000000000001</v>
          </cell>
          <cell r="AD75">
            <v>0</v>
          </cell>
          <cell r="AE75">
            <v>19.97</v>
          </cell>
          <cell r="AF75">
            <v>0</v>
          </cell>
          <cell r="AG75">
            <v>0</v>
          </cell>
          <cell r="AH75">
            <v>0</v>
          </cell>
          <cell r="AI75" t="str">
            <v>YES</v>
          </cell>
          <cell r="AJ75" t="str">
            <v>Early in the project, the project team adopted the necessary tools for planning, monitoring and evaluation. Regular monitoring and coordination activities were a notable strength of the team</v>
          </cell>
          <cell r="AK75">
            <v>0</v>
          </cell>
          <cell r="AL75">
            <v>0</v>
          </cell>
          <cell r="AM75">
            <v>0</v>
          </cell>
          <cell r="AN75">
            <v>0</v>
          </cell>
          <cell r="AO75">
            <v>0</v>
          </cell>
          <cell r="AP75" t="str">
            <v>T</v>
          </cell>
          <cell r="AQ75" t="str">
            <v>Africa</v>
          </cell>
          <cell r="AR75" t="str">
            <v>Congo DR</v>
          </cell>
          <cell r="AS75">
            <v>0</v>
          </cell>
          <cell r="AT75">
            <v>0</v>
          </cell>
          <cell r="AU75">
            <v>0</v>
          </cell>
          <cell r="AV75">
            <v>0</v>
          </cell>
          <cell r="AW75">
            <v>0</v>
          </cell>
          <cell r="AX75">
            <v>0</v>
          </cell>
          <cell r="AY75">
            <v>0</v>
          </cell>
          <cell r="AZ75">
            <v>0</v>
          </cell>
          <cell r="BA75" t="str">
            <v>Site/Regional/National/International</v>
          </cell>
          <cell r="BB75">
            <v>1</v>
          </cell>
          <cell r="BC75">
            <v>1</v>
          </cell>
          <cell r="BD75">
            <v>1</v>
          </cell>
          <cell r="BE75">
            <v>0</v>
          </cell>
          <cell r="BF75" t="str">
            <v>5 pilot sites</v>
          </cell>
          <cell r="BG75">
            <v>0</v>
          </cell>
          <cell r="BH75">
            <v>0</v>
          </cell>
          <cell r="BI75" t="str">
            <v>To establish a sound structural and functional basis for protected area planning and management in the Democratic Republic of Congo. A supportive policy, legislative, institutional, financial, institutional and social environment for protected areas is created. The Congolese Institute for Nature Conservation is restructured and a decentralized system of protected area management is put in place. A national protected area system plan is developed and disseminated. All protected areas are restored to a functioning capacity through supply of essential human, material, and financial resources. Approaches to participatory and community-based management of protected areas in the Congo are defined on the basis of analysis of experience in at least 5 pilot sites.</v>
          </cell>
          <cell r="BJ75" t="str">
            <v>Y</v>
          </cell>
          <cell r="BK75" t="str">
            <v>TE is in French</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v>0</v>
          </cell>
          <cell r="CK75">
            <v>0</v>
          </cell>
          <cell r="CL75">
            <v>0</v>
          </cell>
          <cell r="CM75">
            <v>0</v>
          </cell>
          <cell r="CN75">
            <v>0</v>
          </cell>
          <cell r="CO75">
            <v>0</v>
          </cell>
          <cell r="CP75">
            <v>0</v>
          </cell>
          <cell r="CQ75">
            <v>0</v>
          </cell>
          <cell r="CR75">
            <v>0</v>
          </cell>
          <cell r="CS75">
            <v>0</v>
          </cell>
          <cell r="CT75">
            <v>0</v>
          </cell>
          <cell r="CU75">
            <v>0</v>
          </cell>
          <cell r="CV75">
            <v>0</v>
          </cell>
          <cell r="CW75">
            <v>0</v>
          </cell>
          <cell r="CX75" t="str">
            <v>Y</v>
          </cell>
        </row>
        <row r="76">
          <cell r="A76">
            <v>250</v>
          </cell>
          <cell r="B76">
            <v>0</v>
          </cell>
          <cell r="C76">
            <v>628</v>
          </cell>
          <cell r="D76">
            <v>0</v>
          </cell>
          <cell r="E76" t="str">
            <v>Biodiversity Conservation and Sustainable Livelihood Options in the Grasslands of Eastern Mongolia</v>
          </cell>
          <cell r="F76" t="str">
            <v>UNDP</v>
          </cell>
          <cell r="G76" t="str">
            <v>Ministry of Nature and Environment (MNE)</v>
          </cell>
          <cell r="H76">
            <v>1997</v>
          </cell>
          <cell r="I76">
            <v>1998</v>
          </cell>
          <cell r="J76">
            <v>0</v>
          </cell>
          <cell r="K76">
            <v>2005</v>
          </cell>
          <cell r="L76">
            <v>2005</v>
          </cell>
          <cell r="M76" t="str">
            <v>Y</v>
          </cell>
          <cell r="N76" t="str">
            <v>YES</v>
          </cell>
          <cell r="O76">
            <v>0</v>
          </cell>
          <cell r="P76" t="str">
            <v>YES</v>
          </cell>
          <cell r="Q76" t="str">
            <v>Government (in-kind)  ($1.355),  UNDP-TRAC  ($1),  Finland  (0.06),  Netherland  ($0.84),  US Peace Corp  ($0.378),  Government (in-cash)  ($0.7),  MAP-21  ($0.015),  NPAP  ($1.13),  MDP  ($0.05),  GTZ  ($0.25)</v>
          </cell>
          <cell r="R76">
            <v>0</v>
          </cell>
          <cell r="S76">
            <v>3.5</v>
          </cell>
          <cell r="T76">
            <v>0</v>
          </cell>
          <cell r="U76">
            <v>5.85</v>
          </cell>
          <cell r="V76" t="str">
            <v>NA</v>
          </cell>
          <cell r="W76" t="str">
            <v>NA</v>
          </cell>
          <cell r="X76" t="str">
            <v>Budget in TER</v>
          </cell>
          <cell r="Y76">
            <v>0</v>
          </cell>
          <cell r="Z76">
            <v>0</v>
          </cell>
          <cell r="AA76">
            <v>0</v>
          </cell>
          <cell r="AB76">
            <v>5.16</v>
          </cell>
          <cell r="AC76">
            <v>12</v>
          </cell>
          <cell r="AD76">
            <v>0</v>
          </cell>
          <cell r="AE76">
            <v>0</v>
          </cell>
          <cell r="AF76" t="str">
            <v>NO</v>
          </cell>
          <cell r="AG76" t="str">
            <v>Money Categorized into the 'expenditure categories', as PA are not names, We can not assume how much $ was invested into each PA</v>
          </cell>
          <cell r="AH76" t="str">
            <v>PARTIAL</v>
          </cell>
          <cell r="AI76" t="str">
            <v>PARTIAL</v>
          </cell>
          <cell r="AJ76" t="str">
            <v>Monitoring of resource use, Long-term monitoring and inventory systems established, including a GIS capability. Develop grassland monitoring methodology, and subcontract research projects</v>
          </cell>
          <cell r="AK76" t="str">
            <v>S</v>
          </cell>
          <cell r="AL76" t="str">
            <v>S</v>
          </cell>
          <cell r="AM76" t="str">
            <v>S</v>
          </cell>
          <cell r="AN76" t="str">
            <v>L</v>
          </cell>
          <cell r="AO76" t="str">
            <v>UA</v>
          </cell>
          <cell r="AP76" t="str">
            <v>T</v>
          </cell>
          <cell r="AQ76" t="str">
            <v>Asia</v>
          </cell>
          <cell r="AR76" t="str">
            <v>Mongolia</v>
          </cell>
          <cell r="AS76">
            <v>0</v>
          </cell>
          <cell r="AT76">
            <v>0</v>
          </cell>
          <cell r="AU76">
            <v>0</v>
          </cell>
          <cell r="AV76">
            <v>0</v>
          </cell>
          <cell r="AW76">
            <v>0</v>
          </cell>
          <cell r="AX76">
            <v>0</v>
          </cell>
          <cell r="AY76">
            <v>0</v>
          </cell>
          <cell r="AZ76">
            <v>0</v>
          </cell>
          <cell r="BA76" t="str">
            <v>Site/Regional</v>
          </cell>
          <cell r="BB76">
            <v>1</v>
          </cell>
          <cell r="BC76">
            <v>1</v>
          </cell>
          <cell r="BD76">
            <v>0</v>
          </cell>
          <cell r="BE76">
            <v>0</v>
          </cell>
          <cell r="BF76">
            <v>9</v>
          </cell>
          <cell r="BG76" t="str">
            <v>(1) Dariganga National Park</v>
          </cell>
          <cell r="BH76">
            <v>0</v>
          </cell>
          <cell r="BI76" t="str">
            <v>Promote and ensure the long-term conservation and sustainable use of biological diversity in the protected areas and buffer zones of the Eastern Mongolian grassland ecosystem, and incorporate biodiversity considerations into development planning for the Eastern Steppe. 1. To ensure that the management of the seven existing protected areas in the Eastern Steppe is strengthened for effective protection of critical biodiversity within them. 2. To support biodiversity conservation and sustainable alternative livelihoods in the buffer zones of the protected areas. 3. To incorporate and internalize components of biodiversity conservation into provincial and local development plans, so as to ensure the sustainability of activities and provide institutional frameworks for the replication of these initiatives. To support general measures for the long-term sustainability of all these efforts.</v>
          </cell>
          <cell r="BJ76">
            <v>0</v>
          </cell>
          <cell r="BK76">
            <v>0</v>
          </cell>
          <cell r="BL76" t="str">
            <v>Y</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t="str">
            <v>Y</v>
          </cell>
          <cell r="CH76">
            <v>0</v>
          </cell>
          <cell r="CI76">
            <v>0</v>
          </cell>
          <cell r="CJ76">
            <v>0</v>
          </cell>
          <cell r="CK76">
            <v>0</v>
          </cell>
          <cell r="CL76">
            <v>0</v>
          </cell>
          <cell r="CM76">
            <v>0</v>
          </cell>
          <cell r="CN76">
            <v>0</v>
          </cell>
          <cell r="CO76" t="str">
            <v>Y</v>
          </cell>
          <cell r="CP76">
            <v>0</v>
          </cell>
          <cell r="CQ76">
            <v>0</v>
          </cell>
          <cell r="CR76">
            <v>0</v>
          </cell>
          <cell r="CS76">
            <v>0</v>
          </cell>
          <cell r="CT76">
            <v>0</v>
          </cell>
          <cell r="CU76">
            <v>0</v>
          </cell>
          <cell r="CV76">
            <v>0</v>
          </cell>
          <cell r="CW76">
            <v>0</v>
          </cell>
          <cell r="CX76">
            <v>0</v>
          </cell>
        </row>
        <row r="77">
          <cell r="A77">
            <v>260</v>
          </cell>
          <cell r="B77">
            <v>0</v>
          </cell>
          <cell r="C77">
            <v>245</v>
          </cell>
          <cell r="D77">
            <v>0</v>
          </cell>
          <cell r="E77" t="str">
            <v>Southern Africa Biodiversity Support Programme</v>
          </cell>
          <cell r="F77" t="str">
            <v>UNDP</v>
          </cell>
          <cell r="G77" t="str">
            <v>Southern Africa Development Community Forestry Sector</v>
          </cell>
          <cell r="H77">
            <v>2000</v>
          </cell>
          <cell r="I77">
            <v>2000</v>
          </cell>
          <cell r="J77">
            <v>2007</v>
          </cell>
          <cell r="K77" t="str">
            <v>UA</v>
          </cell>
          <cell r="L77" t="str">
            <v>UA</v>
          </cell>
          <cell r="M77" t="str">
            <v>UA</v>
          </cell>
          <cell r="N77" t="str">
            <v>YES</v>
          </cell>
          <cell r="O77">
            <v>0</v>
          </cell>
          <cell r="P77" t="str">
            <v>YES</v>
          </cell>
          <cell r="Q77" t="str">
            <v xml:space="preserve">  Government ($1.6),   Donor Cofinancing ($2.79)</v>
          </cell>
          <cell r="R77">
            <v>0</v>
          </cell>
          <cell r="S77">
            <v>0</v>
          </cell>
          <cell r="T77">
            <v>0</v>
          </cell>
          <cell r="U77">
            <v>0</v>
          </cell>
          <cell r="V77">
            <v>0</v>
          </cell>
          <cell r="W77">
            <v>0</v>
          </cell>
          <cell r="X77">
            <v>0</v>
          </cell>
          <cell r="Y77">
            <v>0</v>
          </cell>
          <cell r="Z77">
            <v>0</v>
          </cell>
          <cell r="AA77">
            <v>0</v>
          </cell>
          <cell r="AB77">
            <v>4.4800000000000004</v>
          </cell>
          <cell r="AC77">
            <v>8.9109999999999996</v>
          </cell>
          <cell r="AD77">
            <v>0</v>
          </cell>
          <cell r="AE77">
            <v>9.343</v>
          </cell>
          <cell r="AF77">
            <v>0</v>
          </cell>
          <cell r="AG77">
            <v>0</v>
          </cell>
          <cell r="AH77">
            <v>0</v>
          </cell>
          <cell r="AI77">
            <v>0</v>
          </cell>
          <cell r="AJ77">
            <v>0</v>
          </cell>
          <cell r="AK77">
            <v>0</v>
          </cell>
          <cell r="AL77">
            <v>0</v>
          </cell>
          <cell r="AM77">
            <v>0</v>
          </cell>
          <cell r="AN77">
            <v>0</v>
          </cell>
          <cell r="AO77">
            <v>0</v>
          </cell>
          <cell r="AP77">
            <v>0</v>
          </cell>
          <cell r="AQ77" t="str">
            <v>Africa</v>
          </cell>
          <cell r="AR77" t="str">
            <v>Angola</v>
          </cell>
          <cell r="AS77" t="str">
            <v>Lesotho</v>
          </cell>
          <cell r="AT77" t="str">
            <v>Botswana</v>
          </cell>
          <cell r="AU77" t="str">
            <v>Malawi</v>
          </cell>
          <cell r="AV77" t="str">
            <v>Mozambique</v>
          </cell>
          <cell r="AW77" t="str">
            <v>Namibia</v>
          </cell>
          <cell r="AX77" t="str">
            <v>South Africa</v>
          </cell>
          <cell r="AY77" t="str">
            <v>Swaziland</v>
          </cell>
          <cell r="AZ77" t="str">
            <v>Zambia, Zimbabwe</v>
          </cell>
          <cell r="BA77">
            <v>0</v>
          </cell>
          <cell r="BB77">
            <v>0</v>
          </cell>
          <cell r="BC77">
            <v>0</v>
          </cell>
          <cell r="BD77">
            <v>0</v>
          </cell>
          <cell r="BE77">
            <v>0</v>
          </cell>
          <cell r="BF77">
            <v>0</v>
          </cell>
          <cell r="BG77">
            <v>0</v>
          </cell>
          <cell r="BH77">
            <v>0</v>
          </cell>
          <cell r="BI77">
            <v>0</v>
          </cell>
          <cell r="BJ77" t="str">
            <v>Y</v>
          </cell>
          <cell r="BK77" t="str">
            <v>No TE or TER- project may not be complete</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0</v>
          </cell>
          <cell r="CK77">
            <v>0</v>
          </cell>
          <cell r="CL77">
            <v>0</v>
          </cell>
          <cell r="CM77">
            <v>0</v>
          </cell>
          <cell r="CN77">
            <v>0</v>
          </cell>
          <cell r="CO77">
            <v>0</v>
          </cell>
          <cell r="CP77">
            <v>0</v>
          </cell>
          <cell r="CQ77">
            <v>0</v>
          </cell>
          <cell r="CR77">
            <v>0</v>
          </cell>
          <cell r="CS77">
            <v>0</v>
          </cell>
          <cell r="CT77">
            <v>0</v>
          </cell>
          <cell r="CU77">
            <v>0</v>
          </cell>
          <cell r="CV77">
            <v>0</v>
          </cell>
          <cell r="CW77">
            <v>0</v>
          </cell>
          <cell r="CX77" t="str">
            <v>Y2</v>
          </cell>
        </row>
        <row r="78">
          <cell r="A78">
            <v>346</v>
          </cell>
          <cell r="B78">
            <v>0</v>
          </cell>
          <cell r="C78">
            <v>242</v>
          </cell>
          <cell r="D78">
            <v>0</v>
          </cell>
          <cell r="E78" t="str">
            <v>Control of Exotic Aquatic Weeds in Rivers and Coastal Lagoons to Enhance and Restore Biodiversity</v>
          </cell>
          <cell r="F78" t="str">
            <v>UNDP</v>
          </cell>
          <cell r="G78" t="str">
            <v>Centre Ivoirien Anti-Pollution</v>
          </cell>
          <cell r="H78" t="str">
            <v>UA</v>
          </cell>
          <cell r="I78">
            <v>1995</v>
          </cell>
          <cell r="J78">
            <v>0</v>
          </cell>
          <cell r="K78">
            <v>2004</v>
          </cell>
          <cell r="L78">
            <v>2004</v>
          </cell>
          <cell r="M78" t="str">
            <v>Y</v>
          </cell>
          <cell r="N78" t="str">
            <v>YES</v>
          </cell>
          <cell r="O78">
            <v>0</v>
          </cell>
          <cell r="P78" t="str">
            <v>YES</v>
          </cell>
          <cell r="Q78">
            <v>0</v>
          </cell>
          <cell r="R78">
            <v>0</v>
          </cell>
          <cell r="S78">
            <v>0</v>
          </cell>
          <cell r="T78">
            <v>0</v>
          </cell>
          <cell r="U78">
            <v>0</v>
          </cell>
          <cell r="V78">
            <v>0</v>
          </cell>
          <cell r="W78">
            <v>0</v>
          </cell>
          <cell r="X78">
            <v>0</v>
          </cell>
          <cell r="Y78">
            <v>0</v>
          </cell>
          <cell r="Z78">
            <v>3</v>
          </cell>
          <cell r="AA78">
            <v>5.1100000000000003</v>
          </cell>
          <cell r="AB78">
            <v>3</v>
          </cell>
          <cell r="AC78">
            <v>0</v>
          </cell>
          <cell r="AD78">
            <v>0</v>
          </cell>
          <cell r="AE78">
            <v>4.9000000000000004</v>
          </cell>
          <cell r="AF78">
            <v>0</v>
          </cell>
          <cell r="AG78">
            <v>0</v>
          </cell>
          <cell r="AH78">
            <v>0</v>
          </cell>
          <cell r="AI78">
            <v>0</v>
          </cell>
          <cell r="AJ78">
            <v>0</v>
          </cell>
          <cell r="AK78">
            <v>0</v>
          </cell>
          <cell r="AL78">
            <v>0</v>
          </cell>
          <cell r="AM78">
            <v>0</v>
          </cell>
          <cell r="AN78">
            <v>0</v>
          </cell>
          <cell r="AO78">
            <v>0</v>
          </cell>
          <cell r="AP78" t="str">
            <v>M/F</v>
          </cell>
          <cell r="AQ78" t="str">
            <v>Africa</v>
          </cell>
          <cell r="AR78" t="str">
            <v>Cote d'lvoire</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t="str">
            <v>Y</v>
          </cell>
          <cell r="BK78" t="str">
            <v>Documents don’t open on GEF DB</v>
          </cell>
          <cell r="BL78">
            <v>0</v>
          </cell>
          <cell r="BM78">
            <v>0</v>
          </cell>
          <cell r="BN78">
            <v>0</v>
          </cell>
          <cell r="BO78">
            <v>0</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0</v>
          </cell>
          <cell r="CG78" t="str">
            <v>Y</v>
          </cell>
          <cell r="CH78">
            <v>0</v>
          </cell>
          <cell r="CI78">
            <v>0</v>
          </cell>
          <cell r="CJ78">
            <v>0</v>
          </cell>
          <cell r="CK78">
            <v>0</v>
          </cell>
          <cell r="CL78">
            <v>0</v>
          </cell>
          <cell r="CM78">
            <v>0</v>
          </cell>
          <cell r="CN78">
            <v>0</v>
          </cell>
          <cell r="CO78">
            <v>0</v>
          </cell>
          <cell r="CP78">
            <v>0</v>
          </cell>
          <cell r="CQ78">
            <v>0</v>
          </cell>
          <cell r="CR78">
            <v>0</v>
          </cell>
          <cell r="CS78">
            <v>0</v>
          </cell>
          <cell r="CT78">
            <v>0</v>
          </cell>
          <cell r="CU78">
            <v>0</v>
          </cell>
          <cell r="CV78">
            <v>0</v>
          </cell>
          <cell r="CW78">
            <v>0</v>
          </cell>
          <cell r="CX78">
            <v>0</v>
          </cell>
        </row>
        <row r="79">
          <cell r="A79">
            <v>347</v>
          </cell>
          <cell r="B79">
            <v>0</v>
          </cell>
          <cell r="C79">
            <v>634</v>
          </cell>
          <cell r="D79">
            <v>0</v>
          </cell>
          <cell r="E79" t="str">
            <v>Biodiversity Conservation and Resource Management</v>
          </cell>
          <cell r="F79" t="str">
            <v>UNDP</v>
          </cell>
          <cell r="G79" t="str">
            <v>UNOPS</v>
          </cell>
          <cell r="H79">
            <v>1991</v>
          </cell>
          <cell r="I79">
            <v>1994</v>
          </cell>
          <cell r="J79">
            <v>0</v>
          </cell>
          <cell r="K79">
            <v>1998</v>
          </cell>
          <cell r="L79">
            <v>1998</v>
          </cell>
          <cell r="M79" t="str">
            <v>Y</v>
          </cell>
          <cell r="N79" t="str">
            <v>YES</v>
          </cell>
          <cell r="O79">
            <v>0</v>
          </cell>
          <cell r="P79" t="str">
            <v>YES</v>
          </cell>
          <cell r="Q79" t="str">
            <v>Government ($1.8)</v>
          </cell>
          <cell r="R79" t="str">
            <v>UA</v>
          </cell>
          <cell r="S79" t="str">
            <v>UA</v>
          </cell>
          <cell r="T79" t="str">
            <v>UA</v>
          </cell>
          <cell r="U79" t="str">
            <v>UA</v>
          </cell>
          <cell r="V79">
            <v>0</v>
          </cell>
          <cell r="W79">
            <v>0</v>
          </cell>
          <cell r="X79" t="str">
            <v>The report did not clearly state how much money was invested</v>
          </cell>
          <cell r="Y79">
            <v>0</v>
          </cell>
          <cell r="Z79">
            <v>0</v>
          </cell>
          <cell r="AA79">
            <v>0</v>
          </cell>
          <cell r="AB79">
            <v>5</v>
          </cell>
          <cell r="AC79">
            <v>9.125</v>
          </cell>
          <cell r="AD79">
            <v>0</v>
          </cell>
          <cell r="AE79">
            <v>6.9249999999999998</v>
          </cell>
          <cell r="AF79" t="str">
            <v>UA</v>
          </cell>
          <cell r="AG79">
            <v>0</v>
          </cell>
          <cell r="AH79" t="str">
            <v>NO</v>
          </cell>
          <cell r="AI79" t="str">
            <v>NO</v>
          </cell>
          <cell r="AJ79" t="str">
            <v xml:space="preserve">There was no provision for monitoring and evaluation of project activities. No provision was made for biodiversity survey work during the period since the MTR, because of the decision to adopt a lower profile, community entry approach.
</v>
          </cell>
          <cell r="AK79" t="str">
            <v>UA</v>
          </cell>
          <cell r="AL79" t="str">
            <v>UA</v>
          </cell>
          <cell r="AM79" t="str">
            <v>UA</v>
          </cell>
          <cell r="AN79" t="str">
            <v>UA</v>
          </cell>
          <cell r="AO79">
            <v>0</v>
          </cell>
          <cell r="AP79" t="str">
            <v>T</v>
          </cell>
          <cell r="AQ79" t="str">
            <v>Australasia</v>
          </cell>
          <cell r="AR79" t="str">
            <v>Papua New Guinea</v>
          </cell>
          <cell r="AS79">
            <v>0</v>
          </cell>
          <cell r="AT79">
            <v>0</v>
          </cell>
          <cell r="AU79">
            <v>0</v>
          </cell>
          <cell r="AV79">
            <v>0</v>
          </cell>
          <cell r="AW79">
            <v>0</v>
          </cell>
          <cell r="AX79">
            <v>0</v>
          </cell>
          <cell r="AY79">
            <v>0</v>
          </cell>
          <cell r="AZ79">
            <v>0</v>
          </cell>
          <cell r="BA79" t="str">
            <v>Site/Regional/National</v>
          </cell>
          <cell r="BB79">
            <v>1</v>
          </cell>
          <cell r="BC79">
            <v>1</v>
          </cell>
          <cell r="BD79">
            <v>1</v>
          </cell>
          <cell r="BE79">
            <v>0</v>
          </cell>
          <cell r="BF79">
            <v>2</v>
          </cell>
          <cell r="BG79" t="str">
            <v>(1) Bismarck-Ramu (2) Lak</v>
          </cell>
          <cell r="BH79">
            <v>0</v>
          </cell>
          <cell r="BI79" t="str">
            <v>• Trial the establishment of conservation areas using an integrated conservation and development area concept (ICAD) through which conservation objectives are achieved through community participation and development.
• With respect to conservation area development, assist in the strengthening of the institutional and management capacity of the Department of Environment and Conservation (DEC); and 
• Establish a framework for the expansion and maintenance of the conservation areas system.</v>
          </cell>
          <cell r="BJ79" t="str">
            <v>Y</v>
          </cell>
          <cell r="BK79" t="str">
            <v>The report did not clearly state how much money was invested, or the M&amp;E rating that the project was given</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cell r="CI79">
            <v>0</v>
          </cell>
          <cell r="CJ79">
            <v>0</v>
          </cell>
          <cell r="CK79">
            <v>0</v>
          </cell>
          <cell r="CL79">
            <v>0</v>
          </cell>
          <cell r="CM79">
            <v>0</v>
          </cell>
          <cell r="CN79">
            <v>0</v>
          </cell>
          <cell r="CO79">
            <v>0</v>
          </cell>
          <cell r="CP79">
            <v>0</v>
          </cell>
          <cell r="CQ79">
            <v>0</v>
          </cell>
          <cell r="CR79">
            <v>0</v>
          </cell>
          <cell r="CS79">
            <v>0</v>
          </cell>
          <cell r="CT79">
            <v>0</v>
          </cell>
          <cell r="CU79">
            <v>0</v>
          </cell>
          <cell r="CV79">
            <v>0</v>
          </cell>
          <cell r="CW79">
            <v>0</v>
          </cell>
          <cell r="CX79" t="str">
            <v>Y</v>
          </cell>
        </row>
        <row r="80">
          <cell r="A80">
            <v>348</v>
          </cell>
          <cell r="B80">
            <v>0</v>
          </cell>
          <cell r="C80">
            <v>550</v>
          </cell>
          <cell r="D80">
            <v>0</v>
          </cell>
          <cell r="E80" t="str">
            <v>Biodiversity Conservation in the Darien Region</v>
          </cell>
          <cell r="F80" t="str">
            <v>UNDP</v>
          </cell>
          <cell r="G80" t="str">
            <v>National Institute of Natural Renewable Resource</v>
          </cell>
          <cell r="H80" t="str">
            <v>UA</v>
          </cell>
          <cell r="I80">
            <v>1994</v>
          </cell>
          <cell r="J80">
            <v>0</v>
          </cell>
          <cell r="K80">
            <v>2001</v>
          </cell>
          <cell r="L80">
            <v>2001</v>
          </cell>
          <cell r="M80" t="str">
            <v>Y</v>
          </cell>
          <cell r="N80" t="str">
            <v>YES</v>
          </cell>
          <cell r="O80">
            <v>0</v>
          </cell>
          <cell r="P80" t="str">
            <v>YES</v>
          </cell>
          <cell r="Q80" t="str">
            <v>Others  ($0.5)</v>
          </cell>
          <cell r="R80">
            <v>0</v>
          </cell>
          <cell r="S80">
            <v>2</v>
          </cell>
          <cell r="T80">
            <v>0</v>
          </cell>
          <cell r="U80">
            <v>2.97</v>
          </cell>
          <cell r="V80">
            <v>0</v>
          </cell>
          <cell r="W80">
            <v>0</v>
          </cell>
          <cell r="X80" t="str">
            <v>Budget in TER</v>
          </cell>
          <cell r="Y80">
            <v>0</v>
          </cell>
          <cell r="Z80">
            <v>0</v>
          </cell>
          <cell r="AA80">
            <v>0</v>
          </cell>
          <cell r="AB80">
            <v>3</v>
          </cell>
          <cell r="AC80">
            <v>0</v>
          </cell>
          <cell r="AD80">
            <v>0</v>
          </cell>
          <cell r="AE80">
            <v>3.5</v>
          </cell>
          <cell r="AF80" t="str">
            <v>PARTIAL</v>
          </cell>
          <cell r="AG80" t="str">
            <v>Page 28 breaks down project into objectives and into year</v>
          </cell>
          <cell r="AH80" t="str">
            <v>YES</v>
          </cell>
          <cell r="AI80" t="str">
            <v>YES</v>
          </cell>
          <cell r="AJ80" t="str">
            <v>Activities carried out in the communities can be subject to regular assessment, as collective participation and monitoring of community interests are involved.  This process, however, is not reflected in the project comprehensive implementation/assessment efforts. Financial Monitoring. Doesn't mention biological monitoring.</v>
          </cell>
          <cell r="AK80" t="str">
            <v>S</v>
          </cell>
          <cell r="AL80" t="str">
            <v>S</v>
          </cell>
          <cell r="AM80" t="str">
            <v>MU</v>
          </cell>
          <cell r="AN80" t="str">
            <v>ML</v>
          </cell>
          <cell r="AO80" t="str">
            <v>UA</v>
          </cell>
          <cell r="AP80" t="str">
            <v>T</v>
          </cell>
          <cell r="AQ80" t="str">
            <v>Central America</v>
          </cell>
          <cell r="AR80" t="str">
            <v>Panama</v>
          </cell>
          <cell r="AS80">
            <v>0</v>
          </cell>
          <cell r="AT80">
            <v>0</v>
          </cell>
          <cell r="AU80">
            <v>0</v>
          </cell>
          <cell r="AV80">
            <v>0</v>
          </cell>
          <cell r="AW80">
            <v>0</v>
          </cell>
          <cell r="AX80">
            <v>0</v>
          </cell>
          <cell r="AY80">
            <v>0</v>
          </cell>
          <cell r="AZ80">
            <v>0</v>
          </cell>
          <cell r="BA80" t="str">
            <v>Site/Regional</v>
          </cell>
          <cell r="BB80">
            <v>1</v>
          </cell>
          <cell r="BC80">
            <v>1</v>
          </cell>
          <cell r="BD80">
            <v>0</v>
          </cell>
          <cell r="BE80">
            <v>0</v>
          </cell>
          <cell r="BF80">
            <v>3</v>
          </cell>
          <cell r="BG80" t="str">
            <v>(1) Canglón Reserve (2) Filo del Tallo Reserve (3) Darien National Park</v>
          </cell>
          <cell r="BH80">
            <v>0</v>
          </cell>
          <cell r="BI80" t="str">
            <v>To identify, develop and implement participatory planning activities for the protection and sustainable use of the natural resources of the Darien region. To strengthen conservation and sustainable development operations in the Darien National Park and in the Filo de Tallo and Canglón Reserves. To demonstrate the feasibility of sustainable uses for forests and other wild resources. To raise awareness in local communities and promote knowledge on the value of natural resources in the project area. To increase and diversify the basis of financial resources for the conservation of Darien’s biodiversity. To increase the local population’s knowledge of Darien (particularly among non-indigenous groups), regarding the natural resources of the Darien National Park and its influence zone and its current conservation status.</v>
          </cell>
          <cell r="BJ80" t="str">
            <v>Y</v>
          </cell>
          <cell r="BK80" t="str">
            <v>Report on GEF DB seems like a draft? It doesn’t have a good M&amp;E section</v>
          </cell>
          <cell r="BL80" t="str">
            <v>Y</v>
          </cell>
          <cell r="BM80">
            <v>0</v>
          </cell>
          <cell r="BN80">
            <v>0</v>
          </cell>
          <cell r="BO80">
            <v>0</v>
          </cell>
          <cell r="BP80">
            <v>0</v>
          </cell>
          <cell r="BQ80">
            <v>0</v>
          </cell>
          <cell r="BR80">
            <v>0</v>
          </cell>
          <cell r="BS80">
            <v>0</v>
          </cell>
          <cell r="BT80">
            <v>0</v>
          </cell>
          <cell r="BU80">
            <v>0</v>
          </cell>
          <cell r="BV80">
            <v>0</v>
          </cell>
          <cell r="BW80">
            <v>0</v>
          </cell>
          <cell r="BX80">
            <v>0</v>
          </cell>
          <cell r="BY80">
            <v>0</v>
          </cell>
          <cell r="BZ80">
            <v>0</v>
          </cell>
          <cell r="CA80">
            <v>0</v>
          </cell>
          <cell r="CB80" t="str">
            <v>Y</v>
          </cell>
          <cell r="CC80">
            <v>0</v>
          </cell>
          <cell r="CD80">
            <v>0</v>
          </cell>
          <cell r="CE80">
            <v>0</v>
          </cell>
          <cell r="CF80">
            <v>0</v>
          </cell>
          <cell r="CG80" t="str">
            <v>Y</v>
          </cell>
          <cell r="CH80">
            <v>0</v>
          </cell>
          <cell r="CI80">
            <v>0</v>
          </cell>
          <cell r="CJ80">
            <v>0</v>
          </cell>
          <cell r="CK80">
            <v>0</v>
          </cell>
          <cell r="CL80">
            <v>0</v>
          </cell>
          <cell r="CM80">
            <v>0</v>
          </cell>
          <cell r="CN80">
            <v>0</v>
          </cell>
          <cell r="CO80">
            <v>0</v>
          </cell>
          <cell r="CP80">
            <v>0</v>
          </cell>
          <cell r="CQ80">
            <v>0</v>
          </cell>
          <cell r="CR80">
            <v>0</v>
          </cell>
          <cell r="CS80">
            <v>0</v>
          </cell>
          <cell r="CT80">
            <v>0</v>
          </cell>
          <cell r="CU80">
            <v>0</v>
          </cell>
          <cell r="CV80">
            <v>0</v>
          </cell>
          <cell r="CW80">
            <v>0</v>
          </cell>
          <cell r="CX80">
            <v>0</v>
          </cell>
        </row>
        <row r="81">
          <cell r="A81">
            <v>350</v>
          </cell>
          <cell r="B81">
            <v>0</v>
          </cell>
          <cell r="C81">
            <v>632</v>
          </cell>
          <cell r="D81">
            <v>0</v>
          </cell>
          <cell r="E81" t="str">
            <v>Biodiversity Conservation in Nepal</v>
          </cell>
          <cell r="F81" t="str">
            <v>UNDP</v>
          </cell>
          <cell r="G81" t="str">
            <v>Department of Parks and Forests</v>
          </cell>
          <cell r="H81">
            <v>1991</v>
          </cell>
          <cell r="I81">
            <v>1993</v>
          </cell>
          <cell r="J81">
            <v>0</v>
          </cell>
          <cell r="K81">
            <v>1999</v>
          </cell>
          <cell r="L81">
            <v>1999</v>
          </cell>
          <cell r="M81" t="str">
            <v>Y</v>
          </cell>
          <cell r="N81" t="str">
            <v>YES</v>
          </cell>
          <cell r="O81">
            <v>0</v>
          </cell>
          <cell r="P81" t="str">
            <v>YES</v>
          </cell>
          <cell r="Q81" t="str">
            <v>Government ($2.7)</v>
          </cell>
          <cell r="R81">
            <v>0</v>
          </cell>
          <cell r="S81" t="str">
            <v>UA</v>
          </cell>
          <cell r="T81">
            <v>0</v>
          </cell>
          <cell r="U81">
            <v>3.8</v>
          </cell>
          <cell r="V81">
            <v>0</v>
          </cell>
          <cell r="W81">
            <v>0</v>
          </cell>
          <cell r="X81" t="str">
            <v>On page 4 in TE, although costs are confusing it doesn't break down onto how much GEF invested and total (Including  co-funding)</v>
          </cell>
          <cell r="Y81">
            <v>0</v>
          </cell>
          <cell r="Z81">
            <v>0</v>
          </cell>
          <cell r="AA81">
            <v>0</v>
          </cell>
          <cell r="AB81">
            <v>3.8</v>
          </cell>
          <cell r="AC81">
            <v>0</v>
          </cell>
          <cell r="AD81">
            <v>0</v>
          </cell>
          <cell r="AE81">
            <v>6.5</v>
          </cell>
          <cell r="AF81" t="str">
            <v>YES</v>
          </cell>
          <cell r="AG81" t="str">
            <v>Project broken down into components on page 4 about 2,600,000 was spent on Makalu-Barun National Park</v>
          </cell>
          <cell r="AH81" t="str">
            <v>YES</v>
          </cell>
          <cell r="AI81" t="str">
            <v>YES</v>
          </cell>
          <cell r="AJ81" t="str">
            <v xml:space="preserve">A GIS database and equipment system to serve as the main tool for nationwide biodiversity monitoring by DNPWC.  </v>
          </cell>
          <cell r="AK81">
            <v>0</v>
          </cell>
          <cell r="AL81">
            <v>0</v>
          </cell>
          <cell r="AM81">
            <v>0</v>
          </cell>
          <cell r="AN81">
            <v>0</v>
          </cell>
          <cell r="AO81">
            <v>0</v>
          </cell>
          <cell r="AP81" t="str">
            <v>T</v>
          </cell>
          <cell r="AQ81" t="str">
            <v>Asia</v>
          </cell>
          <cell r="AR81" t="str">
            <v>Nepal</v>
          </cell>
          <cell r="AS81">
            <v>0</v>
          </cell>
          <cell r="AT81">
            <v>0</v>
          </cell>
          <cell r="AU81">
            <v>0</v>
          </cell>
          <cell r="AV81">
            <v>0</v>
          </cell>
          <cell r="AW81">
            <v>0</v>
          </cell>
          <cell r="AX81">
            <v>0</v>
          </cell>
          <cell r="AY81">
            <v>0</v>
          </cell>
          <cell r="AZ81">
            <v>0</v>
          </cell>
          <cell r="BA81" t="str">
            <v>Site/Regional/National</v>
          </cell>
          <cell r="BB81">
            <v>1</v>
          </cell>
          <cell r="BC81">
            <v>1</v>
          </cell>
          <cell r="BD81">
            <v>1</v>
          </cell>
          <cell r="BE81">
            <v>0</v>
          </cell>
          <cell r="BF81">
            <v>1</v>
          </cell>
          <cell r="BG81" t="str">
            <v>(1) Makalu-Barun National Park</v>
          </cell>
          <cell r="BH81">
            <v>0</v>
          </cell>
          <cell r="BI81" t="str">
            <v xml:space="preserve">The project is comprised of three components executed by the MoFSC/DNPWC.  Under this national execution arrangement, the project has been implemented by four entities, three of which were sub-contracted. Component 1: Development of an NBAP (to be completed by the end of July 1999)  Component 2: Development of an Integrated Conservation and Development Management Approach for MBNP (operations to be handed over to Government by the 31st of July, 1999)  Component 3: Enhancement of National Capacity.  This component was implemented as two sub-components
</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v>0</v>
          </cell>
          <cell r="CK81">
            <v>0</v>
          </cell>
          <cell r="CL81">
            <v>0</v>
          </cell>
          <cell r="CM81">
            <v>0</v>
          </cell>
          <cell r="CN81">
            <v>0</v>
          </cell>
          <cell r="CO81">
            <v>0</v>
          </cell>
          <cell r="CP81">
            <v>0</v>
          </cell>
          <cell r="CQ81">
            <v>0</v>
          </cell>
          <cell r="CR81">
            <v>0</v>
          </cell>
          <cell r="CS81">
            <v>0</v>
          </cell>
          <cell r="CT81">
            <v>0</v>
          </cell>
          <cell r="CU81">
            <v>0</v>
          </cell>
          <cell r="CV81">
            <v>0</v>
          </cell>
          <cell r="CW81">
            <v>0</v>
          </cell>
          <cell r="CX81" t="str">
            <v>Y</v>
          </cell>
        </row>
        <row r="82">
          <cell r="A82">
            <v>351</v>
          </cell>
          <cell r="B82">
            <v>0</v>
          </cell>
          <cell r="C82">
            <v>236</v>
          </cell>
          <cell r="D82">
            <v>0</v>
          </cell>
          <cell r="E82" t="str">
            <v>A Dynamic Farmer-Based Approach to the Conservation of African Plant Genetic Resources</v>
          </cell>
          <cell r="F82" t="str">
            <v>UNDP</v>
          </cell>
          <cell r="G82" t="str">
            <v>Ministry of Natural Resources Development and Environmental Protection</v>
          </cell>
          <cell r="H82" t="str">
            <v>UA</v>
          </cell>
          <cell r="I82">
            <v>1994</v>
          </cell>
          <cell r="J82">
            <v>0</v>
          </cell>
          <cell r="K82">
            <v>2002</v>
          </cell>
          <cell r="L82">
            <v>2002</v>
          </cell>
          <cell r="M82" t="str">
            <v>Y</v>
          </cell>
          <cell r="N82" t="str">
            <v>YES</v>
          </cell>
          <cell r="O82">
            <v>0</v>
          </cell>
          <cell r="P82" t="str">
            <v>NO</v>
          </cell>
          <cell r="Q82">
            <v>0</v>
          </cell>
          <cell r="R82">
            <v>0</v>
          </cell>
          <cell r="S82">
            <v>2.5</v>
          </cell>
          <cell r="T82">
            <v>0</v>
          </cell>
          <cell r="U82">
            <v>2.5</v>
          </cell>
          <cell r="V82" t="str">
            <v>NA</v>
          </cell>
          <cell r="W82" t="str">
            <v>NA</v>
          </cell>
          <cell r="X82" t="str">
            <v>Budget in TER… the money spent is not clear.</v>
          </cell>
          <cell r="Y82">
            <v>0</v>
          </cell>
          <cell r="Z82">
            <v>0</v>
          </cell>
          <cell r="AA82">
            <v>0</v>
          </cell>
          <cell r="AB82">
            <v>2.4500000000000002</v>
          </cell>
          <cell r="AC82">
            <v>0</v>
          </cell>
          <cell r="AD82">
            <v>0</v>
          </cell>
          <cell r="AE82">
            <v>2.4500000000000002</v>
          </cell>
          <cell r="AF82" t="str">
            <v>NO</v>
          </cell>
          <cell r="AG82" t="str">
            <v>Conservation was done on farms</v>
          </cell>
          <cell r="AH82" t="str">
            <v>NO</v>
          </cell>
          <cell r="AI82" t="str">
            <v>PARTIAL</v>
          </cell>
          <cell r="AJ82" t="str">
            <v>Internal monitoring. Coordination and monitoring of the landrace conservation project in the respective sites</v>
          </cell>
          <cell r="AK82" t="str">
            <v>UA</v>
          </cell>
          <cell r="AL82" t="str">
            <v>UA</v>
          </cell>
          <cell r="AM82" t="str">
            <v>MU</v>
          </cell>
          <cell r="AN82" t="str">
            <v>UA</v>
          </cell>
          <cell r="AO82" t="str">
            <v>UA</v>
          </cell>
          <cell r="AP82" t="str">
            <v>T</v>
          </cell>
          <cell r="AQ82" t="str">
            <v>Africa</v>
          </cell>
          <cell r="AR82" t="str">
            <v>Ethiopia</v>
          </cell>
          <cell r="AS82">
            <v>0</v>
          </cell>
          <cell r="AT82">
            <v>0</v>
          </cell>
          <cell r="AU82">
            <v>0</v>
          </cell>
          <cell r="AV82">
            <v>0</v>
          </cell>
          <cell r="AW82">
            <v>0</v>
          </cell>
          <cell r="AX82">
            <v>0</v>
          </cell>
          <cell r="AY82">
            <v>0</v>
          </cell>
          <cell r="AZ82">
            <v>0</v>
          </cell>
          <cell r="BA82" t="str">
            <v>Site/Regional</v>
          </cell>
          <cell r="BB82">
            <v>1</v>
          </cell>
          <cell r="BC82">
            <v>1</v>
          </cell>
          <cell r="BD82">
            <v>0</v>
          </cell>
          <cell r="BE82">
            <v>0</v>
          </cell>
          <cell r="BF82">
            <v>0</v>
          </cell>
          <cell r="BG82" t="str">
            <v>all in farms</v>
          </cell>
          <cell r="BH82">
            <v>0</v>
          </cell>
          <cell r="BI82" t="str">
            <v>a) Strengthen the institutional capacity for planning and implementing in situ conservation
b) Establish community support for in situ conservation and community Gene Banks in six districts namely Tigray; Tegulet in Northern Shewa; Kalu in Wello; Goro and Agarfa in Bale; Decha and Chenna in Bonga and Ada'a in Eastern Shewa.
c) Select and train farmer conservators to curate and manage the Community Gene Banks (CGB)
d) Strengthen IBCR - farmer interaction
e) Develop community and market incentives for in situ conservation.</v>
          </cell>
          <cell r="BJ82">
            <v>0</v>
          </cell>
          <cell r="BK82">
            <v>0</v>
          </cell>
          <cell r="BL82" t="str">
            <v>Y</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t="str">
            <v>Y</v>
          </cell>
          <cell r="CC82">
            <v>0</v>
          </cell>
          <cell r="CD82">
            <v>0</v>
          </cell>
          <cell r="CE82">
            <v>0</v>
          </cell>
          <cell r="CF82">
            <v>0</v>
          </cell>
          <cell r="CG82" t="str">
            <v>Y</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row>
        <row r="83">
          <cell r="A83">
            <v>352</v>
          </cell>
          <cell r="B83">
            <v>0</v>
          </cell>
          <cell r="C83">
            <v>640</v>
          </cell>
          <cell r="D83">
            <v>0</v>
          </cell>
          <cell r="E83" t="str">
            <v>Development of Wildlife Conservation and Protected Areas Management</v>
          </cell>
          <cell r="F83" t="str">
            <v>UNDP</v>
          </cell>
          <cell r="G83" t="str">
            <v>FAO, IUCN</v>
          </cell>
          <cell r="H83" t="str">
            <v>UA</v>
          </cell>
          <cell r="I83">
            <v>1992</v>
          </cell>
          <cell r="J83">
            <v>0</v>
          </cell>
          <cell r="K83">
            <v>1999</v>
          </cell>
          <cell r="L83">
            <v>1999</v>
          </cell>
          <cell r="M83" t="str">
            <v>Y</v>
          </cell>
          <cell r="N83" t="str">
            <v>YES</v>
          </cell>
          <cell r="O83">
            <v>0</v>
          </cell>
          <cell r="P83" t="str">
            <v>YES</v>
          </cell>
          <cell r="Q83" t="str">
            <v>Government ($5.24)</v>
          </cell>
          <cell r="R83">
            <v>4.0869999999999997</v>
          </cell>
          <cell r="S83" t="str">
            <v>UA</v>
          </cell>
          <cell r="T83">
            <v>8</v>
          </cell>
          <cell r="U83" t="str">
            <v>UA</v>
          </cell>
          <cell r="V83">
            <v>0</v>
          </cell>
          <cell r="W83">
            <v>0</v>
          </cell>
          <cell r="X83" t="str">
            <v>In TE page (v)</v>
          </cell>
          <cell r="Y83">
            <v>0</v>
          </cell>
          <cell r="Z83">
            <v>0</v>
          </cell>
          <cell r="AA83">
            <v>0</v>
          </cell>
          <cell r="AB83">
            <v>4</v>
          </cell>
          <cell r="AC83">
            <v>0</v>
          </cell>
          <cell r="AD83">
            <v>0</v>
          </cell>
          <cell r="AE83">
            <v>9.3000000000000007</v>
          </cell>
          <cell r="AF83" t="str">
            <v>PARTIAL</v>
          </cell>
          <cell r="AG83" t="str">
            <v>On page 9-14 documents breaks costs down into components</v>
          </cell>
          <cell r="AH83" t="str">
            <v>PARTIAL</v>
          </cell>
          <cell r="AI83" t="str">
            <v>YES</v>
          </cell>
          <cell r="AJ83" t="str">
            <v xml:space="preserve">The GIS also provides important data for future research studies and will also be useful in identifying new PAs.  In addition to the need to continually input data for monitoring purposes, data on wildlife distributions in and outside PAs, topographic data, turtle nesting sites, and much other valuable data still need to be collected and included in the GIS. </v>
          </cell>
          <cell r="AK83">
            <v>0</v>
          </cell>
          <cell r="AL83">
            <v>0</v>
          </cell>
          <cell r="AM83">
            <v>0</v>
          </cell>
          <cell r="AN83">
            <v>0</v>
          </cell>
          <cell r="AO83">
            <v>0</v>
          </cell>
          <cell r="AP83" t="str">
            <v>T/M/F</v>
          </cell>
          <cell r="AQ83" t="str">
            <v>Asia</v>
          </cell>
          <cell r="AR83" t="str">
            <v>Sri Lanka</v>
          </cell>
          <cell r="AS83">
            <v>0</v>
          </cell>
          <cell r="AT83">
            <v>0</v>
          </cell>
          <cell r="AU83">
            <v>0</v>
          </cell>
          <cell r="AV83">
            <v>0</v>
          </cell>
          <cell r="AW83">
            <v>0</v>
          </cell>
          <cell r="AX83">
            <v>0</v>
          </cell>
          <cell r="AY83">
            <v>0</v>
          </cell>
          <cell r="AZ83">
            <v>0</v>
          </cell>
          <cell r="BA83" t="str">
            <v>Site/Regional</v>
          </cell>
          <cell r="BB83">
            <v>1</v>
          </cell>
          <cell r="BC83">
            <v>1</v>
          </cell>
          <cell r="BD83">
            <v>0</v>
          </cell>
          <cell r="BE83">
            <v>0</v>
          </cell>
          <cell r="BF83">
            <v>6</v>
          </cell>
          <cell r="BG83" t="str">
            <v>(1) Udawalawe (2) Lunugamwehera (3) Bundala (4) Yala (5) Minneriya (6) Wasgomuwa</v>
          </cell>
          <cell r="BH83">
            <v>0</v>
          </cell>
          <cell r="BI83" t="str">
            <v>Development of human-elephant conflict resolution techniques. Fewer cases of human-elephant conflicts in buffer zones of protected areas. Develop a capacity for the systematic assessment of human/elephant conflicts, and formulate a strategy for the conservation of the Sri Lankan elephant.</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cell r="CP83">
            <v>0</v>
          </cell>
          <cell r="CQ83">
            <v>0</v>
          </cell>
          <cell r="CR83">
            <v>0</v>
          </cell>
          <cell r="CS83">
            <v>0</v>
          </cell>
          <cell r="CT83">
            <v>0</v>
          </cell>
          <cell r="CU83">
            <v>0</v>
          </cell>
          <cell r="CV83">
            <v>0</v>
          </cell>
          <cell r="CW83">
            <v>0</v>
          </cell>
          <cell r="CX83" t="str">
            <v>Y</v>
          </cell>
        </row>
        <row r="84">
          <cell r="A84">
            <v>355</v>
          </cell>
          <cell r="B84">
            <v>0</v>
          </cell>
          <cell r="C84">
            <v>60</v>
          </cell>
          <cell r="D84">
            <v>0</v>
          </cell>
          <cell r="E84" t="str">
            <v>Conservation of the Dana and Azraq Protected Areas</v>
          </cell>
          <cell r="F84" t="str">
            <v>UNDP</v>
          </cell>
          <cell r="G84" t="str">
            <v>Government of Jordan</v>
          </cell>
          <cell r="H84" t="str">
            <v>UA</v>
          </cell>
          <cell r="I84">
            <v>1997</v>
          </cell>
          <cell r="J84">
            <v>1999</v>
          </cell>
          <cell r="K84" t="str">
            <v>UA</v>
          </cell>
          <cell r="L84" t="str">
            <v>UA</v>
          </cell>
          <cell r="M84" t="str">
            <v>UA</v>
          </cell>
          <cell r="N84" t="str">
            <v>YES</v>
          </cell>
          <cell r="O84">
            <v>0</v>
          </cell>
          <cell r="P84" t="str">
            <v>YES</v>
          </cell>
          <cell r="Q84" t="str">
            <v>Government ($0.459)</v>
          </cell>
          <cell r="R84">
            <v>0</v>
          </cell>
          <cell r="S84">
            <v>0</v>
          </cell>
          <cell r="T84">
            <v>0</v>
          </cell>
          <cell r="U84">
            <v>0</v>
          </cell>
          <cell r="V84">
            <v>0</v>
          </cell>
          <cell r="W84">
            <v>0</v>
          </cell>
          <cell r="X84">
            <v>0</v>
          </cell>
          <cell r="Y84">
            <v>0</v>
          </cell>
          <cell r="Z84">
            <v>0</v>
          </cell>
          <cell r="AA84">
            <v>0</v>
          </cell>
          <cell r="AB84">
            <v>6.3</v>
          </cell>
          <cell r="AC84">
            <v>0</v>
          </cell>
          <cell r="AD84">
            <v>0</v>
          </cell>
          <cell r="AE84">
            <v>6.75</v>
          </cell>
          <cell r="AF84">
            <v>0</v>
          </cell>
          <cell r="AG84">
            <v>0</v>
          </cell>
          <cell r="AH84">
            <v>0</v>
          </cell>
          <cell r="AI84">
            <v>0</v>
          </cell>
          <cell r="AJ84">
            <v>0</v>
          </cell>
          <cell r="AK84">
            <v>0</v>
          </cell>
          <cell r="AL84">
            <v>0</v>
          </cell>
          <cell r="AM84">
            <v>0</v>
          </cell>
          <cell r="AN84">
            <v>0</v>
          </cell>
          <cell r="AO84">
            <v>0</v>
          </cell>
          <cell r="AP84" t="str">
            <v>T/M/F</v>
          </cell>
          <cell r="AQ84" t="str">
            <v>Middle East</v>
          </cell>
          <cell r="AR84" t="str">
            <v>Jordan</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t="str">
            <v>Y</v>
          </cell>
          <cell r="BK84" t="str">
            <v>No TE or TER- project may not be complete</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0</v>
          </cell>
          <cell r="CT84">
            <v>0</v>
          </cell>
          <cell r="CU84">
            <v>0</v>
          </cell>
          <cell r="CV84">
            <v>0</v>
          </cell>
          <cell r="CW84">
            <v>0</v>
          </cell>
          <cell r="CX84" t="str">
            <v>Y</v>
          </cell>
        </row>
        <row r="85">
          <cell r="A85">
            <v>356</v>
          </cell>
          <cell r="B85">
            <v>0</v>
          </cell>
          <cell r="C85">
            <v>342</v>
          </cell>
          <cell r="D85">
            <v>0</v>
          </cell>
          <cell r="E85" t="str">
            <v>Restoration of Highly Degraded and Threatened Native Forests in Mauritius</v>
          </cell>
          <cell r="F85" t="str">
            <v>UNDP</v>
          </cell>
          <cell r="G85" t="str">
            <v>Government</v>
          </cell>
          <cell r="H85" t="str">
            <v>UA</v>
          </cell>
          <cell r="I85">
            <v>1995</v>
          </cell>
          <cell r="J85">
            <v>0</v>
          </cell>
          <cell r="K85">
            <v>1998</v>
          </cell>
          <cell r="L85">
            <v>1998</v>
          </cell>
          <cell r="M85" t="str">
            <v>Y</v>
          </cell>
          <cell r="N85" t="str">
            <v>YES</v>
          </cell>
          <cell r="O85">
            <v>0</v>
          </cell>
          <cell r="P85" t="str">
            <v>NO</v>
          </cell>
          <cell r="Q85">
            <v>0</v>
          </cell>
          <cell r="R85" t="str">
            <v>UA</v>
          </cell>
          <cell r="S85" t="str">
            <v>UA</v>
          </cell>
          <cell r="T85" t="str">
            <v>UA</v>
          </cell>
          <cell r="U85" t="str">
            <v>UA</v>
          </cell>
          <cell r="V85">
            <v>0</v>
          </cell>
          <cell r="W85">
            <v>0</v>
          </cell>
          <cell r="X85" t="str">
            <v xml:space="preserve">The report available is more like an evaluation of the actual project documents. </v>
          </cell>
          <cell r="Y85">
            <v>0</v>
          </cell>
          <cell r="Z85">
            <v>0</v>
          </cell>
          <cell r="AA85">
            <v>0</v>
          </cell>
          <cell r="AB85">
            <v>0.2</v>
          </cell>
          <cell r="AC85">
            <v>0.2</v>
          </cell>
          <cell r="AD85">
            <v>0</v>
          </cell>
          <cell r="AE85">
            <v>0</v>
          </cell>
          <cell r="AF85">
            <v>0</v>
          </cell>
          <cell r="AG85">
            <v>0</v>
          </cell>
          <cell r="AH85" t="str">
            <v>YES</v>
          </cell>
          <cell r="AI85" t="str">
            <v>YES</v>
          </cell>
          <cell r="AJ85" t="str">
            <v>Established an advisory committee</v>
          </cell>
          <cell r="AK85">
            <v>0</v>
          </cell>
          <cell r="AL85">
            <v>0</v>
          </cell>
          <cell r="AM85">
            <v>0</v>
          </cell>
          <cell r="AN85">
            <v>0</v>
          </cell>
          <cell r="AO85">
            <v>0</v>
          </cell>
          <cell r="AP85" t="str">
            <v>T</v>
          </cell>
          <cell r="AQ85" t="str">
            <v>Africa</v>
          </cell>
          <cell r="AR85" t="str">
            <v>Mauritius</v>
          </cell>
          <cell r="AS85">
            <v>0</v>
          </cell>
          <cell r="AT85">
            <v>0</v>
          </cell>
          <cell r="AU85">
            <v>0</v>
          </cell>
          <cell r="AV85">
            <v>0</v>
          </cell>
          <cell r="AW85">
            <v>0</v>
          </cell>
          <cell r="AX85">
            <v>0</v>
          </cell>
          <cell r="AY85">
            <v>0</v>
          </cell>
          <cell r="AZ85">
            <v>0</v>
          </cell>
          <cell r="BA85" t="str">
            <v>Site/Regional</v>
          </cell>
          <cell r="BB85">
            <v>1</v>
          </cell>
          <cell r="BC85">
            <v>1</v>
          </cell>
          <cell r="BD85">
            <v>0</v>
          </cell>
          <cell r="BE85">
            <v>0</v>
          </cell>
          <cell r="BF85">
            <v>0</v>
          </cell>
          <cell r="BG85">
            <v>0</v>
          </cell>
          <cell r="BH85">
            <v>0</v>
          </cell>
          <cell r="BI85" t="str">
            <v>Restoration of Degraded Upland Forest in Mauritius. Control of exotic weeds and animals. Assessment of biodiversity in the area. Restoration of the environment.</v>
          </cell>
          <cell r="BJ85" t="str">
            <v>Y</v>
          </cell>
          <cell r="BK85" t="str">
            <v xml:space="preserve">The report available is more like an evaluation of the actual project documents. </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0</v>
          </cell>
          <cell r="CG85">
            <v>0</v>
          </cell>
          <cell r="CH85">
            <v>0</v>
          </cell>
          <cell r="CI85">
            <v>0</v>
          </cell>
          <cell r="CJ85">
            <v>0</v>
          </cell>
          <cell r="CK85">
            <v>0</v>
          </cell>
          <cell r="CL85">
            <v>0</v>
          </cell>
          <cell r="CM85">
            <v>0</v>
          </cell>
          <cell r="CN85">
            <v>0</v>
          </cell>
          <cell r="CO85">
            <v>0</v>
          </cell>
          <cell r="CP85">
            <v>0</v>
          </cell>
          <cell r="CQ85">
            <v>0</v>
          </cell>
          <cell r="CR85">
            <v>0</v>
          </cell>
          <cell r="CS85">
            <v>0</v>
          </cell>
          <cell r="CT85">
            <v>0</v>
          </cell>
          <cell r="CU85">
            <v>0</v>
          </cell>
          <cell r="CV85">
            <v>0</v>
          </cell>
          <cell r="CW85">
            <v>0</v>
          </cell>
          <cell r="CX85" t="str">
            <v>Y</v>
          </cell>
        </row>
        <row r="86">
          <cell r="A86">
            <v>360</v>
          </cell>
          <cell r="B86">
            <v>0</v>
          </cell>
          <cell r="C86">
            <v>1428</v>
          </cell>
          <cell r="D86">
            <v>0</v>
          </cell>
          <cell r="E86" t="str">
            <v>Regional Strategy for the Conservation and Sustainable Use of Natural Resources in the Amazon</v>
          </cell>
          <cell r="F86" t="str">
            <v>UNDP</v>
          </cell>
          <cell r="G86" t="str">
            <v>UNOPS</v>
          </cell>
          <cell r="H86" t="str">
            <v>UA</v>
          </cell>
          <cell r="I86">
            <v>1993</v>
          </cell>
          <cell r="J86">
            <v>0</v>
          </cell>
          <cell r="K86">
            <v>1995</v>
          </cell>
          <cell r="L86">
            <v>1995</v>
          </cell>
          <cell r="M86" t="str">
            <v>Y</v>
          </cell>
          <cell r="N86" t="str">
            <v>YES</v>
          </cell>
          <cell r="O86">
            <v>0</v>
          </cell>
          <cell r="P86" t="str">
            <v>YES</v>
          </cell>
          <cell r="Q86" t="str">
            <v>Government (in-kind) ($0.855)</v>
          </cell>
          <cell r="R86">
            <v>0</v>
          </cell>
          <cell r="S86">
            <v>0</v>
          </cell>
          <cell r="T86">
            <v>0</v>
          </cell>
          <cell r="U86">
            <v>0</v>
          </cell>
          <cell r="V86">
            <v>0</v>
          </cell>
          <cell r="W86">
            <v>0</v>
          </cell>
          <cell r="X86">
            <v>0</v>
          </cell>
          <cell r="Y86">
            <v>0</v>
          </cell>
          <cell r="Z86">
            <v>0</v>
          </cell>
          <cell r="AA86">
            <v>0</v>
          </cell>
          <cell r="AB86">
            <v>4.5</v>
          </cell>
          <cell r="AC86">
            <v>0</v>
          </cell>
          <cell r="AD86">
            <v>0</v>
          </cell>
          <cell r="AE86">
            <v>5.35</v>
          </cell>
          <cell r="AF86">
            <v>0</v>
          </cell>
          <cell r="AG86">
            <v>0</v>
          </cell>
          <cell r="AH86">
            <v>0</v>
          </cell>
          <cell r="AI86">
            <v>0</v>
          </cell>
          <cell r="AJ86">
            <v>0</v>
          </cell>
          <cell r="AK86">
            <v>0</v>
          </cell>
          <cell r="AL86">
            <v>0</v>
          </cell>
          <cell r="AM86">
            <v>0</v>
          </cell>
          <cell r="AN86">
            <v>0</v>
          </cell>
          <cell r="AO86">
            <v>0</v>
          </cell>
          <cell r="AP86" t="str">
            <v>T</v>
          </cell>
          <cell r="AQ86" t="str">
            <v>South America</v>
          </cell>
          <cell r="AR86" t="str">
            <v>Bolivia</v>
          </cell>
          <cell r="AS86" t="str">
            <v>Brazil</v>
          </cell>
          <cell r="AT86" t="str">
            <v>Colombia</v>
          </cell>
          <cell r="AU86" t="str">
            <v>Ecuador</v>
          </cell>
          <cell r="AV86" t="str">
            <v>Guyana</v>
          </cell>
          <cell r="AW86" t="str">
            <v>Peru</v>
          </cell>
          <cell r="AX86" t="str">
            <v>Suriname</v>
          </cell>
          <cell r="AY86" t="str">
            <v>Venezuela</v>
          </cell>
          <cell r="AZ86">
            <v>0</v>
          </cell>
          <cell r="BA86">
            <v>0</v>
          </cell>
          <cell r="BB86">
            <v>0</v>
          </cell>
          <cell r="BC86">
            <v>0</v>
          </cell>
          <cell r="BD86">
            <v>0</v>
          </cell>
          <cell r="BE86">
            <v>0</v>
          </cell>
          <cell r="BF86">
            <v>0</v>
          </cell>
          <cell r="BG86">
            <v>0</v>
          </cell>
          <cell r="BH86">
            <v>0</v>
          </cell>
          <cell r="BI86">
            <v>0</v>
          </cell>
          <cell r="BJ86" t="str">
            <v>Y</v>
          </cell>
          <cell r="BK86" t="str">
            <v>No TE  or TER on GEF website</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t="str">
            <v>Y2</v>
          </cell>
        </row>
        <row r="87">
          <cell r="A87">
            <v>362</v>
          </cell>
          <cell r="B87">
            <v>0</v>
          </cell>
          <cell r="C87">
            <v>617</v>
          </cell>
          <cell r="D87">
            <v>0</v>
          </cell>
          <cell r="E87" t="str">
            <v>Conservation Strategies for Rhinos in South East Asia</v>
          </cell>
          <cell r="F87" t="str">
            <v>UNDP</v>
          </cell>
          <cell r="G87" t="str">
            <v>GOI: Directorate General of Forest Protection and Nature Con</v>
          </cell>
          <cell r="H87" t="str">
            <v>UA</v>
          </cell>
          <cell r="I87">
            <v>1994</v>
          </cell>
          <cell r="J87">
            <v>0</v>
          </cell>
          <cell r="K87" t="str">
            <v>UA</v>
          </cell>
          <cell r="L87" t="str">
            <v>UA</v>
          </cell>
          <cell r="M87" t="str">
            <v>UA</v>
          </cell>
          <cell r="N87" t="str">
            <v>YES</v>
          </cell>
          <cell r="O87">
            <v>0</v>
          </cell>
          <cell r="P87" t="str">
            <v>YES</v>
          </cell>
          <cell r="Q87" t="str">
            <v>Government (Indonesia) ($0.588),   Government (Malaysia) ($1)</v>
          </cell>
          <cell r="R87">
            <v>0</v>
          </cell>
          <cell r="S87">
            <v>0</v>
          </cell>
          <cell r="T87">
            <v>0</v>
          </cell>
          <cell r="U87">
            <v>0</v>
          </cell>
          <cell r="V87">
            <v>0</v>
          </cell>
          <cell r="W87">
            <v>0</v>
          </cell>
          <cell r="X87">
            <v>0</v>
          </cell>
          <cell r="Y87">
            <v>0</v>
          </cell>
          <cell r="Z87">
            <v>0</v>
          </cell>
          <cell r="AA87">
            <v>0</v>
          </cell>
          <cell r="AB87">
            <v>2</v>
          </cell>
          <cell r="AC87">
            <v>0</v>
          </cell>
          <cell r="AD87">
            <v>0</v>
          </cell>
          <cell r="AE87">
            <v>3.64</v>
          </cell>
          <cell r="AF87">
            <v>0</v>
          </cell>
          <cell r="AG87">
            <v>0</v>
          </cell>
          <cell r="AH87">
            <v>0</v>
          </cell>
          <cell r="AI87">
            <v>0</v>
          </cell>
          <cell r="AJ87">
            <v>0</v>
          </cell>
          <cell r="AK87">
            <v>0</v>
          </cell>
          <cell r="AL87">
            <v>0</v>
          </cell>
          <cell r="AM87">
            <v>0</v>
          </cell>
          <cell r="AN87">
            <v>0</v>
          </cell>
          <cell r="AO87">
            <v>0</v>
          </cell>
          <cell r="AP87" t="str">
            <v>T</v>
          </cell>
          <cell r="AQ87" t="str">
            <v>Asia</v>
          </cell>
          <cell r="AR87" t="str">
            <v>Indonesia</v>
          </cell>
          <cell r="AS87" t="str">
            <v>Malaysia</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t="str">
            <v>Y</v>
          </cell>
          <cell r="BK87" t="str">
            <v>No TE or TER- project may not be complete</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t="str">
            <v>Y</v>
          </cell>
        </row>
        <row r="88">
          <cell r="A88">
            <v>363</v>
          </cell>
          <cell r="B88">
            <v>0</v>
          </cell>
          <cell r="C88">
            <v>1323</v>
          </cell>
          <cell r="D88">
            <v>0</v>
          </cell>
          <cell r="E88" t="str">
            <v>Protecting Biodiversity and Establishing Sustainable Development of the in Sabana-Camaguey Region</v>
          </cell>
          <cell r="F88" t="str">
            <v>UNDP</v>
          </cell>
          <cell r="G88" t="str">
            <v>Academy of Sciences, Government of Cuba</v>
          </cell>
          <cell r="H88" t="str">
            <v>UA</v>
          </cell>
          <cell r="I88">
            <v>2000</v>
          </cell>
          <cell r="J88">
            <v>2004</v>
          </cell>
          <cell r="K88" t="str">
            <v>UA</v>
          </cell>
          <cell r="L88" t="str">
            <v>UA</v>
          </cell>
          <cell r="M88" t="str">
            <v>UA</v>
          </cell>
          <cell r="N88" t="str">
            <v>YES</v>
          </cell>
          <cell r="O88">
            <v>0</v>
          </cell>
          <cell r="P88" t="str">
            <v>YES</v>
          </cell>
          <cell r="Q88" t="str">
            <v xml:space="preserve">  Government (in-kind) ($3.44)</v>
          </cell>
          <cell r="R88">
            <v>0</v>
          </cell>
          <cell r="S88">
            <v>0</v>
          </cell>
          <cell r="T88">
            <v>0</v>
          </cell>
          <cell r="U88">
            <v>0</v>
          </cell>
          <cell r="V88">
            <v>0</v>
          </cell>
          <cell r="W88">
            <v>0</v>
          </cell>
          <cell r="X88">
            <v>0</v>
          </cell>
          <cell r="Y88">
            <v>0</v>
          </cell>
          <cell r="Z88">
            <v>0</v>
          </cell>
          <cell r="AA88">
            <v>0</v>
          </cell>
          <cell r="AB88">
            <v>2</v>
          </cell>
          <cell r="AC88">
            <v>0</v>
          </cell>
          <cell r="AD88">
            <v>0</v>
          </cell>
          <cell r="AE88">
            <v>3.4769999999999999</v>
          </cell>
          <cell r="AF88">
            <v>0</v>
          </cell>
          <cell r="AG88">
            <v>0</v>
          </cell>
          <cell r="AH88">
            <v>0</v>
          </cell>
          <cell r="AI88">
            <v>0</v>
          </cell>
          <cell r="AJ88">
            <v>0</v>
          </cell>
          <cell r="AK88">
            <v>0</v>
          </cell>
          <cell r="AL88">
            <v>0</v>
          </cell>
          <cell r="AM88">
            <v>0</v>
          </cell>
          <cell r="AN88">
            <v>0</v>
          </cell>
          <cell r="AO88">
            <v>0</v>
          </cell>
          <cell r="AP88" t="str">
            <v>T</v>
          </cell>
          <cell r="AQ88" t="str">
            <v>Central America</v>
          </cell>
          <cell r="AR88" t="str">
            <v>Cuba</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t="str">
            <v>Y</v>
          </cell>
          <cell r="BK88" t="str">
            <v>No TE or TER- project may not be complete</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t="str">
            <v>Y2</v>
          </cell>
        </row>
        <row r="89">
          <cell r="A89">
            <v>364</v>
          </cell>
          <cell r="B89">
            <v>0</v>
          </cell>
          <cell r="C89">
            <v>1331</v>
          </cell>
          <cell r="D89">
            <v>0</v>
          </cell>
          <cell r="E89" t="str">
            <v>Conservation of Biodiversity and Sustainable Development in La Amistad and Osa Conservation Areas</v>
          </cell>
          <cell r="F89" t="str">
            <v>UNDP</v>
          </cell>
          <cell r="G89" t="str">
            <v>Ministry of Environment and Energy</v>
          </cell>
          <cell r="H89" t="str">
            <v>UA</v>
          </cell>
          <cell r="I89">
            <v>1993</v>
          </cell>
          <cell r="J89">
            <v>0</v>
          </cell>
          <cell r="K89">
            <v>1998</v>
          </cell>
          <cell r="L89">
            <v>1998</v>
          </cell>
          <cell r="M89" t="str">
            <v>Y</v>
          </cell>
          <cell r="N89" t="str">
            <v>YES</v>
          </cell>
          <cell r="O89">
            <v>0</v>
          </cell>
          <cell r="P89" t="str">
            <v>NO</v>
          </cell>
          <cell r="Q89">
            <v>0</v>
          </cell>
          <cell r="R89">
            <v>0</v>
          </cell>
          <cell r="S89">
            <v>0</v>
          </cell>
          <cell r="T89">
            <v>0</v>
          </cell>
          <cell r="U89">
            <v>0</v>
          </cell>
          <cell r="V89">
            <v>0</v>
          </cell>
          <cell r="W89">
            <v>0</v>
          </cell>
          <cell r="X89">
            <v>0</v>
          </cell>
          <cell r="Y89">
            <v>0</v>
          </cell>
          <cell r="Z89">
            <v>0</v>
          </cell>
          <cell r="AA89">
            <v>0</v>
          </cell>
          <cell r="AB89">
            <v>8</v>
          </cell>
          <cell r="AC89">
            <v>0</v>
          </cell>
          <cell r="AD89">
            <v>0</v>
          </cell>
          <cell r="AE89">
            <v>8</v>
          </cell>
          <cell r="AF89" t="str">
            <v>PARTIAL</v>
          </cell>
          <cell r="AG89" t="str">
            <v>Costs broken down into "% of budget"</v>
          </cell>
          <cell r="AH89">
            <v>0</v>
          </cell>
          <cell r="AI89">
            <v>0</v>
          </cell>
          <cell r="AJ89">
            <v>0</v>
          </cell>
          <cell r="AK89">
            <v>0</v>
          </cell>
          <cell r="AL89">
            <v>0</v>
          </cell>
          <cell r="AM89">
            <v>0</v>
          </cell>
          <cell r="AN89">
            <v>0</v>
          </cell>
          <cell r="AO89">
            <v>0</v>
          </cell>
          <cell r="AP89" t="str">
            <v>T</v>
          </cell>
          <cell r="AQ89" t="str">
            <v>Central America</v>
          </cell>
          <cell r="AR89" t="str">
            <v>Costa Rica</v>
          </cell>
          <cell r="AS89">
            <v>0</v>
          </cell>
          <cell r="AT89">
            <v>0</v>
          </cell>
          <cell r="AU89">
            <v>0</v>
          </cell>
          <cell r="AV89">
            <v>0</v>
          </cell>
          <cell r="AW89">
            <v>0</v>
          </cell>
          <cell r="AX89">
            <v>0</v>
          </cell>
          <cell r="AY89">
            <v>0</v>
          </cell>
          <cell r="AZ89">
            <v>0</v>
          </cell>
          <cell r="BA89" t="str">
            <v>Site/Regional</v>
          </cell>
          <cell r="BB89">
            <v>1</v>
          </cell>
          <cell r="BC89">
            <v>1</v>
          </cell>
          <cell r="BD89">
            <v>0</v>
          </cell>
          <cell r="BE89">
            <v>0</v>
          </cell>
          <cell r="BF89">
            <v>3</v>
          </cell>
          <cell r="BG89" t="str">
            <v xml:space="preserve">(1) Corcovado (2) Chirripó and (3) La Amistad National Parks </v>
          </cell>
          <cell r="BH89">
            <v>0</v>
          </cell>
          <cell r="BI89" t="str">
            <v xml:space="preserve">Contribute to the protection of important species and habitats of biodiversity through support to the National System of Conservation Areas (SINAC). Strengthening of the operational capacity of the National Park Service. Organizing research programs on biodiversity and its economic potential.  Support for sustainable development activities in the communities of the La Amistad-Pacific Region and Osa Conservation Areas. Developing self-financing mechanisms built around ecotourism and research on biodiversity. </v>
          </cell>
          <cell r="BJ89" t="str">
            <v>Y</v>
          </cell>
          <cell r="BK89" t="str">
            <v>The only document available on the GEF database is the Table of Contents</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v>0</v>
          </cell>
          <cell r="CJ89">
            <v>0</v>
          </cell>
          <cell r="CK89">
            <v>0</v>
          </cell>
          <cell r="CL89">
            <v>0</v>
          </cell>
          <cell r="CM89">
            <v>0</v>
          </cell>
          <cell r="CN89">
            <v>0</v>
          </cell>
          <cell r="CO89">
            <v>0</v>
          </cell>
          <cell r="CP89">
            <v>0</v>
          </cell>
          <cell r="CQ89">
            <v>0</v>
          </cell>
          <cell r="CR89">
            <v>0</v>
          </cell>
          <cell r="CS89">
            <v>0</v>
          </cell>
          <cell r="CT89">
            <v>0</v>
          </cell>
          <cell r="CU89">
            <v>0</v>
          </cell>
          <cell r="CV89">
            <v>0</v>
          </cell>
          <cell r="CW89">
            <v>0</v>
          </cell>
          <cell r="CX89" t="str">
            <v>Y</v>
          </cell>
        </row>
        <row r="90">
          <cell r="A90">
            <v>366</v>
          </cell>
          <cell r="B90">
            <v>0</v>
          </cell>
          <cell r="C90">
            <v>1329</v>
          </cell>
          <cell r="D90">
            <v>0</v>
          </cell>
          <cell r="E90" t="str">
            <v>Conservation of Biodiversity in the Choco Biogeographic Region</v>
          </cell>
          <cell r="F90" t="str">
            <v>UNDP</v>
          </cell>
          <cell r="G90" t="str">
            <v>Government Ministry of Environment (Colombia)</v>
          </cell>
          <cell r="H90" t="str">
            <v>UA</v>
          </cell>
          <cell r="I90">
            <v>1992</v>
          </cell>
          <cell r="J90">
            <v>0</v>
          </cell>
          <cell r="K90">
            <v>1998</v>
          </cell>
          <cell r="L90">
            <v>1998</v>
          </cell>
          <cell r="M90" t="str">
            <v>Y</v>
          </cell>
          <cell r="N90" t="str">
            <v>YES</v>
          </cell>
          <cell r="O90">
            <v>0</v>
          </cell>
          <cell r="P90" t="str">
            <v>YES</v>
          </cell>
          <cell r="Q90" t="str">
            <v>Co-financing ($3)</v>
          </cell>
          <cell r="R90">
            <v>0</v>
          </cell>
          <cell r="S90">
            <v>0</v>
          </cell>
          <cell r="T90">
            <v>0</v>
          </cell>
          <cell r="U90">
            <v>0</v>
          </cell>
          <cell r="V90">
            <v>0</v>
          </cell>
          <cell r="W90">
            <v>0</v>
          </cell>
          <cell r="X90">
            <v>0</v>
          </cell>
          <cell r="Y90">
            <v>0</v>
          </cell>
          <cell r="Z90">
            <v>0</v>
          </cell>
          <cell r="AA90">
            <v>0</v>
          </cell>
          <cell r="AB90">
            <v>6</v>
          </cell>
          <cell r="AC90">
            <v>0</v>
          </cell>
          <cell r="AD90">
            <v>0</v>
          </cell>
          <cell r="AE90">
            <v>9</v>
          </cell>
          <cell r="AF90">
            <v>0</v>
          </cell>
          <cell r="AG90">
            <v>0</v>
          </cell>
          <cell r="AH90">
            <v>0</v>
          </cell>
          <cell r="AI90">
            <v>0</v>
          </cell>
          <cell r="AJ90">
            <v>0</v>
          </cell>
          <cell r="AK90">
            <v>0</v>
          </cell>
          <cell r="AL90">
            <v>0</v>
          </cell>
          <cell r="AM90">
            <v>0</v>
          </cell>
          <cell r="AN90">
            <v>0</v>
          </cell>
          <cell r="AO90">
            <v>0</v>
          </cell>
          <cell r="AP90" t="str">
            <v>T</v>
          </cell>
          <cell r="AQ90" t="str">
            <v>Central America</v>
          </cell>
          <cell r="AR90" t="str">
            <v>Colombia</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t="str">
            <v>No protected pr protected areas objectives. National Capacity building project for the Choco region (forests) in Columbia</v>
          </cell>
          <cell r="BJ90" t="str">
            <v>Y</v>
          </cell>
          <cell r="BK90" t="str">
            <v>Only file available is in spanish</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t="str">
            <v>Y</v>
          </cell>
        </row>
        <row r="91">
          <cell r="A91">
            <v>367</v>
          </cell>
          <cell r="B91">
            <v>0</v>
          </cell>
          <cell r="C91">
            <v>1337</v>
          </cell>
          <cell r="D91">
            <v>0</v>
          </cell>
          <cell r="E91" t="str">
            <v>Conservation of Biodiversity in the Eastern Wetlands</v>
          </cell>
          <cell r="F91" t="str">
            <v>UNDP</v>
          </cell>
          <cell r="G91" t="str">
            <v>Ministry of Environment</v>
          </cell>
          <cell r="H91" t="str">
            <v>UA</v>
          </cell>
          <cell r="I91">
            <v>1992</v>
          </cell>
          <cell r="J91">
            <v>0</v>
          </cell>
          <cell r="K91">
            <v>1995</v>
          </cell>
          <cell r="L91">
            <v>1995</v>
          </cell>
          <cell r="M91" t="str">
            <v>Y</v>
          </cell>
          <cell r="N91" t="str">
            <v>YES</v>
          </cell>
          <cell r="O91">
            <v>0</v>
          </cell>
          <cell r="P91" t="str">
            <v>NO</v>
          </cell>
          <cell r="Q91">
            <v>0</v>
          </cell>
          <cell r="R91">
            <v>0</v>
          </cell>
          <cell r="S91">
            <v>0</v>
          </cell>
          <cell r="T91">
            <v>0</v>
          </cell>
          <cell r="U91">
            <v>0</v>
          </cell>
          <cell r="V91">
            <v>0</v>
          </cell>
          <cell r="W91">
            <v>0</v>
          </cell>
          <cell r="X91">
            <v>0</v>
          </cell>
          <cell r="Y91">
            <v>0</v>
          </cell>
          <cell r="Z91">
            <v>0</v>
          </cell>
          <cell r="AA91">
            <v>0</v>
          </cell>
          <cell r="AB91">
            <v>3</v>
          </cell>
          <cell r="AC91">
            <v>0</v>
          </cell>
          <cell r="AD91">
            <v>0</v>
          </cell>
          <cell r="AE91">
            <v>0</v>
          </cell>
          <cell r="AF91">
            <v>0</v>
          </cell>
          <cell r="AG91">
            <v>0</v>
          </cell>
          <cell r="AH91">
            <v>0</v>
          </cell>
          <cell r="AI91">
            <v>0</v>
          </cell>
          <cell r="AJ91">
            <v>0</v>
          </cell>
          <cell r="AK91">
            <v>0</v>
          </cell>
          <cell r="AL91">
            <v>0</v>
          </cell>
          <cell r="AM91">
            <v>0</v>
          </cell>
          <cell r="AN91">
            <v>0</v>
          </cell>
          <cell r="AO91">
            <v>0</v>
          </cell>
          <cell r="AP91" t="str">
            <v>M/F</v>
          </cell>
          <cell r="AQ91" t="str">
            <v>South America</v>
          </cell>
          <cell r="AR91" t="str">
            <v>Uruguay</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t="str">
            <v>Y</v>
          </cell>
          <cell r="BK91" t="str">
            <v>No TE or TER</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t="str">
            <v>Y2</v>
          </cell>
        </row>
        <row r="92">
          <cell r="A92">
            <v>368</v>
          </cell>
          <cell r="B92">
            <v>0</v>
          </cell>
          <cell r="C92">
            <v>535</v>
          </cell>
          <cell r="D92">
            <v>0</v>
          </cell>
          <cell r="E92" t="str">
            <v>Programme for Sustainable Forestry (Iwokrama Rain Forest Programme)</v>
          </cell>
          <cell r="F92" t="str">
            <v>UNDP</v>
          </cell>
          <cell r="G92" t="str">
            <v>Department of International Economic Cooperation, Ministry of Foreign Affairs</v>
          </cell>
          <cell r="H92" t="str">
            <v>UA</v>
          </cell>
          <cell r="I92">
            <v>1993</v>
          </cell>
          <cell r="J92">
            <v>0</v>
          </cell>
          <cell r="K92" t="str">
            <v>UA</v>
          </cell>
          <cell r="L92" t="str">
            <v>UA</v>
          </cell>
          <cell r="M92" t="str">
            <v>UA</v>
          </cell>
          <cell r="N92" t="str">
            <v>YES</v>
          </cell>
          <cell r="O92">
            <v>0</v>
          </cell>
          <cell r="P92" t="str">
            <v>YES</v>
          </cell>
          <cell r="Q92" t="str">
            <v>Cofunding ($0.78)</v>
          </cell>
          <cell r="R92">
            <v>0</v>
          </cell>
          <cell r="S92">
            <v>0</v>
          </cell>
          <cell r="T92">
            <v>0</v>
          </cell>
          <cell r="U92">
            <v>0</v>
          </cell>
          <cell r="V92">
            <v>0</v>
          </cell>
          <cell r="W92">
            <v>0</v>
          </cell>
          <cell r="X92">
            <v>0</v>
          </cell>
          <cell r="Y92">
            <v>0</v>
          </cell>
          <cell r="Z92">
            <v>0</v>
          </cell>
          <cell r="AA92">
            <v>0</v>
          </cell>
          <cell r="AB92">
            <v>3</v>
          </cell>
          <cell r="AC92">
            <v>0</v>
          </cell>
          <cell r="AD92">
            <v>0</v>
          </cell>
          <cell r="AE92">
            <v>3.78</v>
          </cell>
          <cell r="AF92">
            <v>0</v>
          </cell>
          <cell r="AG92">
            <v>0</v>
          </cell>
          <cell r="AH92">
            <v>0</v>
          </cell>
          <cell r="AI92">
            <v>0</v>
          </cell>
          <cell r="AJ92">
            <v>0</v>
          </cell>
          <cell r="AK92">
            <v>0</v>
          </cell>
          <cell r="AL92">
            <v>0</v>
          </cell>
          <cell r="AM92">
            <v>0</v>
          </cell>
          <cell r="AN92">
            <v>0</v>
          </cell>
          <cell r="AO92">
            <v>0</v>
          </cell>
          <cell r="AP92" t="str">
            <v>T</v>
          </cell>
          <cell r="AQ92" t="str">
            <v>South America</v>
          </cell>
          <cell r="AR92" t="str">
            <v>Guyana</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t="str">
            <v>Y</v>
          </cell>
          <cell r="BK92" t="str">
            <v>No TE or TER- project may not be complete</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v>0</v>
          </cell>
          <cell r="CK92">
            <v>0</v>
          </cell>
          <cell r="CL92">
            <v>0</v>
          </cell>
          <cell r="CM92">
            <v>0</v>
          </cell>
          <cell r="CN92">
            <v>0</v>
          </cell>
          <cell r="CO92">
            <v>0</v>
          </cell>
          <cell r="CP92">
            <v>0</v>
          </cell>
          <cell r="CQ92">
            <v>0</v>
          </cell>
          <cell r="CR92">
            <v>0</v>
          </cell>
          <cell r="CS92">
            <v>0</v>
          </cell>
          <cell r="CT92">
            <v>0</v>
          </cell>
          <cell r="CU92">
            <v>0</v>
          </cell>
          <cell r="CV92">
            <v>0</v>
          </cell>
          <cell r="CW92">
            <v>0</v>
          </cell>
          <cell r="CX92" t="str">
            <v>Y</v>
          </cell>
        </row>
        <row r="93">
          <cell r="A93">
            <v>400</v>
          </cell>
          <cell r="B93">
            <v>0</v>
          </cell>
          <cell r="C93">
            <v>258</v>
          </cell>
          <cell r="D93">
            <v>0</v>
          </cell>
          <cell r="E93" t="str">
            <v>Conservation and Sustainable Use of Dryland Agro-Biodiversity of the Fertile Crescent</v>
          </cell>
          <cell r="F93" t="str">
            <v>UNDP</v>
          </cell>
          <cell r="G93" t="str">
            <v>The International Center for Agri. Research in the Dry Areas</v>
          </cell>
          <cell r="H93">
            <v>1998</v>
          </cell>
          <cell r="I93">
            <v>1999</v>
          </cell>
          <cell r="J93">
            <v>0</v>
          </cell>
          <cell r="K93">
            <v>2005</v>
          </cell>
          <cell r="L93">
            <v>2005</v>
          </cell>
          <cell r="M93" t="str">
            <v>Y</v>
          </cell>
          <cell r="N93" t="str">
            <v>YES</v>
          </cell>
          <cell r="O93">
            <v>0</v>
          </cell>
          <cell r="P93" t="str">
            <v>YES</v>
          </cell>
          <cell r="Q93" t="str">
            <v>Government  ($2),  The Intl. Centre for Agricultural Research in the Dry Areas  ($5.3),  International Plant Genetic Resource (IPGRI)  ($0.855),  Arab Centre for the Study of Arid Zones and Dry Lands(ACSAD)  ($0.49),  UNDP ($1.5),  Others  ($19.3)</v>
          </cell>
          <cell r="R93">
            <v>0</v>
          </cell>
          <cell r="S93">
            <v>8.11</v>
          </cell>
          <cell r="T93">
            <v>0</v>
          </cell>
          <cell r="U93">
            <v>16.7</v>
          </cell>
          <cell r="V93">
            <v>8.11</v>
          </cell>
          <cell r="W93">
            <v>16.7</v>
          </cell>
          <cell r="X93" t="str">
            <v>On page 13 of the TE, costs are broken down into Country. And in TER</v>
          </cell>
          <cell r="Y93">
            <v>0</v>
          </cell>
          <cell r="Z93">
            <v>0</v>
          </cell>
          <cell r="AA93">
            <v>0</v>
          </cell>
          <cell r="AB93">
            <v>8.1199999999999992</v>
          </cell>
          <cell r="AC93">
            <v>37.770000000000003</v>
          </cell>
          <cell r="AD93">
            <v>0</v>
          </cell>
          <cell r="AE93">
            <v>18.524999999999999</v>
          </cell>
          <cell r="AF93" t="str">
            <v>PARTIAL</v>
          </cell>
          <cell r="AG93" t="str">
            <v>On page 13 of the TE, costs are broken down into Country</v>
          </cell>
          <cell r="AH93" t="str">
            <v>YES</v>
          </cell>
          <cell r="AI93" t="str">
            <v>YES</v>
          </cell>
          <cell r="AJ93" t="str">
            <v>Develop standard indicators, methodology for impact monitoring.
Train staff from implementing agencies in impact monitoring methodology.
Establish impact monitoring system (2002).
Conduct mid-term and final impact assessments.
Monitor and review project progress.</v>
          </cell>
          <cell r="AK93" t="str">
            <v>MS</v>
          </cell>
          <cell r="AL93" t="str">
            <v>MS</v>
          </cell>
          <cell r="AM93" t="str">
            <v>MU</v>
          </cell>
          <cell r="AN93" t="str">
            <v>MU</v>
          </cell>
          <cell r="AO93" t="str">
            <v>UA</v>
          </cell>
          <cell r="AP93" t="str">
            <v>T</v>
          </cell>
          <cell r="AQ93" t="str">
            <v>Middle East</v>
          </cell>
          <cell r="AR93" t="str">
            <v>Lebanon</v>
          </cell>
          <cell r="AS93" t="str">
            <v>Jordan</v>
          </cell>
          <cell r="AT93" t="str">
            <v>Syria</v>
          </cell>
          <cell r="AU93">
            <v>0</v>
          </cell>
          <cell r="AV93">
            <v>0</v>
          </cell>
          <cell r="AW93">
            <v>0</v>
          </cell>
          <cell r="AX93">
            <v>0</v>
          </cell>
          <cell r="AY93">
            <v>0</v>
          </cell>
          <cell r="AZ93">
            <v>0</v>
          </cell>
          <cell r="BA93" t="str">
            <v>Site/Regional/National/International</v>
          </cell>
          <cell r="BB93">
            <v>1</v>
          </cell>
          <cell r="BC93">
            <v>1</v>
          </cell>
          <cell r="BD93">
            <v>1</v>
          </cell>
          <cell r="BE93">
            <v>1</v>
          </cell>
          <cell r="BF93">
            <v>8</v>
          </cell>
          <cell r="BG93" t="str">
            <v>Farm areas (I think, they havent been explicit): (1) Ajloun (2) Muwaqqar (3) Aarsal (4) Baalbek (5) Jennin (6) Hebron (7) Al-haffe (8) Sweida - THESE ARE NOT PAS - SW</v>
          </cell>
          <cell r="BH93">
            <v>0</v>
          </cell>
          <cell r="BI93" t="str">
            <v>The promotion and sustainable conservation and utilization of agrobiodiversity in the Near East through farmer based in -situ conservation of significant endemic wild relatives and land races. Globally significant agrobiodiversity is conserved in situ in Syria/Lebanon/Jordan or the Palestinian Authority. • Diversity of all wild species of the 16 target species is at least maintained in situ in the two target areas
• Acreage of all farmer names varieties (landraces) enhanced by 10% in the two target areas by the end of the project.</v>
          </cell>
          <cell r="BJ93">
            <v>0</v>
          </cell>
          <cell r="BK93">
            <v>0</v>
          </cell>
          <cell r="BL93" t="str">
            <v>Y</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cell r="CD93">
            <v>0</v>
          </cell>
          <cell r="CE93">
            <v>0</v>
          </cell>
          <cell r="CF93">
            <v>0</v>
          </cell>
          <cell r="CG93" t="str">
            <v>Y</v>
          </cell>
          <cell r="CH93">
            <v>0</v>
          </cell>
          <cell r="CI93">
            <v>0</v>
          </cell>
          <cell r="CJ93">
            <v>0</v>
          </cell>
          <cell r="CK93">
            <v>0</v>
          </cell>
          <cell r="CL93">
            <v>0</v>
          </cell>
          <cell r="CM93">
            <v>0</v>
          </cell>
          <cell r="CN93">
            <v>0</v>
          </cell>
          <cell r="CO93">
            <v>0</v>
          </cell>
          <cell r="CP93">
            <v>0</v>
          </cell>
          <cell r="CQ93">
            <v>0</v>
          </cell>
          <cell r="CR93">
            <v>0</v>
          </cell>
          <cell r="CS93" t="str">
            <v>Y</v>
          </cell>
          <cell r="CT93">
            <v>0</v>
          </cell>
          <cell r="CU93">
            <v>0</v>
          </cell>
          <cell r="CV93">
            <v>0</v>
          </cell>
          <cell r="CW93">
            <v>0</v>
          </cell>
          <cell r="CX93">
            <v>0</v>
          </cell>
        </row>
        <row r="94">
          <cell r="A94">
            <v>403</v>
          </cell>
          <cell r="B94">
            <v>0</v>
          </cell>
          <cell r="C94">
            <v>635</v>
          </cell>
          <cell r="D94">
            <v>0</v>
          </cell>
          <cell r="E94" t="str">
            <v>South Pacific Biodiversity Conservation Programme</v>
          </cell>
          <cell r="F94" t="str">
            <v>UNDP</v>
          </cell>
          <cell r="G94" t="str">
            <v>South Pacific Regional Environment Programme</v>
          </cell>
          <cell r="H94" t="str">
            <v>UA</v>
          </cell>
          <cell r="I94">
            <v>1993</v>
          </cell>
          <cell r="J94">
            <v>0</v>
          </cell>
          <cell r="K94">
            <v>2001</v>
          </cell>
          <cell r="L94">
            <v>2001</v>
          </cell>
          <cell r="M94" t="str">
            <v>Y</v>
          </cell>
          <cell r="N94" t="str">
            <v>YES</v>
          </cell>
          <cell r="O94">
            <v>0</v>
          </cell>
          <cell r="P94" t="str">
            <v>YES</v>
          </cell>
          <cell r="Q94" t="str">
            <v>SPREP (in-kind)  ($0.546),  Government (in-kind) ($0.15),  Australian Aid  ($3.6)</v>
          </cell>
          <cell r="R94">
            <v>0</v>
          </cell>
          <cell r="S94">
            <v>10</v>
          </cell>
          <cell r="T94">
            <v>0</v>
          </cell>
          <cell r="U94" t="str">
            <v>UA</v>
          </cell>
          <cell r="V94">
            <v>0</v>
          </cell>
          <cell r="W94">
            <v>0</v>
          </cell>
          <cell r="X94" t="str">
            <v>Cost for the project are not explained well.</v>
          </cell>
          <cell r="Y94">
            <v>0</v>
          </cell>
          <cell r="Z94">
            <v>10</v>
          </cell>
          <cell r="AA94">
            <v>10</v>
          </cell>
          <cell r="AB94">
            <v>10</v>
          </cell>
          <cell r="AC94">
            <v>0</v>
          </cell>
          <cell r="AD94">
            <v>0</v>
          </cell>
          <cell r="AE94">
            <v>14.295999999999999</v>
          </cell>
          <cell r="AF94" t="str">
            <v>YES</v>
          </cell>
          <cell r="AG94" t="str">
            <v>On page 82 it gives you the exact amount of money invested into each pa!!!</v>
          </cell>
          <cell r="AH94" t="str">
            <v>NO</v>
          </cell>
          <cell r="AI94" t="str">
            <v>PARTIAL</v>
          </cell>
          <cell r="AJ94" t="str">
            <v>The SPBCP "Secretariat" was expected to introduce activity planning, monitoring and reporting systems suitable for each of the in-country CA initiatives and for other SPBCP activities... Not sure if this was done properly, all that the latter sentence meant is that the secretariat would visit the PA... I would hardly call that monitoring</v>
          </cell>
          <cell r="AK94" t="str">
            <v>UA</v>
          </cell>
          <cell r="AL94" t="str">
            <v>UA</v>
          </cell>
          <cell r="AM94" t="str">
            <v>MU</v>
          </cell>
          <cell r="AN94" t="str">
            <v>UA</v>
          </cell>
          <cell r="AO94" t="str">
            <v>UA</v>
          </cell>
          <cell r="AP94" t="str">
            <v>T/M/F</v>
          </cell>
          <cell r="AQ94" t="str">
            <v>Australasia</v>
          </cell>
          <cell r="AR94" t="str">
            <v>Palau</v>
          </cell>
          <cell r="AS94" t="str">
            <v>Micronesia</v>
          </cell>
          <cell r="AT94" t="str">
            <v>Nauru</v>
          </cell>
          <cell r="AU94" t="str">
            <v>Vanuatu</v>
          </cell>
          <cell r="AV94">
            <v>0</v>
          </cell>
          <cell r="AW94">
            <v>0</v>
          </cell>
          <cell r="AX94">
            <v>0</v>
          </cell>
          <cell r="AY94">
            <v>0</v>
          </cell>
          <cell r="AZ94">
            <v>0</v>
          </cell>
          <cell r="BA94" t="str">
            <v>Site/Regional/National/International</v>
          </cell>
          <cell r="BB94">
            <v>1</v>
          </cell>
          <cell r="BC94">
            <v>1</v>
          </cell>
          <cell r="BD94">
            <v>1</v>
          </cell>
          <cell r="BE94">
            <v>1</v>
          </cell>
          <cell r="BF94">
            <v>17</v>
          </cell>
          <cell r="BG94" t="str">
            <v>(1) Takitumu (2) Utwe-Walung (3) Pohnpei  (4) Koroyanitu  (5) North Tarawa (6) Kiritimati  (7) Jaluit Atoll (8) Huvalu Forest (9) Rock Islands (10) Ngaremeduu (11) Sa'anapu-Sataoa  (12) Uafato (13) Komarindi  (14) Arnarvon Islands  (15) Ha’apai Islands  (16) Funafuti  (17) Vatth</v>
          </cell>
          <cell r="BH94">
            <v>0</v>
          </cell>
          <cell r="BI94" t="str">
            <v>Develop strategies for the conservation of biodiversity by means of the sustainable use of biological resources by the people of the South Pacific</v>
          </cell>
          <cell r="BJ94" t="str">
            <v>Y</v>
          </cell>
          <cell r="BK94" t="str">
            <v>Better M&amp;E section</v>
          </cell>
          <cell r="BL94" t="str">
            <v>Y</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t="str">
            <v>Y</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row>
        <row r="95">
          <cell r="A95">
            <v>406</v>
          </cell>
          <cell r="B95">
            <v>0</v>
          </cell>
          <cell r="C95">
            <v>244</v>
          </cell>
          <cell r="D95">
            <v>0</v>
          </cell>
          <cell r="E95" t="str">
            <v>African NGO-Government Partnership for Sustainable Biodiversity Action</v>
          </cell>
          <cell r="F95" t="str">
            <v>UNDP</v>
          </cell>
          <cell r="G95" t="str">
            <v>UNOPS</v>
          </cell>
          <cell r="H95">
            <v>1998</v>
          </cell>
          <cell r="I95">
            <v>1998</v>
          </cell>
          <cell r="J95">
            <v>0</v>
          </cell>
          <cell r="K95">
            <v>2003</v>
          </cell>
          <cell r="L95">
            <v>2003</v>
          </cell>
          <cell r="M95" t="str">
            <v>Y</v>
          </cell>
          <cell r="N95" t="str">
            <v>YES</v>
          </cell>
          <cell r="O95">
            <v>0</v>
          </cell>
          <cell r="P95" t="str">
            <v>YES</v>
          </cell>
          <cell r="Q95" t="str">
            <v>Various NGOs/Agencies  ($7.11)</v>
          </cell>
          <cell r="R95">
            <v>0</v>
          </cell>
          <cell r="S95">
            <v>4.5199999999999996</v>
          </cell>
          <cell r="T95">
            <v>0</v>
          </cell>
          <cell r="U95">
            <v>11.64</v>
          </cell>
          <cell r="V95">
            <v>0</v>
          </cell>
          <cell r="W95">
            <v>0</v>
          </cell>
          <cell r="X95" t="str">
            <v>On page 9 in TE</v>
          </cell>
          <cell r="Y95">
            <v>0</v>
          </cell>
          <cell r="Z95">
            <v>0</v>
          </cell>
          <cell r="AA95">
            <v>0</v>
          </cell>
          <cell r="AB95">
            <v>4.33</v>
          </cell>
          <cell r="AC95">
            <v>11.66</v>
          </cell>
          <cell r="AD95">
            <v>0</v>
          </cell>
          <cell r="AE95">
            <v>0</v>
          </cell>
          <cell r="AF95" t="str">
            <v>PARTIAL</v>
          </cell>
          <cell r="AG95" t="str">
            <v>On page 9 broken down into objectives</v>
          </cell>
          <cell r="AH95" t="str">
            <v>YES</v>
          </cell>
          <cell r="AI95" t="str">
            <v>PARTIAL</v>
          </cell>
          <cell r="AJ95" t="str">
            <v>The indicators in the logframe are not sufficient for monitoring project progress or impact. Despite this great effort, a question mark hangs over the usefulness of the reports; for example it is not possible from the many reports to answer simple monitoring questions. The project monitoring mechanism was extremely complex.</v>
          </cell>
          <cell r="AK95" t="str">
            <v>MU</v>
          </cell>
          <cell r="AL95" t="str">
            <v>MU</v>
          </cell>
          <cell r="AM95" t="str">
            <v>U</v>
          </cell>
          <cell r="AN95" t="str">
            <v>MU</v>
          </cell>
          <cell r="AO95" t="str">
            <v>UA</v>
          </cell>
          <cell r="AP95" t="str">
            <v>T/M/F</v>
          </cell>
          <cell r="AQ95" t="str">
            <v>Africa</v>
          </cell>
          <cell r="AR95" t="str">
            <v>Cameroon</v>
          </cell>
          <cell r="AS95" t="str">
            <v>Burkina Faso</v>
          </cell>
          <cell r="AT95" t="str">
            <v>Ethiopia</v>
          </cell>
          <cell r="AU95" t="str">
            <v>Ghana</v>
          </cell>
          <cell r="AV95" t="str">
            <v>Kenya</v>
          </cell>
          <cell r="AW95" t="str">
            <v>Sierra Leone</v>
          </cell>
          <cell r="AX95" t="str">
            <v>South Africa</v>
          </cell>
          <cell r="AY95" t="str">
            <v>Tanzania</v>
          </cell>
          <cell r="AZ95" t="str">
            <v>Tunisia, Uganda</v>
          </cell>
          <cell r="BA95" t="str">
            <v>Site/Regional/National/International</v>
          </cell>
          <cell r="BB95">
            <v>1</v>
          </cell>
          <cell r="BC95">
            <v>1</v>
          </cell>
          <cell r="BD95">
            <v>1</v>
          </cell>
          <cell r="BE95">
            <v>1</v>
          </cell>
          <cell r="BF95" t="str">
            <v>&gt; 5</v>
          </cell>
          <cell r="BG95" t="str">
            <v>(1) Ankasa National Park (2) Amanzuri Lagoon (3) The Berga Wetlands (4) Ngovayang (5) Mbam Minkom</v>
          </cell>
          <cell r="BH95">
            <v>0</v>
          </cell>
          <cell r="BI95" t="str">
            <v>Enhancing biodiversity conservation in Africa through local and national NGO-government partnerships in the Important Bird Area process. (i) identifying and inventorying key biodiversity sites using an objective, internationally agreed, scientific process with birds as indicators (the sites are known as Important Bird Areas or IBAs); (ii) monitoring IBAs and setting priorities for conservation action at them; (iii) initiating site-level conservation action; and (iv) developing national site conservation programmes in which the cycle of monitoring, action and advocacy is well-established, with security of future funding.</v>
          </cell>
          <cell r="BJ95">
            <v>0</v>
          </cell>
          <cell r="BK95">
            <v>0</v>
          </cell>
          <cell r="BL95" t="str">
            <v>Y</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D95">
            <v>0</v>
          </cell>
          <cell r="CE95">
            <v>0</v>
          </cell>
          <cell r="CF95">
            <v>0</v>
          </cell>
          <cell r="CG95" t="str">
            <v>Y</v>
          </cell>
          <cell r="CH95">
            <v>0</v>
          </cell>
          <cell r="CI95">
            <v>0</v>
          </cell>
          <cell r="CJ95">
            <v>0</v>
          </cell>
          <cell r="CK95">
            <v>0</v>
          </cell>
          <cell r="CL95">
            <v>0</v>
          </cell>
          <cell r="CM95">
            <v>0</v>
          </cell>
          <cell r="CN95">
            <v>0</v>
          </cell>
          <cell r="CO95">
            <v>0</v>
          </cell>
          <cell r="CP95">
            <v>0</v>
          </cell>
          <cell r="CQ95">
            <v>0</v>
          </cell>
          <cell r="CR95">
            <v>0</v>
          </cell>
          <cell r="CS95">
            <v>0</v>
          </cell>
          <cell r="CT95">
            <v>0</v>
          </cell>
          <cell r="CU95">
            <v>0</v>
          </cell>
          <cell r="CV95">
            <v>0</v>
          </cell>
          <cell r="CW95">
            <v>0</v>
          </cell>
          <cell r="CX95">
            <v>0</v>
          </cell>
        </row>
        <row r="96">
          <cell r="A96">
            <v>407</v>
          </cell>
          <cell r="B96">
            <v>0</v>
          </cell>
          <cell r="C96">
            <v>160</v>
          </cell>
          <cell r="D96">
            <v>0</v>
          </cell>
          <cell r="E96" t="str">
            <v>Inventory, Evaluation and Monitoring of Botanical Diversity in Southern Africa: A Regional Capacity and Institution Building Network</v>
          </cell>
          <cell r="F96" t="str">
            <v>UNDP</v>
          </cell>
          <cell r="G96" t="str">
            <v>National Botanical Institute</v>
          </cell>
          <cell r="H96">
            <v>1997</v>
          </cell>
          <cell r="I96">
            <v>1997</v>
          </cell>
          <cell r="J96">
            <v>0</v>
          </cell>
          <cell r="K96">
            <v>2005</v>
          </cell>
          <cell r="L96">
            <v>2005</v>
          </cell>
          <cell r="M96" t="str">
            <v>Y</v>
          </cell>
          <cell r="N96" t="str">
            <v>YES</v>
          </cell>
          <cell r="O96">
            <v>0</v>
          </cell>
          <cell r="P96" t="str">
            <v>YES</v>
          </cell>
          <cell r="Q96" t="str">
            <v>Government ($4),  USAID/IUCN  ($0.44),  National Botanical Institute  ($0.09)</v>
          </cell>
          <cell r="R96">
            <v>0</v>
          </cell>
          <cell r="S96">
            <v>4.6500000000000004</v>
          </cell>
          <cell r="T96">
            <v>0</v>
          </cell>
          <cell r="U96">
            <v>12.55</v>
          </cell>
          <cell r="V96">
            <v>0</v>
          </cell>
          <cell r="W96">
            <v>0</v>
          </cell>
          <cell r="X96" t="str">
            <v>On page 11 in TE</v>
          </cell>
          <cell r="Y96">
            <v>0</v>
          </cell>
          <cell r="Z96">
            <v>0</v>
          </cell>
          <cell r="AA96">
            <v>0</v>
          </cell>
          <cell r="AB96">
            <v>4.7249999999999996</v>
          </cell>
          <cell r="AC96">
            <v>9.26</v>
          </cell>
          <cell r="AD96">
            <v>0</v>
          </cell>
          <cell r="AE96">
            <v>9.4</v>
          </cell>
          <cell r="AF96" t="str">
            <v>NO</v>
          </cell>
          <cell r="AG96" t="str">
            <v>Costs not broken down well at all.</v>
          </cell>
          <cell r="AH96" t="str">
            <v>YES</v>
          </cell>
          <cell r="AI96" t="str">
            <v>PARTIAL</v>
          </cell>
          <cell r="AJ96" t="str">
            <v>Ideas were designed, but lacked implementation effort. The institutional capacity and capability within the region to carry out botanical inventory, monitoring and conservation was weak, and totally lacking in some countries, and there was hardly any regional coordination or collaboration. Project M&amp;E was MS</v>
          </cell>
          <cell r="AK96" t="str">
            <v>S</v>
          </cell>
          <cell r="AL96" t="str">
            <v>S</v>
          </cell>
          <cell r="AM96" t="str">
            <v>MS</v>
          </cell>
          <cell r="AN96" t="str">
            <v>MU</v>
          </cell>
          <cell r="AO96" t="str">
            <v>UA</v>
          </cell>
          <cell r="AP96" t="str">
            <v>T</v>
          </cell>
          <cell r="AQ96" t="str">
            <v>Africa</v>
          </cell>
          <cell r="AR96" t="str">
            <v>Angola</v>
          </cell>
          <cell r="AS96" t="str">
            <v>Botswana</v>
          </cell>
          <cell r="AT96" t="str">
            <v>Lesotho</v>
          </cell>
          <cell r="AU96" t="str">
            <v>Malawi</v>
          </cell>
          <cell r="AV96" t="str">
            <v>Mozambique</v>
          </cell>
          <cell r="AW96" t="str">
            <v>Namibia</v>
          </cell>
          <cell r="AX96" t="str">
            <v>Swaziland</v>
          </cell>
          <cell r="AY96" t="str">
            <v>South Africa</v>
          </cell>
          <cell r="AZ96" t="str">
            <v>Zambia, Zimbabwe</v>
          </cell>
          <cell r="BA96" t="str">
            <v>Site/Regional/National/International</v>
          </cell>
          <cell r="BB96">
            <v>1</v>
          </cell>
          <cell r="BC96">
            <v>1</v>
          </cell>
          <cell r="BD96">
            <v>1</v>
          </cell>
          <cell r="BE96">
            <v>1</v>
          </cell>
          <cell r="BF96" t="str">
            <v>&gt; 7</v>
          </cell>
          <cell r="BG96" t="str">
            <v>(1) Maputo (2) Windhoek (3) Harare (4) Zomba (5) Gaborone (6) Pretoria (7) Cape Town</v>
          </cell>
          <cell r="BH96">
            <v>0</v>
          </cell>
          <cell r="BI96" t="str">
            <v>Contribute towards sustainable human development in the southern African region through the effective conservation of natural resources. develop a strong core of professional botanists, taxonomists, horticulturists and plant diversity specialists within the ten countries of southern Africa, competent to inventory, monitor, evaluate and conserve the botanical diversity of the region in the face of specific development challenges, and to respond to the technical and scientific needs of the Convention on Biological Diversity</v>
          </cell>
          <cell r="BJ96">
            <v>0</v>
          </cell>
          <cell r="BK96">
            <v>0</v>
          </cell>
          <cell r="BL96" t="str">
            <v>Y</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t="str">
            <v>Y</v>
          </cell>
          <cell r="CH96">
            <v>0</v>
          </cell>
          <cell r="CI96">
            <v>0</v>
          </cell>
          <cell r="CJ96">
            <v>0</v>
          </cell>
          <cell r="CK96">
            <v>0</v>
          </cell>
          <cell r="CL96">
            <v>0</v>
          </cell>
          <cell r="CM96">
            <v>0</v>
          </cell>
          <cell r="CN96">
            <v>0</v>
          </cell>
          <cell r="CO96">
            <v>0</v>
          </cell>
          <cell r="CP96">
            <v>0</v>
          </cell>
          <cell r="CQ96">
            <v>0</v>
          </cell>
          <cell r="CR96">
            <v>0</v>
          </cell>
          <cell r="CS96">
            <v>0</v>
          </cell>
          <cell r="CT96">
            <v>0</v>
          </cell>
          <cell r="CU96">
            <v>0</v>
          </cell>
          <cell r="CV96">
            <v>0</v>
          </cell>
          <cell r="CW96">
            <v>0</v>
          </cell>
          <cell r="CX96">
            <v>0</v>
          </cell>
        </row>
        <row r="97">
          <cell r="A97">
            <v>408</v>
          </cell>
          <cell r="B97">
            <v>37580</v>
          </cell>
          <cell r="C97">
            <v>0</v>
          </cell>
          <cell r="D97">
            <v>0</v>
          </cell>
          <cell r="E97" t="str">
            <v>National Parks Conservation and Management Project</v>
          </cell>
          <cell r="F97" t="str">
            <v>The World Bank</v>
          </cell>
          <cell r="G97" t="str">
            <v>CENAGREF (Parks Management organization)</v>
          </cell>
          <cell r="H97">
            <v>1998</v>
          </cell>
          <cell r="I97" t="str">
            <v>UA</v>
          </cell>
          <cell r="J97">
            <v>0</v>
          </cell>
          <cell r="K97">
            <v>2005</v>
          </cell>
          <cell r="L97">
            <v>2005</v>
          </cell>
          <cell r="M97" t="str">
            <v>Y</v>
          </cell>
          <cell r="N97" t="str">
            <v>YES</v>
          </cell>
          <cell r="O97">
            <v>0</v>
          </cell>
          <cell r="P97" t="str">
            <v>YES</v>
          </cell>
          <cell r="Q97" t="str">
            <v>Germany  ($5.7), France ($0.59), Netherlands ($2.15), EU ($4.75), Government ($3.54), ARDET ($0.27), CENAGREF  ($0.58), AFD ($1.5)</v>
          </cell>
          <cell r="R97">
            <v>0</v>
          </cell>
          <cell r="S97">
            <v>6.76</v>
          </cell>
          <cell r="T97">
            <v>0</v>
          </cell>
          <cell r="U97">
            <v>24.24</v>
          </cell>
          <cell r="V97">
            <v>0</v>
          </cell>
          <cell r="W97">
            <v>0</v>
          </cell>
          <cell r="X97" t="str">
            <v>In TER</v>
          </cell>
          <cell r="Y97">
            <v>0</v>
          </cell>
          <cell r="Z97">
            <v>0</v>
          </cell>
          <cell r="AA97">
            <v>0</v>
          </cell>
          <cell r="AB97">
            <v>6.7</v>
          </cell>
          <cell r="AC97">
            <v>26.1</v>
          </cell>
          <cell r="AD97">
            <v>0</v>
          </cell>
          <cell r="AE97">
            <v>23.34</v>
          </cell>
          <cell r="AF97" t="str">
            <v>PARTIAL</v>
          </cell>
          <cell r="AG97" t="str">
            <v>p8-12 costs broken down into component. US$889,000 between the two parks (page 13)</v>
          </cell>
          <cell r="AH97" t="str">
            <v>YES</v>
          </cell>
          <cell r="AI97" t="str">
            <v>YES</v>
          </cell>
          <cell r="AJ97" t="str">
            <v>The Ecological Monitoring Officer assigned to the Pendjari National Park, who was trained under the program, has become a national reference in environmental and ecological monitoring systems. A GIS-based ecological monitoring system was developed in 2002 and enables to track parameters related to fauna and flora conservation. A baseline study was also conducted in 2002. In 2005, after 3 years of conservation and control activities, the ecological monitoring system revealed some improvement in the kilometric abundance index</v>
          </cell>
          <cell r="AK97" t="str">
            <v>MS</v>
          </cell>
          <cell r="AL97" t="str">
            <v>MS</v>
          </cell>
          <cell r="AM97" t="str">
            <v>MU</v>
          </cell>
          <cell r="AN97" t="str">
            <v>MU</v>
          </cell>
          <cell r="AO97" t="str">
            <v>UA</v>
          </cell>
          <cell r="AP97" t="str">
            <v>T</v>
          </cell>
          <cell r="AQ97" t="str">
            <v>Africa</v>
          </cell>
          <cell r="AR97" t="str">
            <v>Benin</v>
          </cell>
          <cell r="AS97">
            <v>0</v>
          </cell>
          <cell r="AT97">
            <v>0</v>
          </cell>
          <cell r="AU97">
            <v>0</v>
          </cell>
          <cell r="AV97">
            <v>0</v>
          </cell>
          <cell r="AW97">
            <v>0</v>
          </cell>
          <cell r="AX97">
            <v>0</v>
          </cell>
          <cell r="AY97">
            <v>0</v>
          </cell>
          <cell r="AZ97">
            <v>0</v>
          </cell>
          <cell r="BA97" t="str">
            <v>Site/Regional</v>
          </cell>
          <cell r="BB97">
            <v>1</v>
          </cell>
          <cell r="BC97">
            <v>1</v>
          </cell>
          <cell r="BD97">
            <v>0</v>
          </cell>
          <cell r="BE97">
            <v>0</v>
          </cell>
          <cell r="BF97">
            <v>2</v>
          </cell>
          <cell r="BG97" t="str">
            <v>(1) Pendjari National Park (2) W National Park</v>
          </cell>
          <cell r="BH97">
            <v>0</v>
          </cell>
          <cell r="BI97" t="str">
            <v>To ensure the sustainable management and conservation of regionally and globally important biodiversity of fragile ecosystems in northern Benin. To create the capacity for sustainable wildlife management and biodiversity conservation at the local and national levels. The program targeted the development of sustainable wildlife management and conservation systems within protected areas and wildlife management zones. Through the development of an effective partnership with local communities based on the empowerment and increase in human resource capacity of local populations, the program sought to enhance local access to the benefits of protected areas and wildlife zones, and to encourage ecologically sound and economically viable land use and production practices in the surrounding areas.</v>
          </cell>
          <cell r="BJ97">
            <v>0</v>
          </cell>
          <cell r="BK97">
            <v>0</v>
          </cell>
          <cell r="BL97" t="str">
            <v>Y</v>
          </cell>
          <cell r="BM97">
            <v>0</v>
          </cell>
          <cell r="BN97">
            <v>0</v>
          </cell>
          <cell r="BO97" t="str">
            <v>Y</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t="str">
            <v>Y</v>
          </cell>
          <cell r="CH97">
            <v>0</v>
          </cell>
          <cell r="CI97">
            <v>0</v>
          </cell>
          <cell r="CJ97">
            <v>0</v>
          </cell>
          <cell r="CK97">
            <v>0</v>
          </cell>
          <cell r="CL97">
            <v>0</v>
          </cell>
          <cell r="CM97">
            <v>0</v>
          </cell>
          <cell r="CN97">
            <v>0</v>
          </cell>
          <cell r="CO97">
            <v>0</v>
          </cell>
          <cell r="CP97">
            <v>0</v>
          </cell>
          <cell r="CQ97">
            <v>0</v>
          </cell>
          <cell r="CR97">
            <v>0</v>
          </cell>
          <cell r="CS97">
            <v>0</v>
          </cell>
          <cell r="CT97">
            <v>0</v>
          </cell>
          <cell r="CU97">
            <v>0</v>
          </cell>
          <cell r="CV97">
            <v>0</v>
          </cell>
          <cell r="CW97">
            <v>0</v>
          </cell>
          <cell r="CX97">
            <v>0</v>
          </cell>
        </row>
        <row r="98">
          <cell r="A98">
            <v>409</v>
          </cell>
          <cell r="B98">
            <v>48314</v>
          </cell>
          <cell r="C98">
            <v>0</v>
          </cell>
          <cell r="D98">
            <v>0</v>
          </cell>
          <cell r="E98" t="str">
            <v>Protected Areas Management</v>
          </cell>
          <cell r="F98" t="str">
            <v>The World Bank</v>
          </cell>
          <cell r="G98" t="str">
            <v>Forest and Soil Conservation Dept.</v>
          </cell>
          <cell r="H98">
            <v>1999</v>
          </cell>
          <cell r="I98">
            <v>2000</v>
          </cell>
          <cell r="J98">
            <v>0</v>
          </cell>
          <cell r="K98">
            <v>2008</v>
          </cell>
          <cell r="L98">
            <v>2008</v>
          </cell>
          <cell r="M98" t="str">
            <v>Y</v>
          </cell>
          <cell r="N98" t="str">
            <v>YES</v>
          </cell>
          <cell r="O98">
            <v>0</v>
          </cell>
          <cell r="P98" t="str">
            <v>YES</v>
          </cell>
          <cell r="Q98" t="str">
            <v>Government  ($4.1), Beneficiaries ($1.1)</v>
          </cell>
          <cell r="R98">
            <v>0</v>
          </cell>
          <cell r="S98">
            <v>8.8000000000000007</v>
          </cell>
          <cell r="T98">
            <v>0</v>
          </cell>
          <cell r="U98">
            <v>14.43</v>
          </cell>
          <cell r="V98">
            <v>0</v>
          </cell>
          <cell r="W98">
            <v>0</v>
          </cell>
          <cell r="X98" t="str">
            <v>Page 1</v>
          </cell>
          <cell r="Y98">
            <v>0</v>
          </cell>
          <cell r="Z98">
            <v>0</v>
          </cell>
          <cell r="AA98">
            <v>0</v>
          </cell>
          <cell r="AB98">
            <v>10.1</v>
          </cell>
          <cell r="AC98">
            <v>15.95</v>
          </cell>
          <cell r="AD98">
            <v>0</v>
          </cell>
          <cell r="AE98">
            <v>13.75</v>
          </cell>
          <cell r="AF98" t="str">
            <v>PARTIAL</v>
          </cell>
          <cell r="AG98" t="str">
            <v>Page 2- . National Parks Management (appraisal cost: US$ 7.6 M; actual cost: US$ 5.48 M)
3. Reserves Management (appraisal cost: US$ 3.9 M; actual cost: US$ 3.43 M)</v>
          </cell>
          <cell r="AH98" t="str">
            <v>YES</v>
          </cell>
          <cell r="AI98" t="str">
            <v>YES</v>
          </cell>
          <cell r="AJ98" t="str">
            <v>A geographic information system (GIS) was set up at the High Commission's headquarters and in three Parks for biodiversity monitoring and management purposes.</v>
          </cell>
          <cell r="AK98" t="str">
            <v>MS</v>
          </cell>
          <cell r="AL98" t="str">
            <v>MS</v>
          </cell>
          <cell r="AM98" t="str">
            <v>UA</v>
          </cell>
          <cell r="AN98" t="str">
            <v>UA</v>
          </cell>
          <cell r="AO98" t="str">
            <v>UA</v>
          </cell>
          <cell r="AP98" t="str">
            <v>T</v>
          </cell>
          <cell r="AQ98" t="str">
            <v>Africa</v>
          </cell>
          <cell r="AR98" t="str">
            <v>Morocco</v>
          </cell>
          <cell r="AS98">
            <v>0</v>
          </cell>
          <cell r="AT98">
            <v>0</v>
          </cell>
          <cell r="AU98">
            <v>0</v>
          </cell>
          <cell r="AV98">
            <v>0</v>
          </cell>
          <cell r="AW98">
            <v>0</v>
          </cell>
          <cell r="AX98">
            <v>0</v>
          </cell>
          <cell r="AY98">
            <v>0</v>
          </cell>
          <cell r="AZ98">
            <v>0</v>
          </cell>
          <cell r="BA98" t="str">
            <v>Site/Regional</v>
          </cell>
          <cell r="BB98">
            <v>1</v>
          </cell>
          <cell r="BC98">
            <v>1</v>
          </cell>
          <cell r="BD98">
            <v>0</v>
          </cell>
          <cell r="BE98">
            <v>0</v>
          </cell>
          <cell r="BF98">
            <v>14</v>
          </cell>
          <cell r="BG98" t="str">
            <v>(1) Chekhar (2) Grouz (3) Tamga (4) Khenifiss  (5)  Parc National du Haut Atlas Oriental Site  (6) Al Hoceima National Park (7) Bouhachem (8) Parc National du Toubkal  (9) Lagune de Khnifiss (10) Moyen Atlas : Jbel Tichoukt, Bou Naceur, Bou Iblane (12) Aghbar</v>
          </cell>
          <cell r="BH98">
            <v>0</v>
          </cell>
          <cell r="BI98" t="str">
            <v>To contribute to sustainable development in Morocco by conserving its natural resources and biodiversity. (1) to improve conservation of globally significant ecosystems and species in Morocco
(2) to contribute to the establishment of a system of Protected Areas (PAs) in Morocco; and
(3) to strengthen the institutional capacity for sustainable conservation management in Morocco.</v>
          </cell>
          <cell r="BJ98" t="str">
            <v>Y</v>
          </cell>
          <cell r="BK98" t="str">
            <v>PA names</v>
          </cell>
          <cell r="BL98">
            <v>0</v>
          </cell>
          <cell r="BM98" t="str">
            <v>Y</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t="str">
            <v>Y</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row>
        <row r="99">
          <cell r="A99">
            <v>410</v>
          </cell>
          <cell r="B99">
            <v>0</v>
          </cell>
          <cell r="C99">
            <v>828</v>
          </cell>
          <cell r="D99">
            <v>0</v>
          </cell>
          <cell r="E99" t="str">
            <v>Conservation of Wetland and Coastal Ecosystems in the Mediterranean Region</v>
          </cell>
          <cell r="F99" t="str">
            <v>UNDP</v>
          </cell>
          <cell r="G99" t="str">
            <v>UNOPS</v>
          </cell>
          <cell r="H99">
            <v>1999</v>
          </cell>
          <cell r="I99">
            <v>1999</v>
          </cell>
          <cell r="J99">
            <v>0</v>
          </cell>
          <cell r="K99">
            <v>2006</v>
          </cell>
          <cell r="L99">
            <v>2006</v>
          </cell>
          <cell r="M99" t="str">
            <v>Y</v>
          </cell>
          <cell r="N99" t="str">
            <v>YES</v>
          </cell>
          <cell r="O99">
            <v>0</v>
          </cell>
          <cell r="P99" t="str">
            <v>YES</v>
          </cell>
          <cell r="Q99" t="str">
            <v>French GEF ($2.3),   Government ($22.68),   France ($0.7), Canada ($0.08), France ($0.7), UNDP ($0.1),   Rocha Trust ($0.1),   EC PHARE ($0.28),  MedWet ($1.68).</v>
          </cell>
          <cell r="R99">
            <v>13.43</v>
          </cell>
          <cell r="S99">
            <v>13.43</v>
          </cell>
          <cell r="T99">
            <v>19.89</v>
          </cell>
          <cell r="U99">
            <v>30.616</v>
          </cell>
          <cell r="V99">
            <v>0</v>
          </cell>
          <cell r="W99">
            <v>0</v>
          </cell>
          <cell r="X99" t="str">
            <v>In TER</v>
          </cell>
          <cell r="Y99">
            <v>0</v>
          </cell>
          <cell r="Z99">
            <v>0</v>
          </cell>
          <cell r="AA99">
            <v>0</v>
          </cell>
          <cell r="AB99">
            <v>13.27</v>
          </cell>
          <cell r="AC99">
            <v>42.05</v>
          </cell>
          <cell r="AD99">
            <v>0</v>
          </cell>
          <cell r="AE99">
            <v>39.75</v>
          </cell>
          <cell r="AF99" t="str">
            <v>PARTIAL</v>
          </cell>
          <cell r="AG99" t="str">
            <v xml:space="preserve">On page 15 the report breaks costs down into countries. </v>
          </cell>
          <cell r="AH99" t="str">
            <v>PARTIAL</v>
          </cell>
          <cell r="AI99" t="str">
            <v>NO</v>
          </cell>
          <cell r="AJ99" t="str">
            <v xml:space="preserve">The project’s monitoring and reporting was weak. Despite the major efforts the national teams put into monitoring, it was rarely sufficiently structured or systematic. Throughout the project, monitoring was confused with reporting, and monitoring did not feed adequately into planning or decision-making – hence there was little true adaptive management. This combined with the poor indicators and weak management mechanisms to cause difficulties in identifying challenges, in forging solutions and in taking difficult decisions. The efforts of the RCU to improve this situation were appreciated, but insufficient. </v>
          </cell>
          <cell r="AK99" t="str">
            <v>S</v>
          </cell>
          <cell r="AL99" t="str">
            <v>S</v>
          </cell>
          <cell r="AM99" t="str">
            <v>MU</v>
          </cell>
          <cell r="AN99" t="str">
            <v>L</v>
          </cell>
          <cell r="AO99">
            <v>0</v>
          </cell>
          <cell r="AP99" t="str">
            <v>M/F</v>
          </cell>
          <cell r="AQ99" t="str">
            <v>Africa/Europe/Middle East</v>
          </cell>
          <cell r="AR99" t="str">
            <v>Albania</v>
          </cell>
          <cell r="AS99" t="str">
            <v>Egypt</v>
          </cell>
          <cell r="AT99" t="str">
            <v>Lebanon</v>
          </cell>
          <cell r="AU99" t="str">
            <v>Morocco</v>
          </cell>
          <cell r="AV99" t="str">
            <v>Palestinian Authority</v>
          </cell>
          <cell r="AW99" t="str">
            <v>Tunisia</v>
          </cell>
          <cell r="AX99">
            <v>0</v>
          </cell>
          <cell r="AY99">
            <v>0</v>
          </cell>
          <cell r="AZ99">
            <v>0</v>
          </cell>
          <cell r="BA99" t="str">
            <v>Site/Regional/International</v>
          </cell>
          <cell r="BB99">
            <v>1</v>
          </cell>
          <cell r="BC99">
            <v>1</v>
          </cell>
          <cell r="BD99">
            <v>0</v>
          </cell>
          <cell r="BE99">
            <v>1</v>
          </cell>
          <cell r="BF99" t="str">
            <v>&gt; 9</v>
          </cell>
          <cell r="BG99" t="str">
            <v>(1) Omeyyed PA (2) Lake Burullus (3) Zaranik PA (4) Nartas Lagoon, (5) Orikum,(6)  Karaburun Peninsula, (7) Kanal, (8) Sazan Island (9) Vlora Bay</v>
          </cell>
          <cell r="BH99">
            <v>0</v>
          </cell>
          <cell r="BI99" t="str">
            <v xml:space="preserve">To protect wetland and coastal zone biodiversity losses in the Mediterranean by undertaking key demonstration activities which will directly address root causes and threats to globally significant biodiversity. </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t="str">
            <v>Y2</v>
          </cell>
        </row>
        <row r="100">
          <cell r="A100">
            <v>411</v>
          </cell>
          <cell r="B100">
            <v>0</v>
          </cell>
          <cell r="C100">
            <v>230</v>
          </cell>
          <cell r="D100">
            <v>0</v>
          </cell>
          <cell r="E100" t="str">
            <v>Conservation Management of Eritrea's Coastal, Marine and Island Biodiversity</v>
          </cell>
          <cell r="F100" t="str">
            <v>UNDP</v>
          </cell>
          <cell r="G100" t="str">
            <v>Ministry of Marine Resources</v>
          </cell>
          <cell r="H100">
            <v>1997</v>
          </cell>
          <cell r="I100">
            <v>1998</v>
          </cell>
          <cell r="J100">
            <v>0</v>
          </cell>
          <cell r="K100">
            <v>2003</v>
          </cell>
          <cell r="L100">
            <v>2003</v>
          </cell>
          <cell r="M100" t="str">
            <v>Y</v>
          </cell>
          <cell r="N100" t="str">
            <v>YES</v>
          </cell>
          <cell r="O100">
            <v>0</v>
          </cell>
          <cell r="P100" t="str">
            <v>YES</v>
          </cell>
          <cell r="Q100" t="str">
            <v>Government (in-kind) ($0.84)</v>
          </cell>
          <cell r="R100" t="str">
            <v>UA</v>
          </cell>
          <cell r="S100" t="str">
            <v>UA</v>
          </cell>
          <cell r="T100" t="str">
            <v>UA</v>
          </cell>
          <cell r="U100" t="str">
            <v>UA</v>
          </cell>
          <cell r="V100">
            <v>0</v>
          </cell>
          <cell r="W100">
            <v>0</v>
          </cell>
          <cell r="X100" t="str">
            <v>IN the TER the actual cost column is marked with NA's</v>
          </cell>
          <cell r="Y100">
            <v>0</v>
          </cell>
          <cell r="Z100">
            <v>0</v>
          </cell>
          <cell r="AA100">
            <v>0</v>
          </cell>
          <cell r="AB100">
            <v>4.9800000000000004</v>
          </cell>
          <cell r="AC100">
            <v>6.23</v>
          </cell>
          <cell r="AD100">
            <v>0</v>
          </cell>
          <cell r="AE100">
            <v>6.13</v>
          </cell>
          <cell r="AF100" t="str">
            <v>NO</v>
          </cell>
          <cell r="AG100" t="str">
            <v>Costs are not broken down into how money was invested into each PA in the TE</v>
          </cell>
          <cell r="AH100" t="str">
            <v>PARTIAL</v>
          </cell>
          <cell r="AI100" t="str">
            <v>NO</v>
          </cell>
          <cell r="AJ100" t="str">
            <v>The annual nature of the listed monitoring elements is not able to provide project management with an effective tool for adaptive management</v>
          </cell>
          <cell r="AK100" t="str">
            <v>MU</v>
          </cell>
          <cell r="AL100" t="str">
            <v>MU</v>
          </cell>
          <cell r="AM100" t="str">
            <v>MS</v>
          </cell>
          <cell r="AN100" t="str">
            <v>MU</v>
          </cell>
          <cell r="AO100">
            <v>0</v>
          </cell>
          <cell r="AP100" t="str">
            <v>M/F</v>
          </cell>
          <cell r="AQ100" t="str">
            <v>Africa</v>
          </cell>
          <cell r="AR100" t="str">
            <v>Eritrea</v>
          </cell>
          <cell r="AS100">
            <v>0</v>
          </cell>
          <cell r="AT100">
            <v>0</v>
          </cell>
          <cell r="AU100">
            <v>0</v>
          </cell>
          <cell r="AV100">
            <v>0</v>
          </cell>
          <cell r="AW100">
            <v>0</v>
          </cell>
          <cell r="AX100">
            <v>0</v>
          </cell>
          <cell r="AY100">
            <v>0</v>
          </cell>
          <cell r="AZ100">
            <v>0</v>
          </cell>
          <cell r="BA100" t="str">
            <v>Site/Regional</v>
          </cell>
          <cell r="BB100">
            <v>1</v>
          </cell>
          <cell r="BC100">
            <v>1</v>
          </cell>
          <cell r="BD100">
            <v>0</v>
          </cell>
          <cell r="BE100">
            <v>0</v>
          </cell>
          <cell r="BF100">
            <v>0</v>
          </cell>
          <cell r="BG100">
            <v>0</v>
          </cell>
          <cell r="BH100">
            <v>0</v>
          </cell>
          <cell r="BI100" t="str">
            <v xml:space="preserve">Ensure the conservation management of Eritrea's coastal, marine and island biodiversity. 1. Develop a comprehensive, integrated and participatory management framework for the conservation management and sustainable development of Eritrea's coastal, marine and island biodiversity 2. Develop and implement a participatory management program for critical conservation management areas, and for habitats and species of special concern outside conservation management areas. 3. Establish a system for ensuring that up-to-date biodiversity information is used in all coastal, marine and island planning and management activities. 4. Increase at all levels (Baitos, community groups, managers, administrators, policy makers, and private sector) awareness of the need for, the benefits of, and how to, sustainably use and manage Eritrea’s coastal, marine and island biodiversity resources. 
</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t="str">
            <v>Y2</v>
          </cell>
        </row>
        <row r="101">
          <cell r="A101">
            <v>458</v>
          </cell>
          <cell r="B101">
            <v>44175</v>
          </cell>
          <cell r="C101">
            <v>0</v>
          </cell>
          <cell r="D101">
            <v>0</v>
          </cell>
          <cell r="E101" t="str">
            <v>Biodiversity and Natural Resource Management (Global Environmental Facility) Project</v>
          </cell>
          <cell r="F101" t="str">
            <v>The World Bank</v>
          </cell>
          <cell r="G101" t="str">
            <v>Ministry of Environment and Forestry,  Project Management Team</v>
          </cell>
          <cell r="H101">
            <v>2000</v>
          </cell>
          <cell r="I101">
            <v>2000</v>
          </cell>
          <cell r="J101">
            <v>0</v>
          </cell>
          <cell r="K101">
            <v>2008</v>
          </cell>
          <cell r="L101">
            <v>2008</v>
          </cell>
          <cell r="M101" t="str">
            <v>Y</v>
          </cell>
          <cell r="N101" t="str">
            <v>YES</v>
          </cell>
          <cell r="O101">
            <v>0</v>
          </cell>
          <cell r="P101" t="str">
            <v>YES</v>
          </cell>
          <cell r="Q101" t="str">
            <v>Co-financing with public funds  ($3.35 mill) including a number of smaller grants received ($1.9 mill)</v>
          </cell>
          <cell r="R101">
            <v>0</v>
          </cell>
          <cell r="S101">
            <v>8.19</v>
          </cell>
          <cell r="T101">
            <v>0</v>
          </cell>
          <cell r="U101">
            <v>11.54</v>
          </cell>
          <cell r="V101" t="str">
            <v>NA</v>
          </cell>
          <cell r="W101">
            <v>8.25</v>
          </cell>
          <cell r="X101" t="str">
            <v>National framework developing ($3.29 mill) all remaining actions site based through on the ground management/monitoring. Report did not disclose how mush $ GEF specifically invested toward biodiversity.</v>
          </cell>
          <cell r="Y101">
            <v>0</v>
          </cell>
          <cell r="Z101">
            <v>0</v>
          </cell>
          <cell r="AA101">
            <v>0</v>
          </cell>
          <cell r="AB101">
            <v>8.19</v>
          </cell>
          <cell r="AC101">
            <v>11.9</v>
          </cell>
          <cell r="AD101">
            <v>0</v>
          </cell>
          <cell r="AE101">
            <v>0</v>
          </cell>
          <cell r="AF101" t="str">
            <v>PARTIAL</v>
          </cell>
          <cell r="AG101" t="str">
            <v>Only small grants are broken down into PA's direct investment</v>
          </cell>
          <cell r="AH101" t="str">
            <v>PARTIAL</v>
          </cell>
          <cell r="AI101" t="str">
            <v>PARTIAL</v>
          </cell>
          <cell r="AJ101" t="str">
            <v>Biodiversity monitoring protocols in place and under implementation to determine biodiversity status in protected area. Doesn’t go in to much more detail.</v>
          </cell>
          <cell r="AK101" t="str">
            <v>MS/S</v>
          </cell>
          <cell r="AL101" t="str">
            <v>MS</v>
          </cell>
          <cell r="AM101" t="str">
            <v>S</v>
          </cell>
          <cell r="AN101" t="str">
            <v>MU</v>
          </cell>
          <cell r="AO101" t="str">
            <v>UA</v>
          </cell>
          <cell r="AP101" t="str">
            <v>T</v>
          </cell>
          <cell r="AQ101" t="str">
            <v>Middle East</v>
          </cell>
          <cell r="AR101" t="str">
            <v>Turkey</v>
          </cell>
          <cell r="AS101">
            <v>0</v>
          </cell>
          <cell r="AT101">
            <v>0</v>
          </cell>
          <cell r="AU101">
            <v>0</v>
          </cell>
          <cell r="AV101">
            <v>0</v>
          </cell>
          <cell r="AW101">
            <v>0</v>
          </cell>
          <cell r="AX101">
            <v>0</v>
          </cell>
          <cell r="AY101">
            <v>0</v>
          </cell>
          <cell r="AZ101">
            <v>0</v>
          </cell>
          <cell r="BA101" t="str">
            <v>Site</v>
          </cell>
          <cell r="BB101">
            <v>1</v>
          </cell>
          <cell r="BC101">
            <v>0</v>
          </cell>
          <cell r="BD101">
            <v>0</v>
          </cell>
          <cell r="BE101">
            <v>0</v>
          </cell>
          <cell r="BF101">
            <v>4</v>
          </cell>
          <cell r="BG101" t="str">
            <v>(1) Köprülü Kanyon National Park (2) Sultan Sazligi (3) Camili (4) Igneada</v>
          </cell>
          <cell r="BH101" t="str">
            <v>North- Camili, Igneada; Central- Sultan Sazligi; West- Köprülü Kanyon</v>
          </cell>
          <cell r="BI101" t="str">
            <v>All Biodiversity. Ecological Integrity. Representative areas of key bioregions. Component2: PA Management Authority, Management Plans. Sustainable Development. Planning.</v>
          </cell>
          <cell r="BJ101" t="str">
            <v>N</v>
          </cell>
          <cell r="BK101">
            <v>0</v>
          </cell>
          <cell r="BL101" t="str">
            <v>Y</v>
          </cell>
          <cell r="BM101">
            <v>0</v>
          </cell>
          <cell r="BN101">
            <v>0</v>
          </cell>
          <cell r="BO101" t="str">
            <v>Y</v>
          </cell>
          <cell r="BP101">
            <v>0</v>
          </cell>
          <cell r="BQ101">
            <v>0</v>
          </cell>
          <cell r="BR101">
            <v>0</v>
          </cell>
          <cell r="BS101" t="str">
            <v>Y</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0</v>
          </cell>
          <cell r="CT101">
            <v>0</v>
          </cell>
          <cell r="CU101">
            <v>0</v>
          </cell>
          <cell r="CV101">
            <v>0</v>
          </cell>
          <cell r="CW101">
            <v>0</v>
          </cell>
          <cell r="CX101">
            <v>0</v>
          </cell>
        </row>
        <row r="102">
          <cell r="A102">
            <v>465</v>
          </cell>
          <cell r="B102">
            <v>0</v>
          </cell>
          <cell r="C102">
            <v>0</v>
          </cell>
          <cell r="D102">
            <v>0</v>
          </cell>
          <cell r="E102" t="str">
            <v>Development of Best Practices and Dissemination of Lessons Learned for Dealing with the Global Problem of Alien Species that Threaten Biological Diversity</v>
          </cell>
          <cell r="F102" t="str">
            <v>UNEP</v>
          </cell>
          <cell r="G102" t="str">
            <v>Scientific Committee for the Protection of the Environment (SCOPE)</v>
          </cell>
          <cell r="H102">
            <v>1998</v>
          </cell>
          <cell r="I102">
            <v>1998</v>
          </cell>
          <cell r="J102">
            <v>0</v>
          </cell>
          <cell r="K102">
            <v>2002</v>
          </cell>
          <cell r="L102">
            <v>2002</v>
          </cell>
          <cell r="M102" t="str">
            <v>Y</v>
          </cell>
          <cell r="N102" t="str">
            <v>YES</v>
          </cell>
          <cell r="O102">
            <v>0</v>
          </cell>
          <cell r="P102" t="str">
            <v>YES</v>
          </cell>
          <cell r="Q102" t="str">
            <v>Various Agencies  ($2.9), Norway ($0.2), SCOPE ($0,045), UNESCO ($0.006), UNEP ($0.41)</v>
          </cell>
          <cell r="R102">
            <v>0</v>
          </cell>
          <cell r="S102">
            <v>0.75</v>
          </cell>
          <cell r="T102">
            <v>0</v>
          </cell>
          <cell r="U102">
            <v>3.13</v>
          </cell>
          <cell r="V102">
            <v>0</v>
          </cell>
          <cell r="W102">
            <v>0</v>
          </cell>
          <cell r="X102" t="str">
            <v>Page 4</v>
          </cell>
          <cell r="Y102">
            <v>0</v>
          </cell>
          <cell r="Z102">
            <v>0</v>
          </cell>
          <cell r="AA102">
            <v>0</v>
          </cell>
          <cell r="AB102">
            <v>0.75</v>
          </cell>
          <cell r="AC102">
            <v>0</v>
          </cell>
          <cell r="AD102">
            <v>3.98</v>
          </cell>
          <cell r="AE102">
            <v>0</v>
          </cell>
          <cell r="AF102" t="str">
            <v>NO</v>
          </cell>
          <cell r="AG102" t="str">
            <v>Unsure of which PA's were worked in</v>
          </cell>
          <cell r="AH102" t="str">
            <v>PARTIAL</v>
          </cell>
          <cell r="AI102" t="str">
            <v>PARTIAL</v>
          </cell>
          <cell r="AJ102" t="str">
            <v>Monitoring was not always strongly in the consciousness of many people involved with GISP, and it appears that some sectors of the project did not have milestones sensitive enough to pick up problems and trends at an early stage.</v>
          </cell>
          <cell r="AK102" t="str">
            <v>HS/S</v>
          </cell>
          <cell r="AL102" t="str">
            <v>HS/S</v>
          </cell>
          <cell r="AM102" t="str">
            <v>MS</v>
          </cell>
          <cell r="AN102" t="str">
            <v>S</v>
          </cell>
          <cell r="AO102" t="str">
            <v>UA</v>
          </cell>
          <cell r="AP102" t="str">
            <v>T/M/F</v>
          </cell>
          <cell r="AQ102" t="str">
            <v>Africa/ Europe/ Australasia</v>
          </cell>
          <cell r="AR102" t="str">
            <v>Cote d'lvoire</v>
          </cell>
          <cell r="AS102" t="str">
            <v>Czech Republic</v>
          </cell>
          <cell r="AT102" t="str">
            <v>Kenya</v>
          </cell>
          <cell r="AU102" t="str">
            <v>Malawi</v>
          </cell>
          <cell r="AV102" t="str">
            <v>Mauritius</v>
          </cell>
          <cell r="AW102" t="str">
            <v>New Zeland</v>
          </cell>
          <cell r="AX102" t="str">
            <v>Poland</v>
          </cell>
          <cell r="AY102" t="str">
            <v>South Africa</v>
          </cell>
          <cell r="AZ102">
            <v>0</v>
          </cell>
          <cell r="BA102" t="str">
            <v>Regional/National/International</v>
          </cell>
          <cell r="BB102">
            <v>0</v>
          </cell>
          <cell r="BC102">
            <v>1</v>
          </cell>
          <cell r="BD102">
            <v>1</v>
          </cell>
          <cell r="BE102">
            <v>1</v>
          </cell>
          <cell r="BF102">
            <v>0</v>
          </cell>
          <cell r="BG102" t="str">
            <v>Developing best practices</v>
          </cell>
          <cell r="BH102">
            <v>0</v>
          </cell>
          <cell r="BI102" t="str">
            <v>“halt the loss of biological diversity due to harmful alien species through the development of best practices and the dissemination of lessons learned worldwide, the objectives being to determine what is being done at the current time to recognise, evaluate and mitigate against invasive species and to disseminate information on what practices are successful</v>
          </cell>
          <cell r="BJ102" t="str">
            <v>Y</v>
          </cell>
          <cell r="BK102" t="str">
            <v>PA names</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t="str">
            <v>Y</v>
          </cell>
          <cell r="BZ102">
            <v>0</v>
          </cell>
          <cell r="CA102">
            <v>0</v>
          </cell>
          <cell r="CB102">
            <v>0</v>
          </cell>
          <cell r="CC102">
            <v>0</v>
          </cell>
          <cell r="CD102">
            <v>0</v>
          </cell>
          <cell r="CE102">
            <v>0</v>
          </cell>
          <cell r="CF102">
            <v>0</v>
          </cell>
          <cell r="CG102" t="str">
            <v>Y</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row>
        <row r="103">
          <cell r="A103">
            <v>466</v>
          </cell>
          <cell r="B103">
            <v>56914</v>
          </cell>
          <cell r="C103">
            <v>0</v>
          </cell>
          <cell r="D103">
            <v>0</v>
          </cell>
          <cell r="E103" t="str">
            <v>Promotion of Biodiversity Conservation within Coffee Landscapes</v>
          </cell>
          <cell r="F103" t="str">
            <v>The World Bank</v>
          </cell>
          <cell r="G103" t="str">
            <v>PROCAFE</v>
          </cell>
          <cell r="H103">
            <v>1998</v>
          </cell>
          <cell r="I103">
            <v>1998</v>
          </cell>
          <cell r="J103">
            <v>0</v>
          </cell>
          <cell r="K103">
            <v>2001</v>
          </cell>
          <cell r="L103">
            <v>2001</v>
          </cell>
          <cell r="M103" t="str">
            <v>Y</v>
          </cell>
          <cell r="N103" t="str">
            <v>YES</v>
          </cell>
          <cell r="O103">
            <v>0</v>
          </cell>
          <cell r="P103" t="str">
            <v>YES</v>
          </cell>
          <cell r="Q103" t="str">
            <v>ProCafe  ($0.169),  Other Donors  ($2.9)</v>
          </cell>
          <cell r="R103">
            <v>0</v>
          </cell>
          <cell r="S103">
            <v>0.75</v>
          </cell>
          <cell r="T103">
            <v>0</v>
          </cell>
          <cell r="U103">
            <v>2.77</v>
          </cell>
          <cell r="V103">
            <v>0</v>
          </cell>
          <cell r="W103">
            <v>0</v>
          </cell>
          <cell r="X103" t="str">
            <v>in TER</v>
          </cell>
          <cell r="Y103">
            <v>0</v>
          </cell>
          <cell r="Z103">
            <v>0</v>
          </cell>
          <cell r="AA103">
            <v>0</v>
          </cell>
          <cell r="AB103">
            <v>0.72499999999999998</v>
          </cell>
          <cell r="AC103">
            <v>0</v>
          </cell>
          <cell r="AD103">
            <v>3.8</v>
          </cell>
          <cell r="AE103">
            <v>0</v>
          </cell>
          <cell r="AF103" t="str">
            <v>NO</v>
          </cell>
          <cell r="AG103" t="str">
            <v>Not  broken down</v>
          </cell>
          <cell r="AH103" t="str">
            <v>YES</v>
          </cell>
          <cell r="AI103" t="str">
            <v>YES</v>
          </cell>
          <cell r="AJ103" t="str">
            <v>GIS monitoring system, Ecological Study, Socioeconomic analysis &amp; Financial analysis</v>
          </cell>
          <cell r="AK103" t="str">
            <v>S</v>
          </cell>
          <cell r="AL103" t="str">
            <v>S</v>
          </cell>
          <cell r="AM103" t="str">
            <v>S</v>
          </cell>
          <cell r="AN103" t="str">
            <v>L</v>
          </cell>
          <cell r="AO103" t="str">
            <v>UA</v>
          </cell>
          <cell r="AP103" t="str">
            <v>T</v>
          </cell>
          <cell r="AQ103" t="str">
            <v>Central America</v>
          </cell>
          <cell r="AR103" t="str">
            <v>El Salvador</v>
          </cell>
          <cell r="AS103">
            <v>0</v>
          </cell>
          <cell r="AT103">
            <v>0</v>
          </cell>
          <cell r="AU103">
            <v>0</v>
          </cell>
          <cell r="AV103">
            <v>0</v>
          </cell>
          <cell r="AW103">
            <v>0</v>
          </cell>
          <cell r="AX103">
            <v>0</v>
          </cell>
          <cell r="AY103">
            <v>0</v>
          </cell>
          <cell r="AZ103">
            <v>0</v>
          </cell>
          <cell r="BA103" t="str">
            <v>Site/Regional/National</v>
          </cell>
          <cell r="BB103">
            <v>1</v>
          </cell>
          <cell r="BC103">
            <v>1</v>
          </cell>
          <cell r="BD103">
            <v>1</v>
          </cell>
          <cell r="BE103">
            <v>0</v>
          </cell>
          <cell r="BF103" t="str">
            <v>&gt;2 although mainly in buffer and agricultural areas (244 farms)</v>
          </cell>
          <cell r="BG103" t="str">
            <v>Buffer xone between (1)  El Imposible and (2)  Los Volcanes (Cerro Verde)</v>
          </cell>
          <cell r="BH103">
            <v>0</v>
          </cell>
          <cell r="BI103" t="str">
            <v>The objectives were to (i) stabilize and potentially increase the extent of coffee plantations under biodiversity-friendly shade-forest regimes to serve as habitats for globally significant biodiversity; (ii) initiate the establishment of a biological corridor of shade coffee habitats linking the El Impossible and Los Volcanoes (Cerro Verde) protected areas; and (iii) foster a biodiversity friendly coffee export industry in El Salvador.</v>
          </cell>
          <cell r="BJ103">
            <v>0</v>
          </cell>
          <cell r="BK103">
            <v>0</v>
          </cell>
          <cell r="BL103" t="str">
            <v>Y</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t="str">
            <v>Y</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row>
        <row r="104">
          <cell r="A104">
            <v>483</v>
          </cell>
          <cell r="B104">
            <v>57191</v>
          </cell>
          <cell r="C104">
            <v>0</v>
          </cell>
          <cell r="D104">
            <v>0</v>
          </cell>
          <cell r="E104" t="str">
            <v>Management of Avian Ecosystems in Seychelles</v>
          </cell>
          <cell r="F104" t="str">
            <v>The World Bank</v>
          </cell>
          <cell r="G104" t="str">
            <v>Birdlife Seychelles, Government of Seychelles, Ministry of Foreign Affairs, and Ministry of Environment and Transport</v>
          </cell>
          <cell r="H104">
            <v>1998</v>
          </cell>
          <cell r="I104">
            <v>1998</v>
          </cell>
          <cell r="J104">
            <v>0</v>
          </cell>
          <cell r="K104">
            <v>2002</v>
          </cell>
          <cell r="L104">
            <v>2002</v>
          </cell>
          <cell r="M104" t="str">
            <v>Y</v>
          </cell>
          <cell r="N104" t="str">
            <v>YES</v>
          </cell>
          <cell r="O104">
            <v>102</v>
          </cell>
          <cell r="P104" t="str">
            <v>NO</v>
          </cell>
          <cell r="Q104">
            <v>0</v>
          </cell>
          <cell r="R104">
            <v>0</v>
          </cell>
          <cell r="S104">
            <v>0.74</v>
          </cell>
          <cell r="T104">
            <v>0</v>
          </cell>
          <cell r="U104" t="str">
            <v>NA</v>
          </cell>
          <cell r="V104">
            <v>0.7</v>
          </cell>
          <cell r="W104">
            <v>0.7</v>
          </cell>
          <cell r="X104" t="str">
            <v>Socio-Economic Analysis ($35,000 thousand). Remaining funds toward site biodiversity. Cost allocation well documented in the report.</v>
          </cell>
          <cell r="Y104">
            <v>0</v>
          </cell>
          <cell r="Z104">
            <v>0</v>
          </cell>
          <cell r="AA104">
            <v>0</v>
          </cell>
          <cell r="AB104">
            <v>0.74</v>
          </cell>
          <cell r="AC104">
            <v>1</v>
          </cell>
          <cell r="AD104">
            <v>0</v>
          </cell>
          <cell r="AE104">
            <v>0</v>
          </cell>
          <cell r="AF104" t="str">
            <v>NO</v>
          </cell>
          <cell r="AG104" t="str">
            <v>Funds, directed more towards avian conservation as opposed to into a particular PA</v>
          </cell>
          <cell r="AH104" t="str">
            <v>YES</v>
          </cell>
          <cell r="AI104" t="str">
            <v>YES</v>
          </cell>
          <cell r="AJ104" t="str">
            <v>Regular bird monitoring</v>
          </cell>
          <cell r="AK104" t="str">
            <v>S</v>
          </cell>
          <cell r="AL104" t="str">
            <v>S</v>
          </cell>
          <cell r="AM104" t="str">
            <v>S</v>
          </cell>
          <cell r="AN104" t="str">
            <v>S</v>
          </cell>
          <cell r="AO104" t="str">
            <v>S</v>
          </cell>
          <cell r="AP104" t="str">
            <v>T/M/F</v>
          </cell>
          <cell r="AQ104" t="str">
            <v>Africa</v>
          </cell>
          <cell r="AR104" t="str">
            <v>Seychelles</v>
          </cell>
          <cell r="AS104">
            <v>0</v>
          </cell>
          <cell r="AT104">
            <v>0</v>
          </cell>
          <cell r="AU104">
            <v>0</v>
          </cell>
          <cell r="AV104">
            <v>0</v>
          </cell>
          <cell r="AW104">
            <v>0</v>
          </cell>
          <cell r="AX104">
            <v>0</v>
          </cell>
          <cell r="AY104">
            <v>0</v>
          </cell>
          <cell r="AZ104">
            <v>0</v>
          </cell>
          <cell r="BA104" t="str">
            <v>Site</v>
          </cell>
          <cell r="BB104">
            <v>1</v>
          </cell>
          <cell r="BC104">
            <v>0</v>
          </cell>
          <cell r="BD104">
            <v>0</v>
          </cell>
          <cell r="BE104">
            <v>0</v>
          </cell>
          <cell r="BF104" t="str">
            <v>&gt;3</v>
          </cell>
          <cell r="BG104" t="str">
            <v>(1) Curieuse Island (2) Denis Island (3) Aride Island</v>
          </cell>
          <cell r="BH104" t="str">
            <v>All Seychelles</v>
          </cell>
          <cell r="BI104" t="str">
            <v>Manage threatened ecosystems for endemic and threatened birds. Improve conservation status of highly threatened species. Habitat rehabilitation. Birdlife.</v>
          </cell>
          <cell r="BJ104" t="str">
            <v>N</v>
          </cell>
          <cell r="BK104">
            <v>0</v>
          </cell>
          <cell r="BL104" t="str">
            <v>Y</v>
          </cell>
          <cell r="BM104">
            <v>0</v>
          </cell>
          <cell r="BN104">
            <v>0</v>
          </cell>
          <cell r="BO104" t="str">
            <v>Y</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row>
        <row r="105">
          <cell r="A105">
            <v>488</v>
          </cell>
          <cell r="B105">
            <v>60009</v>
          </cell>
          <cell r="C105">
            <v>0</v>
          </cell>
          <cell r="D105">
            <v>0</v>
          </cell>
          <cell r="E105" t="str">
            <v>Integrated Coastal Management Project</v>
          </cell>
          <cell r="F105" t="str">
            <v>The World Bank</v>
          </cell>
          <cell r="G105" t="str">
            <v>Ministry of Environment</v>
          </cell>
          <cell r="H105">
            <v>1998</v>
          </cell>
          <cell r="I105">
            <v>1999</v>
          </cell>
          <cell r="J105">
            <v>0</v>
          </cell>
          <cell r="K105">
            <v>2006</v>
          </cell>
          <cell r="L105">
            <v>2006</v>
          </cell>
          <cell r="M105" t="str">
            <v>Y</v>
          </cell>
          <cell r="N105" t="str">
            <v>YES</v>
          </cell>
          <cell r="O105">
            <v>0</v>
          </cell>
          <cell r="P105" t="str">
            <v>YES</v>
          </cell>
          <cell r="Q105" t="str">
            <v>IDA ($4.4), Government ($0.9), Dutch Funds ($1)</v>
          </cell>
          <cell r="R105">
            <v>0</v>
          </cell>
          <cell r="S105">
            <v>1.3</v>
          </cell>
          <cell r="T105">
            <v>0</v>
          </cell>
          <cell r="U105">
            <v>7.9</v>
          </cell>
          <cell r="V105">
            <v>0</v>
          </cell>
          <cell r="W105">
            <v>0</v>
          </cell>
          <cell r="X105" t="str">
            <v>in TER</v>
          </cell>
          <cell r="Y105">
            <v>1.3</v>
          </cell>
          <cell r="Z105">
            <v>6.83</v>
          </cell>
          <cell r="AA105">
            <v>8.1300000000000008</v>
          </cell>
          <cell r="AB105">
            <v>1.3</v>
          </cell>
          <cell r="AC105">
            <v>7.6</v>
          </cell>
          <cell r="AD105">
            <v>0</v>
          </cell>
          <cell r="AE105">
            <v>8.1</v>
          </cell>
          <cell r="AF105" t="str">
            <v>YES</v>
          </cell>
          <cell r="AG105" t="str">
            <v>On page 26 : EST. KOLKHETI NAT'L PARK &amp; KOBULETI NATURE RESERVE ($2.54)</v>
          </cell>
          <cell r="AH105" t="str">
            <v>YES</v>
          </cell>
          <cell r="AI105" t="str">
            <v>PARTIAL</v>
          </cell>
          <cell r="AJ105" t="str">
            <v>Laboratory for water quality monitoring… although it says in the report "There is some ad hoc monitoring and evaluation, but no overall strategy and/or no regular collection of results"</v>
          </cell>
          <cell r="AK105" t="str">
            <v>MU</v>
          </cell>
          <cell r="AL105" t="str">
            <v>MU</v>
          </cell>
          <cell r="AM105" t="str">
            <v>UA</v>
          </cell>
          <cell r="AN105" t="str">
            <v>UA</v>
          </cell>
          <cell r="AO105" t="str">
            <v>UA</v>
          </cell>
          <cell r="AP105" t="str">
            <v>M/F</v>
          </cell>
          <cell r="AQ105" t="str">
            <v>Middle East/Europe</v>
          </cell>
          <cell r="AR105" t="str">
            <v>Georgia</v>
          </cell>
          <cell r="AS105">
            <v>0</v>
          </cell>
          <cell r="AT105">
            <v>0</v>
          </cell>
          <cell r="AU105">
            <v>0</v>
          </cell>
          <cell r="AV105">
            <v>0</v>
          </cell>
          <cell r="AW105">
            <v>0</v>
          </cell>
          <cell r="AX105">
            <v>0</v>
          </cell>
          <cell r="AY105">
            <v>0</v>
          </cell>
          <cell r="AZ105">
            <v>0</v>
          </cell>
          <cell r="BA105" t="str">
            <v>Site/Regional</v>
          </cell>
          <cell r="BB105">
            <v>1</v>
          </cell>
          <cell r="BC105">
            <v>1</v>
          </cell>
          <cell r="BD105">
            <v>0</v>
          </cell>
          <cell r="BE105">
            <v>0</v>
          </cell>
          <cell r="BF105">
            <v>2</v>
          </cell>
          <cell r="BG105" t="str">
            <v>(1) Kolkheti National Park (2) Kobuleti
State Nature Reserve</v>
          </cell>
          <cell r="BH105">
            <v>0</v>
          </cell>
          <cell r="BI105" t="str">
            <v>The project aims to strengthen institutions in Georgia to manage the coastal resources of the Black Sea by developing, testing and evaluating methods to effectively integrate environmental concerns into sustainable coastal development planning at the national,
regional, and local levels.</v>
          </cell>
          <cell r="BJ105" t="str">
            <v>Y</v>
          </cell>
          <cell r="BK105" t="str">
            <v>M&amp;E</v>
          </cell>
          <cell r="BL105" t="str">
            <v>Y</v>
          </cell>
          <cell r="BM105">
            <v>0</v>
          </cell>
          <cell r="BN105">
            <v>0</v>
          </cell>
          <cell r="BO105" t="str">
            <v>Y</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t="str">
            <v>Y</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row>
        <row r="106">
          <cell r="A106">
            <v>490</v>
          </cell>
          <cell r="B106">
            <v>59869</v>
          </cell>
          <cell r="C106">
            <v>0</v>
          </cell>
          <cell r="D106">
            <v>0</v>
          </cell>
          <cell r="E106" t="str">
            <v>Kibale Forest Wild Coffee</v>
          </cell>
          <cell r="F106" t="str">
            <v>The World Bank</v>
          </cell>
          <cell r="G106" t="str">
            <v>Uganda Coffee Trade Federation, Kibale Forest Foundation</v>
          </cell>
          <cell r="H106">
            <v>1998</v>
          </cell>
          <cell r="I106">
            <v>1999</v>
          </cell>
          <cell r="J106">
            <v>0</v>
          </cell>
          <cell r="K106">
            <v>2002</v>
          </cell>
          <cell r="L106">
            <v>2002</v>
          </cell>
          <cell r="M106" t="str">
            <v>Y</v>
          </cell>
          <cell r="N106" t="str">
            <v>YES</v>
          </cell>
          <cell r="O106">
            <v>0</v>
          </cell>
          <cell r="P106" t="str">
            <v>YES</v>
          </cell>
          <cell r="Q106" t="str">
            <v>Does not state who co-financed the work. The assumption that the Uganda Coffee Trade Federatio, or a company within that industry may have.</v>
          </cell>
          <cell r="R106">
            <v>0</v>
          </cell>
          <cell r="S106">
            <v>0.75</v>
          </cell>
          <cell r="T106">
            <v>0</v>
          </cell>
          <cell r="U106">
            <v>4.1500000000000004</v>
          </cell>
          <cell r="V106" t="str">
            <v>NA</v>
          </cell>
          <cell r="W106" t="str">
            <v>NA</v>
          </cell>
          <cell r="X106" t="str">
            <v>There was no information within reports of the amount of funds allocated to each objective, there was only a list of the objectives. There was only one PA therefore all site based investments would be impacting that area.</v>
          </cell>
          <cell r="Y106">
            <v>0</v>
          </cell>
          <cell r="Z106">
            <v>0</v>
          </cell>
          <cell r="AA106">
            <v>0</v>
          </cell>
          <cell r="AB106">
            <v>0.75</v>
          </cell>
          <cell r="AC106">
            <v>4.1500000000000004</v>
          </cell>
          <cell r="AD106">
            <v>0</v>
          </cell>
          <cell r="AE106">
            <v>0</v>
          </cell>
          <cell r="AF106" t="str">
            <v>YES</v>
          </cell>
          <cell r="AG106">
            <v>0</v>
          </cell>
          <cell r="AH106" t="str">
            <v>NO</v>
          </cell>
          <cell r="AI106" t="str">
            <v>NO</v>
          </cell>
          <cell r="AJ106">
            <v>0</v>
          </cell>
          <cell r="AK106" t="str">
            <v>NI/US</v>
          </cell>
          <cell r="AL106" t="str">
            <v>NI/US</v>
          </cell>
          <cell r="AM106" t="str">
            <v>NI/US</v>
          </cell>
          <cell r="AN106" t="str">
            <v>NI/US</v>
          </cell>
          <cell r="AO106" t="str">
            <v>UA</v>
          </cell>
          <cell r="AP106" t="str">
            <v>T</v>
          </cell>
          <cell r="AQ106" t="str">
            <v>Africa</v>
          </cell>
          <cell r="AR106" t="str">
            <v>Uganda</v>
          </cell>
          <cell r="AS106">
            <v>0</v>
          </cell>
          <cell r="AT106">
            <v>0</v>
          </cell>
          <cell r="AU106">
            <v>0</v>
          </cell>
          <cell r="AV106">
            <v>0</v>
          </cell>
          <cell r="AW106">
            <v>0</v>
          </cell>
          <cell r="AX106">
            <v>0</v>
          </cell>
          <cell r="AY106">
            <v>0</v>
          </cell>
          <cell r="AZ106">
            <v>0</v>
          </cell>
          <cell r="BA106" t="str">
            <v>Site</v>
          </cell>
          <cell r="BB106">
            <v>1</v>
          </cell>
          <cell r="BC106">
            <v>0</v>
          </cell>
          <cell r="BD106">
            <v>0</v>
          </cell>
          <cell r="BE106">
            <v>0</v>
          </cell>
          <cell r="BF106">
            <v>1</v>
          </cell>
          <cell r="BG106" t="str">
            <v>Kibale National Park</v>
          </cell>
          <cell r="BH106" t="str">
            <v>West</v>
          </cell>
          <cell r="BI106" t="str">
            <v>Improve national park management though Sustainable Financing. Community Project. To also benefit coffee industry.</v>
          </cell>
          <cell r="BJ106" t="str">
            <v>N</v>
          </cell>
          <cell r="BK106">
            <v>0</v>
          </cell>
          <cell r="BL106" t="str">
            <v>Y</v>
          </cell>
          <cell r="BM106">
            <v>0</v>
          </cell>
          <cell r="BN106">
            <v>0</v>
          </cell>
          <cell r="BO106">
            <v>0</v>
          </cell>
          <cell r="BP106">
            <v>0</v>
          </cell>
          <cell r="BQ106">
            <v>0</v>
          </cell>
          <cell r="BR106">
            <v>0</v>
          </cell>
          <cell r="BS106">
            <v>0</v>
          </cell>
          <cell r="BT106" t="str">
            <v>Y</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0</v>
          </cell>
          <cell r="CT106">
            <v>0</v>
          </cell>
          <cell r="CU106">
            <v>0</v>
          </cell>
          <cell r="CV106">
            <v>0</v>
          </cell>
          <cell r="CW106">
            <v>0</v>
          </cell>
          <cell r="CX106">
            <v>0</v>
          </cell>
        </row>
        <row r="107">
          <cell r="A107">
            <v>495</v>
          </cell>
          <cell r="B107">
            <v>59754</v>
          </cell>
          <cell r="C107">
            <v>0</v>
          </cell>
          <cell r="D107">
            <v>0</v>
          </cell>
          <cell r="E107" t="str">
            <v>Kopački rit Wetland Management Project</v>
          </cell>
          <cell r="F107" t="str">
            <v>The World Bank</v>
          </cell>
          <cell r="G107" t="str">
            <v>Republic of Croatia, Hrvatske Vode, Nature Park Management Office, Local communities</v>
          </cell>
          <cell r="H107">
            <v>1998</v>
          </cell>
          <cell r="I107">
            <v>1999</v>
          </cell>
          <cell r="J107">
            <v>0</v>
          </cell>
          <cell r="K107">
            <v>2003</v>
          </cell>
          <cell r="L107">
            <v>2003</v>
          </cell>
          <cell r="M107" t="str">
            <v>Y</v>
          </cell>
          <cell r="N107" t="str">
            <v>YES</v>
          </cell>
          <cell r="O107">
            <v>0</v>
          </cell>
          <cell r="P107" t="str">
            <v>YES</v>
          </cell>
          <cell r="Q107" t="str">
            <v>World Bank Loan ($0.966), Government of Croatia ($0.644)</v>
          </cell>
          <cell r="R107">
            <v>0</v>
          </cell>
          <cell r="S107">
            <v>0.75</v>
          </cell>
          <cell r="T107">
            <v>0</v>
          </cell>
          <cell r="U107">
            <v>2.36</v>
          </cell>
          <cell r="V107" t="str">
            <v>NA</v>
          </cell>
          <cell r="W107">
            <v>0.61</v>
          </cell>
          <cell r="X107" t="str">
            <v>$0.13 was invested into tourism. There was information detailing the investment in the site.</v>
          </cell>
          <cell r="Y107">
            <v>0</v>
          </cell>
          <cell r="Z107">
            <v>0</v>
          </cell>
          <cell r="AA107">
            <v>0</v>
          </cell>
          <cell r="AB107">
            <v>0.75</v>
          </cell>
          <cell r="AC107">
            <v>1.8</v>
          </cell>
          <cell r="AD107">
            <v>0</v>
          </cell>
          <cell r="AE107">
            <v>0</v>
          </cell>
          <cell r="AF107" t="str">
            <v>PARTIAL</v>
          </cell>
          <cell r="AG107" t="str">
            <v>Only discloses how much was invested in biodiversity and not into which particular PA, project focuses on 2 PA's</v>
          </cell>
          <cell r="AH107" t="str">
            <v>YES</v>
          </cell>
          <cell r="AI107" t="str">
            <v>YES</v>
          </cell>
          <cell r="AJ107">
            <v>0</v>
          </cell>
          <cell r="AK107" t="str">
            <v>NI/MS</v>
          </cell>
          <cell r="AL107" t="str">
            <v>UA</v>
          </cell>
          <cell r="AM107" t="str">
            <v>S</v>
          </cell>
          <cell r="AN107" t="str">
            <v>UA</v>
          </cell>
          <cell r="AO107" t="str">
            <v>UA</v>
          </cell>
          <cell r="AP107" t="str">
            <v>M/F</v>
          </cell>
          <cell r="AQ107" t="str">
            <v>Europe</v>
          </cell>
          <cell r="AR107" t="str">
            <v>Croatia</v>
          </cell>
          <cell r="AS107">
            <v>0</v>
          </cell>
          <cell r="AT107">
            <v>0</v>
          </cell>
          <cell r="AU107">
            <v>0</v>
          </cell>
          <cell r="AV107">
            <v>0</v>
          </cell>
          <cell r="AW107">
            <v>0</v>
          </cell>
          <cell r="AX107">
            <v>0</v>
          </cell>
          <cell r="AY107">
            <v>0</v>
          </cell>
          <cell r="AZ107">
            <v>0</v>
          </cell>
          <cell r="BA107" t="str">
            <v>Site</v>
          </cell>
          <cell r="BB107">
            <v>1</v>
          </cell>
          <cell r="BC107">
            <v>0</v>
          </cell>
          <cell r="BD107">
            <v>0</v>
          </cell>
          <cell r="BE107">
            <v>0</v>
          </cell>
          <cell r="BF107">
            <v>2</v>
          </cell>
          <cell r="BG107" t="str">
            <v>(1) Kopački rit Nature Park (2) Kopački rit Wetlands</v>
          </cell>
          <cell r="BH107" t="str">
            <v>East</v>
          </cell>
          <cell r="BI107" t="str">
            <v>Kopački rit Wetlands. Kopacki Rit Nature Park. Staff Capacity/Training. Restoration. Management Plan. Equipment. Infrastructure. Self-Financing. Sustainable Tourism. Monitoring - Fauna, Vegetation and Water Quality. Community engagement and citizen science.</v>
          </cell>
          <cell r="BJ107" t="str">
            <v>N</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row>
        <row r="108">
          <cell r="A108">
            <v>496</v>
          </cell>
          <cell r="B108">
            <v>57045</v>
          </cell>
          <cell r="C108">
            <v>0</v>
          </cell>
          <cell r="D108">
            <v>0</v>
          </cell>
          <cell r="E108" t="str">
            <v>Northern Belize Biological Corridors Project</v>
          </cell>
          <cell r="F108" t="str">
            <v>The World Bank</v>
          </cell>
          <cell r="G108" t="str">
            <v>Programme for Belize (PfB)</v>
          </cell>
          <cell r="H108">
            <v>1998</v>
          </cell>
          <cell r="I108">
            <v>1999</v>
          </cell>
          <cell r="J108">
            <v>0</v>
          </cell>
          <cell r="K108">
            <v>2002</v>
          </cell>
          <cell r="L108">
            <v>2002</v>
          </cell>
          <cell r="M108" t="str">
            <v>Y</v>
          </cell>
          <cell r="N108" t="str">
            <v>YES</v>
          </cell>
          <cell r="O108">
            <v>0</v>
          </cell>
          <cell r="P108" t="str">
            <v>YES</v>
          </cell>
          <cell r="Q108" t="str">
            <v>Co-financing ($3.15),  Cofin (PDF-A)  ($0.01)</v>
          </cell>
          <cell r="R108">
            <v>0</v>
          </cell>
          <cell r="S108">
            <v>0.61099999999999999</v>
          </cell>
          <cell r="T108">
            <v>0</v>
          </cell>
          <cell r="U108">
            <v>3.5</v>
          </cell>
          <cell r="V108">
            <v>0</v>
          </cell>
          <cell r="W108">
            <v>0</v>
          </cell>
          <cell r="X108" t="str">
            <v>in TER</v>
          </cell>
          <cell r="Y108">
            <v>0</v>
          </cell>
          <cell r="Z108">
            <v>0</v>
          </cell>
          <cell r="AA108">
            <v>0</v>
          </cell>
          <cell r="AB108">
            <v>0.72299999999999998</v>
          </cell>
          <cell r="AC108">
            <v>0</v>
          </cell>
          <cell r="AD108">
            <v>3.9</v>
          </cell>
          <cell r="AE108">
            <v>0</v>
          </cell>
          <cell r="AF108" t="str">
            <v>PARTIAL</v>
          </cell>
          <cell r="AG108" t="str">
            <v>Broken down into components</v>
          </cell>
          <cell r="AH108" t="str">
            <v>YES</v>
          </cell>
          <cell r="AI108" t="str">
            <v>YES</v>
          </cell>
          <cell r="AJ108" t="str">
            <v>Biological monitoring (fauna) and project monitoring, water quality</v>
          </cell>
          <cell r="AK108" t="str">
            <v>UA</v>
          </cell>
          <cell r="AL108" t="str">
            <v>UA</v>
          </cell>
          <cell r="AM108" t="str">
            <v>S</v>
          </cell>
          <cell r="AN108" t="str">
            <v>UA</v>
          </cell>
          <cell r="AO108" t="str">
            <v>UA</v>
          </cell>
          <cell r="AP108" t="str">
            <v>T</v>
          </cell>
          <cell r="AQ108" t="str">
            <v>Central America</v>
          </cell>
          <cell r="AR108" t="str">
            <v>Belize</v>
          </cell>
          <cell r="AS108">
            <v>0</v>
          </cell>
          <cell r="AT108">
            <v>0</v>
          </cell>
          <cell r="AU108">
            <v>0</v>
          </cell>
          <cell r="AV108">
            <v>0</v>
          </cell>
          <cell r="AW108">
            <v>0</v>
          </cell>
          <cell r="AX108">
            <v>0</v>
          </cell>
          <cell r="AY108">
            <v>0</v>
          </cell>
          <cell r="AZ108">
            <v>0</v>
          </cell>
          <cell r="BA108" t="str">
            <v>Site/Regional/National</v>
          </cell>
          <cell r="BB108">
            <v>1</v>
          </cell>
          <cell r="BC108">
            <v>1</v>
          </cell>
          <cell r="BD108">
            <v>1</v>
          </cell>
          <cell r="BE108">
            <v>0</v>
          </cell>
          <cell r="BF108" t="str">
            <v>&gt; 4 and in buffer areas</v>
          </cell>
          <cell r="BG108" t="str">
            <v>(1) Maya and (2) Calakmul Biosphere Reserves (3) Shipstern Nature Reserve (4) Fresh Water Creek Forest Reserve</v>
          </cell>
          <cell r="BH108">
            <v>0</v>
          </cell>
          <cell r="BI108" t="str">
            <v>To maintain the ecological linkages that currently connect major protected areas within northern and central Belize to the regional Mesoamerican Biological Corridor system</v>
          </cell>
          <cell r="BJ108">
            <v>0</v>
          </cell>
          <cell r="BK108">
            <v>0</v>
          </cell>
          <cell r="BL108">
            <v>0</v>
          </cell>
          <cell r="BM108">
            <v>0</v>
          </cell>
          <cell r="BN108">
            <v>0</v>
          </cell>
          <cell r="BO108" t="str">
            <v>Y</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t="str">
            <v>Y</v>
          </cell>
          <cell r="CH108">
            <v>0</v>
          </cell>
          <cell r="CI108">
            <v>0</v>
          </cell>
          <cell r="CJ108">
            <v>0</v>
          </cell>
          <cell r="CK108">
            <v>0</v>
          </cell>
          <cell r="CL108">
            <v>0</v>
          </cell>
          <cell r="CM108">
            <v>0</v>
          </cell>
          <cell r="CN108">
            <v>0</v>
          </cell>
          <cell r="CO108">
            <v>0</v>
          </cell>
          <cell r="CP108">
            <v>0</v>
          </cell>
          <cell r="CQ108">
            <v>0</v>
          </cell>
          <cell r="CR108">
            <v>0</v>
          </cell>
          <cell r="CS108">
            <v>0</v>
          </cell>
          <cell r="CT108">
            <v>0</v>
          </cell>
          <cell r="CU108">
            <v>0</v>
          </cell>
          <cell r="CV108">
            <v>0</v>
          </cell>
          <cell r="CW108">
            <v>0</v>
          </cell>
          <cell r="CX108">
            <v>0</v>
          </cell>
        </row>
        <row r="109">
          <cell r="A109">
            <v>499</v>
          </cell>
          <cell r="B109">
            <v>0</v>
          </cell>
          <cell r="C109">
            <v>1204</v>
          </cell>
          <cell r="D109">
            <v>0</v>
          </cell>
          <cell r="E109" t="str">
            <v>Creating A Co-Managed Protected Areas System</v>
          </cell>
          <cell r="F109" t="str">
            <v>UNDP</v>
          </cell>
          <cell r="G109" t="str">
            <v>PACT</v>
          </cell>
          <cell r="H109">
            <v>1999</v>
          </cell>
          <cell r="I109">
            <v>1999</v>
          </cell>
          <cell r="J109">
            <v>0</v>
          </cell>
          <cell r="K109">
            <v>2002</v>
          </cell>
          <cell r="L109">
            <v>2002</v>
          </cell>
          <cell r="M109" t="str">
            <v>Y</v>
          </cell>
          <cell r="N109" t="str">
            <v>YES</v>
          </cell>
          <cell r="O109">
            <v>0</v>
          </cell>
          <cell r="P109" t="str">
            <v>YES</v>
          </cell>
          <cell r="Q109" t="str">
            <v>PACT (in-cash)  ($0.075),  PACT (in-kind)  ($0.075),  CCC (in kind)  ($0.08)</v>
          </cell>
          <cell r="R109">
            <v>0</v>
          </cell>
          <cell r="S109" t="str">
            <v>UA</v>
          </cell>
          <cell r="T109">
            <v>0</v>
          </cell>
          <cell r="U109">
            <v>0.82499999999999996</v>
          </cell>
          <cell r="V109">
            <v>0</v>
          </cell>
          <cell r="W109">
            <v>0</v>
          </cell>
          <cell r="X109" t="str">
            <v>"Due to lack of time and personnel, this evaluation did not include an assessment of disbursement or accounting of funds."</v>
          </cell>
          <cell r="Y109">
            <v>0</v>
          </cell>
          <cell r="Z109">
            <v>0</v>
          </cell>
          <cell r="AA109">
            <v>0</v>
          </cell>
          <cell r="AB109">
            <v>0.75</v>
          </cell>
          <cell r="AC109">
            <v>0</v>
          </cell>
          <cell r="AD109">
            <v>0.98</v>
          </cell>
          <cell r="AE109">
            <v>0</v>
          </cell>
          <cell r="AF109" t="str">
            <v>PARTIAL</v>
          </cell>
          <cell r="AG109" t="str">
            <v>Broken down into components although they are unclear about how many Pas were worked in</v>
          </cell>
          <cell r="AH109" t="str">
            <v>PARTIAL</v>
          </cell>
          <cell r="AI109" t="str">
            <v>NO</v>
          </cell>
          <cell r="AJ109" t="str">
            <v>Given these extreme resource constraints, it is highly unrealistic to assume that the Forest Department can adequately manage the nation’s PAs, or even monitor the management of these PAs by others.  No monitoring of the seedlings took place after planting, thus it is impossible to know if this effort was successful. Because of time constraints, no evaluation was made of the adequacy of financial monitoring of the project</v>
          </cell>
          <cell r="AK109" t="str">
            <v>U</v>
          </cell>
          <cell r="AL109" t="str">
            <v>U</v>
          </cell>
          <cell r="AM109" t="str">
            <v>U</v>
          </cell>
          <cell r="AN109" t="str">
            <v>U</v>
          </cell>
          <cell r="AO109" t="str">
            <v>UA</v>
          </cell>
          <cell r="AP109" t="str">
            <v>T/M/F</v>
          </cell>
          <cell r="AQ109" t="str">
            <v>Central America</v>
          </cell>
          <cell r="AR109" t="str">
            <v>Belize</v>
          </cell>
          <cell r="AS109">
            <v>0</v>
          </cell>
          <cell r="AT109">
            <v>0</v>
          </cell>
          <cell r="AU109">
            <v>0</v>
          </cell>
          <cell r="AV109">
            <v>0</v>
          </cell>
          <cell r="AW109">
            <v>0</v>
          </cell>
          <cell r="AX109">
            <v>0</v>
          </cell>
          <cell r="AY109">
            <v>0</v>
          </cell>
          <cell r="AZ109">
            <v>0</v>
          </cell>
          <cell r="BA109" t="str">
            <v>Site/Regional</v>
          </cell>
          <cell r="BB109">
            <v>1</v>
          </cell>
          <cell r="BC109">
            <v>1</v>
          </cell>
          <cell r="BD109">
            <v>0</v>
          </cell>
          <cell r="BE109">
            <v>0</v>
          </cell>
          <cell r="BF109" t="str">
            <v>&gt; or &lt; than 6 it is unclear</v>
          </cell>
          <cell r="BG109" t="str">
            <v>(1) Caye Caulker Marine Reserve (2) Sapodilla Cayes Marine Reserve (3) Freshwater Creek Forest Reserve (4) Aguacaliente Wildlife Sanctuary (5) Five Blues National Park (6) Gales Point Wildlife Sanctuary</v>
          </cell>
          <cell r="BH109">
            <v>0</v>
          </cell>
          <cell r="BI109" t="str">
            <v>A system of community co-managed parks would have been established, the number of NGOs involved in co-management of protected areas (PAs) in Belize would have increased, the capacity of communities to manage PAs would have been enhanced, and an ancillary park system managed by community organizations under the direction of the Conservation Division of the Forest Department would have been created</v>
          </cell>
          <cell r="BJ109" t="str">
            <v>Y</v>
          </cell>
          <cell r="BK109" t="str">
            <v>No M&amp;E section, although I think it will be Unsatisfactory</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t="str">
            <v>Y</v>
          </cell>
          <cell r="CC109">
            <v>0</v>
          </cell>
          <cell r="CD109">
            <v>0</v>
          </cell>
          <cell r="CE109">
            <v>0</v>
          </cell>
          <cell r="CF109">
            <v>0</v>
          </cell>
          <cell r="CG109" t="str">
            <v>Y</v>
          </cell>
          <cell r="CH109">
            <v>0</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row>
        <row r="110">
          <cell r="A110">
            <v>503</v>
          </cell>
          <cell r="B110">
            <v>0</v>
          </cell>
          <cell r="C110">
            <v>1421</v>
          </cell>
          <cell r="D110">
            <v>0</v>
          </cell>
          <cell r="E110" t="str">
            <v>Paraguayan Wildlands Protection Initiative</v>
          </cell>
          <cell r="F110" t="str">
            <v>UNDP</v>
          </cell>
          <cell r="G110" t="str">
            <v>Ministry of Agriculture and Livestock (MAG)</v>
          </cell>
          <cell r="H110">
            <v>1999</v>
          </cell>
          <cell r="I110">
            <v>2000</v>
          </cell>
          <cell r="J110">
            <v>0</v>
          </cell>
          <cell r="K110">
            <v>2010</v>
          </cell>
          <cell r="L110">
            <v>2010</v>
          </cell>
          <cell r="M110" t="str">
            <v>Y</v>
          </cell>
          <cell r="N110" t="str">
            <v>YES</v>
          </cell>
          <cell r="O110">
            <v>0</v>
          </cell>
          <cell r="P110" t="str">
            <v>YES</v>
          </cell>
          <cell r="Q110" t="str">
            <v>UNDP ($0.25), Government ($0.6), CAF ($0.6),   European Union ($0.855),   USAID/TNC ($1.25)</v>
          </cell>
          <cell r="R110">
            <v>0</v>
          </cell>
          <cell r="S110">
            <v>9.1999999999999993</v>
          </cell>
          <cell r="T110">
            <v>0</v>
          </cell>
          <cell r="U110">
            <v>83.7</v>
          </cell>
          <cell r="V110">
            <v>0</v>
          </cell>
          <cell r="W110">
            <v>0</v>
          </cell>
          <cell r="X110" t="str">
            <v>In TE on page 33</v>
          </cell>
          <cell r="Y110">
            <v>0</v>
          </cell>
          <cell r="Z110">
            <v>0</v>
          </cell>
          <cell r="AA110">
            <v>0</v>
          </cell>
          <cell r="AB110">
            <v>8.9</v>
          </cell>
          <cell r="AC110">
            <v>12.76</v>
          </cell>
          <cell r="AD110">
            <v>0</v>
          </cell>
          <cell r="AE110">
            <v>12.76</v>
          </cell>
          <cell r="AF110" t="str">
            <v>NO</v>
          </cell>
          <cell r="AG110" t="str">
            <v>Not broken down into how much was invested directly into each PA</v>
          </cell>
          <cell r="AH110" t="str">
            <v>NO</v>
          </cell>
          <cell r="AI110" t="str">
            <v>YES</v>
          </cell>
          <cell r="AJ110" t="str">
            <v>Mainly project montoring</v>
          </cell>
          <cell r="AK110" t="str">
            <v>S</v>
          </cell>
          <cell r="AL110" t="str">
            <v>S</v>
          </cell>
          <cell r="AM110" t="str">
            <v>S</v>
          </cell>
          <cell r="AN110" t="str">
            <v>S</v>
          </cell>
          <cell r="AO110">
            <v>0</v>
          </cell>
          <cell r="AP110" t="str">
            <v>T</v>
          </cell>
          <cell r="AQ110" t="str">
            <v>South America</v>
          </cell>
          <cell r="AR110" t="str">
            <v>Paraguay</v>
          </cell>
          <cell r="AS110">
            <v>0</v>
          </cell>
          <cell r="AT110">
            <v>0</v>
          </cell>
          <cell r="AU110">
            <v>0</v>
          </cell>
          <cell r="AV110">
            <v>0</v>
          </cell>
          <cell r="AW110">
            <v>0</v>
          </cell>
          <cell r="AX110">
            <v>0</v>
          </cell>
          <cell r="AY110">
            <v>0</v>
          </cell>
          <cell r="AZ110">
            <v>0</v>
          </cell>
          <cell r="BA110" t="str">
            <v>Site/Regional</v>
          </cell>
          <cell r="BB110">
            <v>1</v>
          </cell>
          <cell r="BC110">
            <v>1</v>
          </cell>
          <cell r="BD110">
            <v>0</v>
          </cell>
          <cell r="BE110">
            <v>0</v>
          </cell>
          <cell r="BF110">
            <v>4</v>
          </cell>
          <cell r="BG110" t="str">
            <v>From Report { (1) Paso Bravo (2) San Rafael (3) Médanos del Chaco (4) Rio Negro. From origional spread sheet {(1) Interior Atlantic Forest (2) Cerrado (3) Chaco-Pantanal (4) Chaco Seco }</v>
          </cell>
          <cell r="BH110">
            <v>0</v>
          </cell>
          <cell r="BI110" t="str">
            <v>i) Establish a participative planning system for the management and administration of Protected Selected Areas;
ii) Strengthen the operations of the Protected Areas in the four sites;
iii) Train people that work in conservation on methods of biodiversity management
iv) Overcoming the obstacles in the sustainable use of biodiversity components
v) Develop awareness campaigns for major stakeholders; and
vi) Manage the habitats in critical conditions in the corridors and buffer zones</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t="str">
            <v>Y</v>
          </cell>
        </row>
        <row r="111">
          <cell r="A111">
            <v>505</v>
          </cell>
          <cell r="B111">
            <v>0</v>
          </cell>
          <cell r="C111">
            <v>459</v>
          </cell>
          <cell r="D111">
            <v>0</v>
          </cell>
          <cell r="E111" t="str">
            <v>Mountain Areas Conservancy Project (MACP)</v>
          </cell>
          <cell r="F111" t="str">
            <v>UNDP</v>
          </cell>
          <cell r="G111" t="str">
            <v>Min. of Environment,Local Government and Rural Development</v>
          </cell>
          <cell r="H111">
            <v>1999</v>
          </cell>
          <cell r="I111">
            <v>1994</v>
          </cell>
          <cell r="J111">
            <v>0</v>
          </cell>
          <cell r="K111">
            <v>2006</v>
          </cell>
          <cell r="L111">
            <v>2006</v>
          </cell>
          <cell r="M111" t="str">
            <v>Y</v>
          </cell>
          <cell r="N111" t="str">
            <v>YES</v>
          </cell>
          <cell r="O111">
            <v>0</v>
          </cell>
          <cell r="P111" t="str">
            <v>YES</v>
          </cell>
          <cell r="Q111" t="str">
            <v>UNDP ($1.5), Government ($0.75), Local Cont. ($0.25),  IFAD/UNDP  ($0.3), IUCN ($0.8), AKRSP ($3.5),  WWF (Netherlands)  ($0.5),  Swiss Agency for Develop (IUCN)  ($0.045),  UK  ($0.1),  IUCN SSC/SUI ($0.1)</v>
          </cell>
          <cell r="R111">
            <v>0</v>
          </cell>
          <cell r="S111" t="str">
            <v>8.1-10.6</v>
          </cell>
          <cell r="T111">
            <v>0</v>
          </cell>
          <cell r="U111" t="str">
            <v>?</v>
          </cell>
          <cell r="V111">
            <v>0</v>
          </cell>
          <cell r="W111">
            <v>0</v>
          </cell>
          <cell r="X111" t="str">
            <v>"Incremental costs to be financed by the GEF amount to US$8,100,000.  Baseline expenditures amount to US$91,763,260 and the alternative strategy has been costed at US$ $108,113,260.  Funding from non GEF sources amounts to US$8,250,000, of which US$3,650,000 has been committed for complementary activities, and the remainder (US$4,600,000) for substitutional ones"</v>
          </cell>
          <cell r="Y111">
            <v>0</v>
          </cell>
          <cell r="Z111">
            <v>0</v>
          </cell>
          <cell r="AA111">
            <v>0</v>
          </cell>
          <cell r="AB111">
            <v>8.1</v>
          </cell>
          <cell r="AC111">
            <v>18.850000000000001</v>
          </cell>
          <cell r="AD111">
            <v>0</v>
          </cell>
          <cell r="AE111">
            <v>18.3</v>
          </cell>
          <cell r="AF111" t="str">
            <v>NO</v>
          </cell>
          <cell r="AG111" t="str">
            <v>Not broken down well, it is unclear how much money was spent at closing and it is also unclear how many PA's were worked in</v>
          </cell>
          <cell r="AH111" t="str">
            <v>YES</v>
          </cell>
          <cell r="AI111" t="str">
            <v>NO</v>
          </cell>
          <cell r="AJ111" t="str">
            <v>M&amp;E developed but implemented poorly/not implemented, as there was no RPM for 3.5 years wildlife monitoring was absent in this period</v>
          </cell>
          <cell r="AK111" t="str">
            <v>MS</v>
          </cell>
          <cell r="AL111" t="str">
            <v>MS</v>
          </cell>
          <cell r="AM111" t="str">
            <v>MU</v>
          </cell>
          <cell r="AN111" t="str">
            <v>ML</v>
          </cell>
          <cell r="AO111" t="str">
            <v>UA</v>
          </cell>
          <cell r="AP111" t="str">
            <v>T</v>
          </cell>
          <cell r="AQ111" t="str">
            <v>Middle East</v>
          </cell>
          <cell r="AR111" t="str">
            <v>Pakistan</v>
          </cell>
          <cell r="AS111">
            <v>0</v>
          </cell>
          <cell r="AT111">
            <v>0</v>
          </cell>
          <cell r="AU111">
            <v>0</v>
          </cell>
          <cell r="AV111">
            <v>0</v>
          </cell>
          <cell r="AW111">
            <v>0</v>
          </cell>
          <cell r="AX111">
            <v>0</v>
          </cell>
          <cell r="AY111">
            <v>0</v>
          </cell>
          <cell r="AZ111">
            <v>0</v>
          </cell>
          <cell r="BA111" t="str">
            <v>Site/Regional</v>
          </cell>
          <cell r="BB111">
            <v>1</v>
          </cell>
          <cell r="BC111">
            <v>1</v>
          </cell>
          <cell r="BD111">
            <v>0</v>
          </cell>
          <cell r="BE111">
            <v>0</v>
          </cell>
          <cell r="BF111" t="str">
            <v>&gt; 1 it is unclear… The buffer zone is probably worked in to</v>
          </cell>
          <cell r="BG111" t="str">
            <v>(1) Khunjerab National Park</v>
          </cell>
          <cell r="BH111">
            <v>0</v>
          </cell>
          <cell r="BI111" t="str">
            <v>Covering wide ecological landscapes, zoned for multiple use and backstopped by an enabling institutional, policy, regulatory and financial framework. Prevent habitat loss, and hunting without permits, forest loss, over harvest of medical plants and disease transmission</v>
          </cell>
          <cell r="BJ111">
            <v>0</v>
          </cell>
          <cell r="BK111">
            <v>0</v>
          </cell>
          <cell r="BL111" t="str">
            <v>Y</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t="str">
            <v>Y</v>
          </cell>
          <cell r="CC111">
            <v>0</v>
          </cell>
          <cell r="CD111">
            <v>0</v>
          </cell>
          <cell r="CE111">
            <v>0</v>
          </cell>
          <cell r="CF111">
            <v>0</v>
          </cell>
          <cell r="CG111" t="str">
            <v>Y</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row>
        <row r="112">
          <cell r="A112">
            <v>512</v>
          </cell>
          <cell r="B112">
            <v>48791</v>
          </cell>
          <cell r="C112">
            <v>0</v>
          </cell>
          <cell r="D112">
            <v>0</v>
          </cell>
          <cell r="E112" t="str">
            <v>Protected Areas Development</v>
          </cell>
          <cell r="F112" t="str">
            <v>The World Bank</v>
          </cell>
          <cell r="G112" t="str">
            <v>Ministry of Environment</v>
          </cell>
          <cell r="H112">
            <v>2001</v>
          </cell>
          <cell r="I112">
            <v>2002</v>
          </cell>
          <cell r="J112">
            <v>0</v>
          </cell>
          <cell r="K112">
            <v>2008</v>
          </cell>
          <cell r="L112">
            <v>2008</v>
          </cell>
          <cell r="M112" t="str">
            <v>Y</v>
          </cell>
          <cell r="N112" t="str">
            <v>YES</v>
          </cell>
          <cell r="O112">
            <v>0</v>
          </cell>
          <cell r="P112" t="str">
            <v>YES</v>
          </cell>
          <cell r="Q112" t="str">
            <v>IDA ($20), USA ($0.15), Government ($0.9)</v>
          </cell>
          <cell r="R112">
            <v>0</v>
          </cell>
          <cell r="S112">
            <v>8.6999999999999993</v>
          </cell>
          <cell r="T112">
            <v>0</v>
          </cell>
          <cell r="U112">
            <v>13.9</v>
          </cell>
          <cell r="V112">
            <v>0</v>
          </cell>
          <cell r="W112">
            <v>0</v>
          </cell>
          <cell r="X112" t="str">
            <v>Page 1 in TE</v>
          </cell>
          <cell r="Y112">
            <v>0</v>
          </cell>
          <cell r="Z112">
            <v>0</v>
          </cell>
          <cell r="AA112">
            <v>0</v>
          </cell>
          <cell r="AB112">
            <v>8.6999999999999993</v>
          </cell>
          <cell r="AC112">
            <v>30.1</v>
          </cell>
          <cell r="AD112">
            <v>0</v>
          </cell>
          <cell r="AE112">
            <v>33.15</v>
          </cell>
          <cell r="AF112" t="str">
            <v>NO</v>
          </cell>
          <cell r="AG112" t="str">
            <v>Not broken down well, it is unclear how much money was spent at closing and it is also unclear how many PA's were worked in</v>
          </cell>
          <cell r="AH112" t="str">
            <v>YES</v>
          </cell>
          <cell r="AI112" t="str">
            <v>YES</v>
          </cell>
          <cell r="AJ112" t="str">
            <v>Biodiversity monitoring program. Consultants to design biodiversity and social monitoring systems were not hired until late 2004. . Biodiversity monitoring was successfully carried out, primarily in PAs but also to some extent for the biological corridors</v>
          </cell>
          <cell r="AK112" t="str">
            <v>MS</v>
          </cell>
          <cell r="AL112" t="str">
            <v>MS</v>
          </cell>
          <cell r="AM112" t="str">
            <v>MS</v>
          </cell>
          <cell r="AN112" t="str">
            <v>UA</v>
          </cell>
          <cell r="AO112" t="str">
            <v>UA</v>
          </cell>
          <cell r="AP112" t="str">
            <v>T</v>
          </cell>
          <cell r="AQ112" t="str">
            <v>Middle East/Europe</v>
          </cell>
          <cell r="AR112" t="str">
            <v>Georgia</v>
          </cell>
          <cell r="AS112">
            <v>0</v>
          </cell>
          <cell r="AT112">
            <v>0</v>
          </cell>
          <cell r="AU112">
            <v>0</v>
          </cell>
          <cell r="AV112">
            <v>0</v>
          </cell>
          <cell r="AW112">
            <v>0</v>
          </cell>
          <cell r="AX112">
            <v>0</v>
          </cell>
          <cell r="AY112">
            <v>0</v>
          </cell>
          <cell r="AZ112">
            <v>0</v>
          </cell>
          <cell r="BA112" t="str">
            <v>Site/Regional</v>
          </cell>
          <cell r="BB112">
            <v>1</v>
          </cell>
          <cell r="BC112">
            <v>1</v>
          </cell>
          <cell r="BD112">
            <v>0</v>
          </cell>
          <cell r="BE112">
            <v>0</v>
          </cell>
          <cell r="BF112" t="str">
            <v>PA development… although it says in the report that they worked in PA's.. Didn’t give names</v>
          </cell>
          <cell r="BG112" t="str">
            <v>(1) Vashlovani (2)  Tusheti (3) Batsara-Babaneuri-Ilto</v>
          </cell>
          <cell r="BH112">
            <v>0</v>
          </cell>
          <cell r="BI112" t="str">
            <v>To conserve Georgian biodiversity through the creation of three ecologically and socially sustainable protected areas (PAs) in forest ecosystems, and to build capacity for mainstreaming biodiversity conservation into production landscapes which connect them.</v>
          </cell>
          <cell r="BJ112" t="str">
            <v>Y</v>
          </cell>
          <cell r="BK112" t="str">
            <v>PA names and better cost breakdown</v>
          </cell>
          <cell r="BL112">
            <v>0</v>
          </cell>
          <cell r="BM112" t="str">
            <v>Y</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t="str">
            <v>Y</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row>
        <row r="113">
          <cell r="A113">
            <v>534</v>
          </cell>
          <cell r="B113">
            <v>0</v>
          </cell>
          <cell r="C113">
            <v>987</v>
          </cell>
          <cell r="D113">
            <v>0</v>
          </cell>
          <cell r="E113" t="str">
            <v>Conservation and Management of Habitats and Species, and Sustainable Community Use of Biodiversity in Dinder National Park</v>
          </cell>
          <cell r="F113" t="str">
            <v>UNDP</v>
          </cell>
          <cell r="G113" t="str">
            <v>Wildlife Conservation General Administration</v>
          </cell>
          <cell r="H113">
            <v>1998</v>
          </cell>
          <cell r="I113">
            <v>1999</v>
          </cell>
          <cell r="J113">
            <v>0</v>
          </cell>
          <cell r="K113">
            <v>2004</v>
          </cell>
          <cell r="L113">
            <v>2004</v>
          </cell>
          <cell r="M113" t="str">
            <v>Y</v>
          </cell>
          <cell r="N113" t="str">
            <v>YES</v>
          </cell>
          <cell r="O113">
            <v>0</v>
          </cell>
          <cell r="P113" t="str">
            <v>YES</v>
          </cell>
          <cell r="Q113" t="str">
            <v>UNDP ($0.5), FAO ($0.45), Government ($0.15)</v>
          </cell>
          <cell r="R113">
            <v>0</v>
          </cell>
          <cell r="S113">
            <v>0.75</v>
          </cell>
          <cell r="T113">
            <v>0</v>
          </cell>
          <cell r="U113">
            <v>1.25</v>
          </cell>
          <cell r="V113">
            <v>0</v>
          </cell>
          <cell r="W113">
            <v>0</v>
          </cell>
          <cell r="X113" t="str">
            <v>Page 8 in TE</v>
          </cell>
          <cell r="Y113">
            <v>0</v>
          </cell>
          <cell r="Z113">
            <v>0</v>
          </cell>
          <cell r="AA113">
            <v>0</v>
          </cell>
          <cell r="AB113">
            <v>0.75</v>
          </cell>
          <cell r="AC113">
            <v>0</v>
          </cell>
          <cell r="AD113">
            <v>1.85</v>
          </cell>
          <cell r="AE113">
            <v>0</v>
          </cell>
          <cell r="AF113" t="str">
            <v>NO</v>
          </cell>
          <cell r="AG113" t="str">
            <v>Not broken down well, it is unclear how much money was spent as I am not sure if the $ they are noting are just estimates</v>
          </cell>
          <cell r="AH113" t="str">
            <v>YES</v>
          </cell>
          <cell r="AI113" t="str">
            <v>YES</v>
          </cell>
          <cell r="AJ113" t="str">
            <v>Dinder NP has benefited from frequent studies by universities, wildlife research center as well as more recently  research commissioned by the UNDP-project. There is some ad hoc monitoring and evaluation, but no overall strategy and/or no regular collection of results. road counts have been conducted since the early 1970s, allowing to follow the development of its large mammal populations</v>
          </cell>
          <cell r="AK113" t="str">
            <v>MS</v>
          </cell>
          <cell r="AL113" t="str">
            <v>MS</v>
          </cell>
          <cell r="AM113" t="str">
            <v>MU</v>
          </cell>
          <cell r="AN113" t="str">
            <v>MU</v>
          </cell>
          <cell r="AO113" t="str">
            <v>UA</v>
          </cell>
          <cell r="AP113" t="str">
            <v>T</v>
          </cell>
          <cell r="AQ113" t="str">
            <v>Middle East</v>
          </cell>
          <cell r="AR113" t="str">
            <v>Sudan</v>
          </cell>
          <cell r="AS113">
            <v>0</v>
          </cell>
          <cell r="AT113">
            <v>0</v>
          </cell>
          <cell r="AU113">
            <v>0</v>
          </cell>
          <cell r="AV113">
            <v>0</v>
          </cell>
          <cell r="AW113">
            <v>0</v>
          </cell>
          <cell r="AX113">
            <v>0</v>
          </cell>
          <cell r="AY113">
            <v>0</v>
          </cell>
          <cell r="AZ113">
            <v>0</v>
          </cell>
          <cell r="BA113" t="str">
            <v>Site/Regional</v>
          </cell>
          <cell r="BB113">
            <v>1</v>
          </cell>
          <cell r="BC113">
            <v>1</v>
          </cell>
          <cell r="BD113">
            <v>0</v>
          </cell>
          <cell r="BE113">
            <v>0</v>
          </cell>
          <cell r="BF113">
            <v>1</v>
          </cell>
          <cell r="BG113" t="str">
            <v>(1) Dinder National Park</v>
          </cell>
          <cell r="BH113">
            <v>0</v>
          </cell>
          <cell r="BI113" t="str">
            <v>The conservation of biodiversity in the Dinder National Park by encouraging species conservation and the sustainable use of resources through the integration of local communities in the utilization and management of natural resources. 1. Conservation of the Biodiversity of the park through development and implementation of a management plan.  
2. Long term sustainable conservation of biodiversity in the established park by encouraging species and habitat conservation and maintenance of the park as a coherent ecosystem.
3. Long-term sustainable management of the Buffer Zone through the integration of the local communities living inside and along the borders in the sustainable utilization and management of the natural resources of the park. Enhancement of the livelihoods of the communities living in and around the border of the Park by encouraging them to participate in community oriented projects, which will provide them with renewable resources on a long-term basis.</v>
          </cell>
          <cell r="BJ113">
            <v>0</v>
          </cell>
          <cell r="BK113">
            <v>0</v>
          </cell>
          <cell r="BL113" t="str">
            <v>Y</v>
          </cell>
          <cell r="BM113">
            <v>0</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cell r="CD113">
            <v>0</v>
          </cell>
          <cell r="CE113">
            <v>0</v>
          </cell>
          <cell r="CF113">
            <v>0</v>
          </cell>
          <cell r="CG113" t="str">
            <v>Y</v>
          </cell>
          <cell r="CH113">
            <v>0</v>
          </cell>
          <cell r="CI113">
            <v>0</v>
          </cell>
          <cell r="CJ113">
            <v>0</v>
          </cell>
          <cell r="CK113">
            <v>0</v>
          </cell>
          <cell r="CL113">
            <v>0</v>
          </cell>
          <cell r="CM113">
            <v>0</v>
          </cell>
          <cell r="CN113">
            <v>0</v>
          </cell>
          <cell r="CO113">
            <v>0</v>
          </cell>
          <cell r="CP113">
            <v>0</v>
          </cell>
          <cell r="CQ113">
            <v>0</v>
          </cell>
          <cell r="CR113">
            <v>0</v>
          </cell>
          <cell r="CS113">
            <v>0</v>
          </cell>
          <cell r="CT113">
            <v>0</v>
          </cell>
          <cell r="CU113">
            <v>0</v>
          </cell>
          <cell r="CV113">
            <v>0</v>
          </cell>
          <cell r="CW113">
            <v>0</v>
          </cell>
          <cell r="CX113">
            <v>0</v>
          </cell>
        </row>
        <row r="114">
          <cell r="A114">
            <v>535</v>
          </cell>
          <cell r="B114">
            <v>2377</v>
          </cell>
          <cell r="C114">
            <v>0</v>
          </cell>
          <cell r="D114">
            <v>0</v>
          </cell>
          <cell r="E114" t="str">
            <v>Biodiversity Conservation and Marine Pollution Abatement</v>
          </cell>
          <cell r="F114" t="str">
            <v>The World Bank</v>
          </cell>
          <cell r="G114" t="str">
            <v>Ministry of Environment, Economic Planning and External Relations; Ministry of Transport, Tourism and Trade</v>
          </cell>
          <cell r="H114" t="str">
            <v>UA</v>
          </cell>
          <cell r="I114">
            <v>1993</v>
          </cell>
          <cell r="J114">
            <v>0</v>
          </cell>
          <cell r="K114">
            <v>1997</v>
          </cell>
          <cell r="L114">
            <v>1997</v>
          </cell>
          <cell r="M114" t="str">
            <v>Y</v>
          </cell>
          <cell r="N114" t="str">
            <v>YES</v>
          </cell>
          <cell r="O114">
            <v>0</v>
          </cell>
          <cell r="P114" t="str">
            <v>YES</v>
          </cell>
          <cell r="Q114" t="str">
            <v xml:space="preserve">  Government ($0.2)</v>
          </cell>
          <cell r="R114" t="str">
            <v>UA</v>
          </cell>
          <cell r="S114" t="str">
            <v>UA</v>
          </cell>
          <cell r="T114" t="str">
            <v>UA</v>
          </cell>
          <cell r="U114" t="str">
            <v>UA</v>
          </cell>
          <cell r="V114">
            <v>0</v>
          </cell>
          <cell r="W114">
            <v>0</v>
          </cell>
          <cell r="X114">
            <v>0</v>
          </cell>
          <cell r="Y114">
            <v>0</v>
          </cell>
          <cell r="Z114">
            <v>0</v>
          </cell>
          <cell r="AA114">
            <v>0</v>
          </cell>
          <cell r="AB114">
            <v>1.8</v>
          </cell>
          <cell r="AC114">
            <v>0</v>
          </cell>
          <cell r="AD114">
            <v>0</v>
          </cell>
          <cell r="AE114">
            <v>2</v>
          </cell>
          <cell r="AF114">
            <v>0</v>
          </cell>
          <cell r="AG114">
            <v>0</v>
          </cell>
          <cell r="AH114" t="str">
            <v>PARTIAL</v>
          </cell>
          <cell r="AI114" t="str">
            <v>YES</v>
          </cell>
          <cell r="AJ114" t="str">
            <v>Equipment for the laboratory, turtle monitoring, and oil spill tracking and control (not foreseen in the original plan) was purchased and delivered. The turtle shell industry is now illegal, and turtles and tortoises protected and monitored.</v>
          </cell>
          <cell r="AK114" t="str">
            <v>UA</v>
          </cell>
          <cell r="AL114" t="str">
            <v>UA</v>
          </cell>
          <cell r="AM114" t="str">
            <v>UA</v>
          </cell>
          <cell r="AN114" t="str">
            <v>UA</v>
          </cell>
          <cell r="AO114">
            <v>0</v>
          </cell>
          <cell r="AP114" t="str">
            <v>M/F</v>
          </cell>
          <cell r="AQ114" t="str">
            <v>Africa</v>
          </cell>
          <cell r="AR114" t="str">
            <v>Seychelles</v>
          </cell>
          <cell r="AS114">
            <v>0</v>
          </cell>
          <cell r="AT114">
            <v>0</v>
          </cell>
          <cell r="AU114">
            <v>0</v>
          </cell>
          <cell r="AV114">
            <v>0</v>
          </cell>
          <cell r="AW114">
            <v>0</v>
          </cell>
          <cell r="AX114">
            <v>0</v>
          </cell>
          <cell r="AY114">
            <v>0</v>
          </cell>
          <cell r="AZ114">
            <v>0</v>
          </cell>
          <cell r="BA114" t="str">
            <v>Site/Regional/International</v>
          </cell>
          <cell r="BB114">
            <v>1</v>
          </cell>
          <cell r="BC114">
            <v>1</v>
          </cell>
          <cell r="BD114">
            <v>0</v>
          </cell>
          <cell r="BE114">
            <v>1</v>
          </cell>
          <cell r="BF114">
            <v>0</v>
          </cell>
          <cell r="BG114">
            <v>0</v>
          </cell>
          <cell r="BH114">
            <v>0</v>
          </cell>
          <cell r="BI114" t="str">
            <v>Restoration and preservation of the Aldabra ecosystem. Conservation of biodiversity. Actions to limit pollution of international waters.</v>
          </cell>
          <cell r="BJ114" t="str">
            <v>Y</v>
          </cell>
          <cell r="BK114" t="str">
            <v>Web based document available with minimal information</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t="str">
            <v>Y2</v>
          </cell>
        </row>
        <row r="115">
          <cell r="A115">
            <v>536</v>
          </cell>
          <cell r="B115">
            <v>0</v>
          </cell>
          <cell r="C115">
            <v>293</v>
          </cell>
          <cell r="D115">
            <v>0</v>
          </cell>
          <cell r="E115" t="str">
            <v>Conservation Priority-Setting for the Upper Guinea Forest Ecosystems, West Africa</v>
          </cell>
          <cell r="F115" t="str">
            <v>UNDP</v>
          </cell>
          <cell r="G115" t="str">
            <v>Conservation International</v>
          </cell>
          <cell r="H115">
            <v>1998</v>
          </cell>
          <cell r="I115">
            <v>1998</v>
          </cell>
          <cell r="J115">
            <v>0</v>
          </cell>
          <cell r="K115">
            <v>2001</v>
          </cell>
          <cell r="L115">
            <v>2001</v>
          </cell>
          <cell r="M115" t="str">
            <v>Y</v>
          </cell>
          <cell r="N115" t="str">
            <v>YES</v>
          </cell>
          <cell r="O115">
            <v>0</v>
          </cell>
          <cell r="P115" t="str">
            <v>YES</v>
          </cell>
          <cell r="Q115" t="str">
            <v>Co-financing ($0.2)</v>
          </cell>
          <cell r="R115">
            <v>0</v>
          </cell>
          <cell r="S115">
            <v>0.74</v>
          </cell>
          <cell r="T115">
            <v>0</v>
          </cell>
          <cell r="U115">
            <v>0.95</v>
          </cell>
          <cell r="V115">
            <v>0</v>
          </cell>
          <cell r="W115">
            <v>0</v>
          </cell>
          <cell r="X115" t="str">
            <v>In TER, and on Page 1 of the TE</v>
          </cell>
          <cell r="Y115">
            <v>0</v>
          </cell>
          <cell r="Z115">
            <v>0</v>
          </cell>
          <cell r="AA115">
            <v>0</v>
          </cell>
          <cell r="AB115">
            <v>0.74</v>
          </cell>
          <cell r="AC115">
            <v>0</v>
          </cell>
          <cell r="AD115">
            <v>0.94</v>
          </cell>
          <cell r="AE115">
            <v>0</v>
          </cell>
          <cell r="AF115" t="str">
            <v>NO</v>
          </cell>
          <cell r="AG115" t="str">
            <v>Not broken down well, it is unclear how much money was spent at closing and it is also unclear how many PA's were worked in</v>
          </cell>
          <cell r="AH115" t="str">
            <v>YES</v>
          </cell>
          <cell r="AI115" t="str">
            <v>PARTIAL</v>
          </cell>
          <cell r="AJ115" t="str">
            <v>"Carrying out of new surveys of methods and bio-monitoring" I'm not sure how regular/if this was implemented well</v>
          </cell>
          <cell r="AK115" t="str">
            <v>UA</v>
          </cell>
          <cell r="AL115" t="str">
            <v>UA</v>
          </cell>
          <cell r="AM115" t="str">
            <v>UA</v>
          </cell>
          <cell r="AN115" t="str">
            <v>UA</v>
          </cell>
          <cell r="AO115" t="str">
            <v>UA</v>
          </cell>
          <cell r="AP115" t="str">
            <v>T</v>
          </cell>
          <cell r="AQ115" t="str">
            <v>Africa</v>
          </cell>
          <cell r="AR115" t="str">
            <v>Cote d'lvoire</v>
          </cell>
          <cell r="AS115" t="str">
            <v>Ghana</v>
          </cell>
          <cell r="AT115" t="str">
            <v>Guinea</v>
          </cell>
          <cell r="AU115" t="str">
            <v>Liberia</v>
          </cell>
          <cell r="AV115" t="str">
            <v>Sierra Leone</v>
          </cell>
          <cell r="AW115">
            <v>0</v>
          </cell>
          <cell r="AX115">
            <v>0</v>
          </cell>
          <cell r="AY115">
            <v>0</v>
          </cell>
          <cell r="AZ115">
            <v>0</v>
          </cell>
          <cell r="BA115" t="str">
            <v>Site/Regional/National/International</v>
          </cell>
          <cell r="BB115">
            <v>1</v>
          </cell>
          <cell r="BC115">
            <v>1</v>
          </cell>
          <cell r="BD115">
            <v>1</v>
          </cell>
          <cell r="BE115">
            <v>1</v>
          </cell>
          <cell r="BF115" t="str">
            <v>&gt; 4</v>
          </cell>
          <cell r="BG115" t="str">
            <v>(1) Marahoue National Park  (2) Sapo National Park (3) Chabolo National Park (4)  the Liberian Forest</v>
          </cell>
          <cell r="BH115">
            <v>0</v>
          </cell>
          <cell r="BI115" t="str">
            <v>Phase III, From National Action to Regional Collaboration, was meant to ensure sustainability of project impact into the future.  The main event of this phase was to organize a Donor Conference where the outcomes of the national strategic processes could be presented and donors would commit to funding key elements contained in these strategies.</v>
          </cell>
          <cell r="BJ115" t="str">
            <v>Y</v>
          </cell>
          <cell r="BK115" t="str">
            <v>M&amp;E</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t="str">
            <v>Y</v>
          </cell>
          <cell r="CC115">
            <v>0</v>
          </cell>
          <cell r="CD115">
            <v>0</v>
          </cell>
          <cell r="CE115">
            <v>0</v>
          </cell>
          <cell r="CF115">
            <v>0</v>
          </cell>
          <cell r="CG115" t="str">
            <v>Y</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row>
        <row r="116">
          <cell r="A116">
            <v>537</v>
          </cell>
          <cell r="B116">
            <v>8290</v>
          </cell>
          <cell r="C116">
            <v>0</v>
          </cell>
          <cell r="D116">
            <v>0</v>
          </cell>
          <cell r="E116" t="str">
            <v>Biodiversity Protection</v>
          </cell>
          <cell r="F116" t="str">
            <v>The World Bank</v>
          </cell>
          <cell r="G116" t="str">
            <v>Belarus Council of Ministers' Committee for Ecology; Belovezhskaya National Park staff; Natural Resources Dept., in Min. of Envt.</v>
          </cell>
          <cell r="H116" t="str">
            <v>UA</v>
          </cell>
          <cell r="I116">
            <v>1993</v>
          </cell>
          <cell r="J116">
            <v>0</v>
          </cell>
          <cell r="K116">
            <v>1997</v>
          </cell>
          <cell r="L116">
            <v>1997</v>
          </cell>
          <cell r="M116" t="str">
            <v>Y</v>
          </cell>
          <cell r="N116" t="str">
            <v>YES</v>
          </cell>
          <cell r="O116">
            <v>0</v>
          </cell>
          <cell r="P116" t="str">
            <v>YES</v>
          </cell>
          <cell r="Q116" t="str">
            <v>Government ($0.25)</v>
          </cell>
          <cell r="R116" t="str">
            <v>UA</v>
          </cell>
          <cell r="S116" t="str">
            <v>UA</v>
          </cell>
          <cell r="T116" t="str">
            <v>UA</v>
          </cell>
          <cell r="U116" t="str">
            <v>UA</v>
          </cell>
          <cell r="V116">
            <v>0</v>
          </cell>
          <cell r="W116">
            <v>0</v>
          </cell>
          <cell r="X116" t="str">
            <v>The report available is in an online format, it doesn't provide all the information</v>
          </cell>
          <cell r="Y116">
            <v>0</v>
          </cell>
          <cell r="Z116">
            <v>0</v>
          </cell>
          <cell r="AA116">
            <v>0</v>
          </cell>
          <cell r="AB116">
            <v>1</v>
          </cell>
          <cell r="AC116">
            <v>0</v>
          </cell>
          <cell r="AD116">
            <v>0</v>
          </cell>
          <cell r="AE116">
            <v>1.25</v>
          </cell>
          <cell r="AF116" t="str">
            <v>UA</v>
          </cell>
          <cell r="AG116">
            <v>0</v>
          </cell>
          <cell r="AH116" t="str">
            <v>YES</v>
          </cell>
          <cell r="AI116">
            <v>0</v>
          </cell>
          <cell r="AJ116" t="str">
            <v>Investments in programs and research to assist with conservation of forest and wetland ecosystems, including air and soil monitoring equipment, a forest gene bank and related archival nursery equipment, and a geographic information system (GIS).</v>
          </cell>
          <cell r="AK116" t="str">
            <v>UA</v>
          </cell>
          <cell r="AL116" t="str">
            <v>UA</v>
          </cell>
          <cell r="AM116" t="str">
            <v>UA</v>
          </cell>
          <cell r="AN116" t="str">
            <v>ML</v>
          </cell>
          <cell r="AO116">
            <v>0</v>
          </cell>
          <cell r="AP116" t="str">
            <v>T</v>
          </cell>
          <cell r="AQ116" t="str">
            <v>Europe</v>
          </cell>
          <cell r="AR116" t="str">
            <v>Belarus</v>
          </cell>
          <cell r="AS116">
            <v>0</v>
          </cell>
          <cell r="AT116">
            <v>0</v>
          </cell>
          <cell r="AU116">
            <v>0</v>
          </cell>
          <cell r="AV116">
            <v>0</v>
          </cell>
          <cell r="AW116">
            <v>0</v>
          </cell>
          <cell r="AX116">
            <v>0</v>
          </cell>
          <cell r="AY116">
            <v>0</v>
          </cell>
          <cell r="AZ116">
            <v>0</v>
          </cell>
          <cell r="BA116" t="str">
            <v>Site/International</v>
          </cell>
          <cell r="BB116">
            <v>1</v>
          </cell>
          <cell r="BC116">
            <v>0</v>
          </cell>
          <cell r="BD116">
            <v>0</v>
          </cell>
          <cell r="BE116">
            <v>1</v>
          </cell>
          <cell r="BF116">
            <v>1</v>
          </cell>
          <cell r="BG116" t="str">
            <v>(1) Belovezhskaya National Park</v>
          </cell>
          <cell r="BH116">
            <v>0</v>
          </cell>
          <cell r="BI116" t="str">
            <v>The project objectives were to preserve the biodiversity of key endangered forests (the Belovezhskaya Protected Forest Reserve (BPF) and the wetlands and forests of the Berezinsky and Pripiatsky Reserves) through institutional support and investments in applied research and management. Trans boundary with Polands Project 539</v>
          </cell>
          <cell r="BJ116" t="str">
            <v>Y</v>
          </cell>
          <cell r="BK116" t="str">
            <v>The report available is in an online format, it dosnt provide all the information</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t="str">
            <v>Y</v>
          </cell>
        </row>
        <row r="117">
          <cell r="A117">
            <v>538</v>
          </cell>
          <cell r="B117">
            <v>7928</v>
          </cell>
          <cell r="C117">
            <v>0</v>
          </cell>
          <cell r="D117">
            <v>0</v>
          </cell>
          <cell r="E117" t="str">
            <v>National Trust Fund for Protected Areas</v>
          </cell>
          <cell r="F117" t="str">
            <v>The World Bank</v>
          </cell>
          <cell r="G117" t="str">
            <v>Agency for the National Fund for Protected Areas (PROFONANPE)</v>
          </cell>
          <cell r="H117" t="str">
            <v>UA</v>
          </cell>
          <cell r="I117">
            <v>1995</v>
          </cell>
          <cell r="J117">
            <v>0</v>
          </cell>
          <cell r="K117">
            <v>1996</v>
          </cell>
          <cell r="L117">
            <v>1996</v>
          </cell>
          <cell r="M117" t="str">
            <v>Y</v>
          </cell>
          <cell r="N117" t="str">
            <v>YES</v>
          </cell>
          <cell r="O117">
            <v>0</v>
          </cell>
          <cell r="P117" t="str">
            <v>YES</v>
          </cell>
          <cell r="Q117" t="str">
            <v>Co-financing ($2.86)</v>
          </cell>
          <cell r="R117">
            <v>5.4</v>
          </cell>
          <cell r="S117">
            <v>0</v>
          </cell>
          <cell r="T117">
            <v>0</v>
          </cell>
          <cell r="U117">
            <v>33</v>
          </cell>
          <cell r="V117">
            <v>0</v>
          </cell>
          <cell r="W117">
            <v>0</v>
          </cell>
          <cell r="X117" t="str">
            <v>In TE on page 5</v>
          </cell>
          <cell r="Y117">
            <v>0</v>
          </cell>
          <cell r="Z117">
            <v>0</v>
          </cell>
          <cell r="AA117">
            <v>0</v>
          </cell>
          <cell r="AB117">
            <v>5</v>
          </cell>
          <cell r="AC117">
            <v>0</v>
          </cell>
          <cell r="AD117">
            <v>0</v>
          </cell>
          <cell r="AE117">
            <v>7.88</v>
          </cell>
          <cell r="AF117">
            <v>0</v>
          </cell>
          <cell r="AG117">
            <v>0</v>
          </cell>
          <cell r="AH117" t="str">
            <v>NO</v>
          </cell>
          <cell r="AI117" t="str">
            <v>NO</v>
          </cell>
          <cell r="AJ117" t="str">
            <v>The project design did specify a project monitoring strategy consisting of two types of evaluation: (i) the monitoring and evaluationof the implementationof the GEF project. As PROFONANPE develops and matures, the institution will be in a better position to promote and seek financing for the required biodiversity monitoring</v>
          </cell>
          <cell r="AK117" t="str">
            <v>S</v>
          </cell>
          <cell r="AL117" t="str">
            <v>HS/S</v>
          </cell>
          <cell r="AM117" t="str">
            <v>UA</v>
          </cell>
          <cell r="AN117" t="str">
            <v xml:space="preserve">L </v>
          </cell>
          <cell r="AO117">
            <v>0</v>
          </cell>
          <cell r="AP117" t="str">
            <v>T</v>
          </cell>
          <cell r="AQ117" t="str">
            <v>South America</v>
          </cell>
          <cell r="AR117" t="str">
            <v>Peru</v>
          </cell>
          <cell r="AS117">
            <v>0</v>
          </cell>
          <cell r="AT117">
            <v>0</v>
          </cell>
          <cell r="AU117">
            <v>0</v>
          </cell>
          <cell r="AV117">
            <v>0</v>
          </cell>
          <cell r="AW117">
            <v>0</v>
          </cell>
          <cell r="AX117">
            <v>0</v>
          </cell>
          <cell r="AY117">
            <v>0</v>
          </cell>
          <cell r="AZ117">
            <v>0</v>
          </cell>
          <cell r="BA117" t="str">
            <v>Site/Regional</v>
          </cell>
          <cell r="BB117">
            <v>1</v>
          </cell>
          <cell r="BC117">
            <v>1</v>
          </cell>
          <cell r="BD117">
            <v>0</v>
          </cell>
          <cell r="BE117">
            <v>0</v>
          </cell>
          <cell r="BF117">
            <v>14</v>
          </cell>
          <cell r="BG117" t="str">
            <v>** There is a map of PA's on the last page of the TE but it is in Spanish</v>
          </cell>
          <cell r="BH117">
            <v>0</v>
          </cell>
          <cell r="BI117" t="str">
            <v>Providea long-term and predictable source of funding for the protection of Peru's biodiversity through the establishment of a trust fund, the income of which would be used for financing the management of priority protected areas. Improve INRENA's capacity to protect and manage Peru's protected areas. Provide the country with are liable institutional mechanism to channel debt donations for sustainable development and conservation through bilateral and commercial debt-for-nature swap agreements. Test the viability of trust funds as mechanisms for providing long-term and sustainable funding for biodiversity conservation.</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t="str">
            <v>Y</v>
          </cell>
        </row>
        <row r="118">
          <cell r="A118">
            <v>539</v>
          </cell>
          <cell r="B118">
            <v>8562</v>
          </cell>
          <cell r="C118">
            <v>0</v>
          </cell>
          <cell r="D118">
            <v>0</v>
          </cell>
          <cell r="E118" t="str">
            <v>Forest Biodiversity Protection</v>
          </cell>
          <cell r="F118" t="str">
            <v>The World Bank</v>
          </cell>
          <cell r="G118" t="str">
            <v>Ministry of Environment Protection, Natural Resources and Forestry</v>
          </cell>
          <cell r="H118" t="str">
            <v>UA</v>
          </cell>
          <cell r="I118">
            <v>1992</v>
          </cell>
          <cell r="J118">
            <v>0</v>
          </cell>
          <cell r="K118">
            <v>1995</v>
          </cell>
          <cell r="L118">
            <v>1995</v>
          </cell>
          <cell r="M118" t="str">
            <v>Y</v>
          </cell>
          <cell r="N118" t="str">
            <v>YES</v>
          </cell>
          <cell r="O118">
            <v>0</v>
          </cell>
          <cell r="P118" t="str">
            <v>YES</v>
          </cell>
          <cell r="Q118" t="str">
            <v>Government ($1.4),   Bilateral Donors ($0.3)</v>
          </cell>
          <cell r="R118" t="str">
            <v>UA</v>
          </cell>
          <cell r="S118" t="str">
            <v>UA</v>
          </cell>
          <cell r="T118" t="str">
            <v>UA</v>
          </cell>
          <cell r="U118" t="str">
            <v>UA</v>
          </cell>
          <cell r="V118">
            <v>0</v>
          </cell>
          <cell r="W118">
            <v>0</v>
          </cell>
          <cell r="X118" t="str">
            <v>The report available is in an online format, it doesn't provide all the information</v>
          </cell>
          <cell r="Y118">
            <v>0</v>
          </cell>
          <cell r="Z118">
            <v>0</v>
          </cell>
          <cell r="AA118">
            <v>0</v>
          </cell>
          <cell r="AB118">
            <v>4.5</v>
          </cell>
          <cell r="AC118">
            <v>0</v>
          </cell>
          <cell r="AD118">
            <v>0</v>
          </cell>
          <cell r="AE118">
            <v>6.2</v>
          </cell>
          <cell r="AF118" t="str">
            <v>UA</v>
          </cell>
          <cell r="AG118">
            <v>0</v>
          </cell>
          <cell r="AH118" t="str">
            <v>YES</v>
          </cell>
          <cell r="AI118">
            <v>0</v>
          </cell>
          <cell r="AJ118">
            <v>0</v>
          </cell>
          <cell r="AK118" t="str">
            <v>S</v>
          </cell>
          <cell r="AL118" t="str">
            <v>S</v>
          </cell>
          <cell r="AM118" t="str">
            <v>UA</v>
          </cell>
          <cell r="AN118" t="str">
            <v>ML</v>
          </cell>
          <cell r="AO118">
            <v>0</v>
          </cell>
          <cell r="AP118" t="str">
            <v>T</v>
          </cell>
          <cell r="AQ118" t="str">
            <v>Europe</v>
          </cell>
          <cell r="AR118" t="str">
            <v>Poland</v>
          </cell>
          <cell r="AS118">
            <v>0</v>
          </cell>
          <cell r="AT118">
            <v>0</v>
          </cell>
          <cell r="AU118">
            <v>0</v>
          </cell>
          <cell r="AV118">
            <v>0</v>
          </cell>
          <cell r="AW118">
            <v>0</v>
          </cell>
          <cell r="AX118">
            <v>0</v>
          </cell>
          <cell r="AY118">
            <v>0</v>
          </cell>
          <cell r="AZ118">
            <v>0</v>
          </cell>
          <cell r="BA118" t="str">
            <v>Site/International</v>
          </cell>
          <cell r="BB118">
            <v>1</v>
          </cell>
          <cell r="BC118">
            <v>0</v>
          </cell>
          <cell r="BD118">
            <v>0</v>
          </cell>
          <cell r="BE118">
            <v>1</v>
          </cell>
          <cell r="BF118">
            <v>1</v>
          </cell>
          <cell r="BG118" t="str">
            <v xml:space="preserve">(1) Bialowieza Primeval Forest </v>
          </cell>
          <cell r="BH118">
            <v>0</v>
          </cell>
          <cell r="BI118" t="str">
            <v>Project objectives were twofold. The first was to further the protection of globally significant Polish forest biological diversity at four different levels - genetic (molecular), species, association and landscape (ecosystem) - through a balanced approach between in-situ (conservation in place) and ex-situ (conservation outside the target area) conservation measures. The second was to define and realize Pilot Phase GEF objectives, namely global environmental benefits, innovation, demonstration value and reliability, contribution to the GEF portfolio (that is, testing of particular methodologies or protection of particular biodiversity not covered elsewhere in the GEF portfolio), sustainability, monitoring and evaluation mechanisms. Trans boundary with Belarus Project 537.</v>
          </cell>
          <cell r="BJ118" t="str">
            <v>Y</v>
          </cell>
          <cell r="BK118" t="str">
            <v>The report available is in an online format, it dosnt provide all the information</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t="str">
            <v>Y</v>
          </cell>
        </row>
        <row r="119">
          <cell r="A119">
            <v>541</v>
          </cell>
          <cell r="B119">
            <v>0</v>
          </cell>
          <cell r="C119">
            <v>1231</v>
          </cell>
          <cell r="D119">
            <v>0</v>
          </cell>
          <cell r="E119" t="str">
            <v>Reducing Biodiversity Loss at Cross-Border Sites in East Africa</v>
          </cell>
          <cell r="F119" t="str">
            <v>UNDP</v>
          </cell>
          <cell r="G119">
            <v>0</v>
          </cell>
          <cell r="H119">
            <v>1998</v>
          </cell>
          <cell r="I119">
            <v>1998</v>
          </cell>
          <cell r="J119">
            <v>0</v>
          </cell>
          <cell r="K119">
            <v>2003</v>
          </cell>
          <cell r="L119">
            <v>2003</v>
          </cell>
          <cell r="M119" t="str">
            <v>Y</v>
          </cell>
          <cell r="N119" t="str">
            <v>YES</v>
          </cell>
          <cell r="O119">
            <v>0</v>
          </cell>
          <cell r="P119" t="str">
            <v>YES</v>
          </cell>
          <cell r="Q119" t="str">
            <v>Government ($5.2)</v>
          </cell>
          <cell r="R119">
            <v>0</v>
          </cell>
          <cell r="S119" t="str">
            <v>UA</v>
          </cell>
          <cell r="T119">
            <v>0</v>
          </cell>
          <cell r="U119" t="str">
            <v>UA</v>
          </cell>
          <cell r="V119">
            <v>0</v>
          </cell>
          <cell r="W119">
            <v>0</v>
          </cell>
          <cell r="X119" t="str">
            <v>"Apparently all the GEF funds were spent as anticipated"… that’s not a good answer?…"Not specified although the TE notes that $0.5 million from bilateral donors and $0.5 million from the three country governments did not materialize as envisioned at project planning."</v>
          </cell>
          <cell r="Y119">
            <v>0</v>
          </cell>
          <cell r="Z119">
            <v>0</v>
          </cell>
          <cell r="AA119">
            <v>0</v>
          </cell>
          <cell r="AB119">
            <v>12.65</v>
          </cell>
          <cell r="AC119">
            <v>12.898999999999999</v>
          </cell>
          <cell r="AD119">
            <v>0</v>
          </cell>
          <cell r="AE119">
            <v>18.169</v>
          </cell>
          <cell r="AF119" t="str">
            <v>YES</v>
          </cell>
          <cell r="AG119" t="str">
            <v>on page 16 GOOD EXAMPLE OF HOW TO DISPAY PA INVESTMENT</v>
          </cell>
          <cell r="AH119" t="str">
            <v>PARTIAL</v>
          </cell>
          <cell r="AI119" t="str">
            <v>PARTIAL</v>
          </cell>
          <cell r="AJ119" t="str">
            <v>Threat Reduction Analysis (TRA) for monitoring implemented although the project did not come up with a costed long-term monitoring plan to demonstrate impact.</v>
          </cell>
          <cell r="AK119" t="str">
            <v>S</v>
          </cell>
          <cell r="AL119" t="str">
            <v>S</v>
          </cell>
          <cell r="AM119" t="str">
            <v>U</v>
          </cell>
          <cell r="AN119" t="str">
            <v>S</v>
          </cell>
          <cell r="AO119" t="str">
            <v>UA</v>
          </cell>
          <cell r="AP119" t="str">
            <v>T/M/F</v>
          </cell>
          <cell r="AQ119" t="str">
            <v>Africa</v>
          </cell>
          <cell r="AR119" t="str">
            <v>Kenya</v>
          </cell>
          <cell r="AS119" t="str">
            <v>Tanzania</v>
          </cell>
          <cell r="AT119" t="str">
            <v>Uganda</v>
          </cell>
          <cell r="AU119">
            <v>0</v>
          </cell>
          <cell r="AV119">
            <v>0</v>
          </cell>
          <cell r="AW119">
            <v>0</v>
          </cell>
          <cell r="AX119">
            <v>0</v>
          </cell>
          <cell r="AY119">
            <v>0</v>
          </cell>
          <cell r="AZ119">
            <v>0</v>
          </cell>
          <cell r="BA119" t="str">
            <v>Site/Regional/National/International</v>
          </cell>
          <cell r="BB119">
            <v>1</v>
          </cell>
          <cell r="BC119">
            <v>1</v>
          </cell>
          <cell r="BD119">
            <v>1</v>
          </cell>
          <cell r="BE119">
            <v>1</v>
          </cell>
          <cell r="BF119" t="str">
            <v>&gt; 12</v>
          </cell>
          <cell r="BG119" t="str">
            <v>(1) Sango Bay Forest Reserve (2) Chome Forest Reserve Ngezi
(3) East Usambaras (4) Jozani (5) Bwindi (6) Kenya sites (CBBP)
(7) Tanzania sites (CBBP) (8) Udzungwa (9) Kibale – Semuliki (10) Mt. Elgon (11) All sites - average (CBBP) (12) Uganda sites (CBBP)</v>
          </cell>
          <cell r="BH119">
            <v>0</v>
          </cell>
          <cell r="BI119" t="str">
            <v>To reduce the rate of loss of forest and wetland biodiversity in specific cross border sites of national and global significance in East Africa. (a) To establish an enabling environment that allows local sectorial and development agencies as well as local communities to promote the sustainable use of biodiversity resources; and (b) Resource demands brought into balance with supply at key resource sites.</v>
          </cell>
          <cell r="BJ119">
            <v>0</v>
          </cell>
          <cell r="BK119">
            <v>0</v>
          </cell>
          <cell r="BL119" t="str">
            <v>Y</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t="str">
            <v>Y</v>
          </cell>
          <cell r="CC119">
            <v>0</v>
          </cell>
          <cell r="CD119">
            <v>0</v>
          </cell>
          <cell r="CE119">
            <v>0</v>
          </cell>
          <cell r="CF119">
            <v>0</v>
          </cell>
          <cell r="CG119" t="str">
            <v>Y</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row>
        <row r="120">
          <cell r="A120">
            <v>542</v>
          </cell>
          <cell r="B120">
            <v>9568</v>
          </cell>
          <cell r="C120">
            <v>0</v>
          </cell>
          <cell r="D120">
            <v>0</v>
          </cell>
          <cell r="E120" t="str">
            <v>Trust Fund for Environmental Conservation</v>
          </cell>
          <cell r="F120" t="str">
            <v>The World Bank</v>
          </cell>
          <cell r="G120" t="str">
            <v>Forestry Department, Nature Conservation Division</v>
          </cell>
          <cell r="H120">
            <v>1992</v>
          </cell>
          <cell r="I120">
            <v>1992</v>
          </cell>
          <cell r="J120">
            <v>0</v>
          </cell>
          <cell r="K120">
            <v>1999</v>
          </cell>
          <cell r="L120">
            <v>1999</v>
          </cell>
          <cell r="M120" t="str">
            <v>Y</v>
          </cell>
          <cell r="N120" t="str">
            <v>YES</v>
          </cell>
          <cell r="O120">
            <v>0</v>
          </cell>
          <cell r="P120" t="str">
            <v>YES</v>
          </cell>
          <cell r="Q120" t="str">
            <v>WWF ($1),   Bilateral Grants ($1),   Others ($5.57)</v>
          </cell>
          <cell r="R120">
            <v>0</v>
          </cell>
          <cell r="S120">
            <v>0</v>
          </cell>
          <cell r="T120">
            <v>0</v>
          </cell>
          <cell r="U120">
            <v>0</v>
          </cell>
          <cell r="V120">
            <v>0</v>
          </cell>
          <cell r="W120">
            <v>0</v>
          </cell>
          <cell r="X120">
            <v>0</v>
          </cell>
          <cell r="Y120">
            <v>0</v>
          </cell>
          <cell r="Z120">
            <v>0</v>
          </cell>
          <cell r="AA120">
            <v>0</v>
          </cell>
          <cell r="AB120">
            <v>10</v>
          </cell>
          <cell r="AC120">
            <v>12</v>
          </cell>
          <cell r="AD120">
            <v>0</v>
          </cell>
          <cell r="AE120">
            <v>17.57</v>
          </cell>
          <cell r="AF120">
            <v>0</v>
          </cell>
          <cell r="AG120">
            <v>0</v>
          </cell>
          <cell r="AH120">
            <v>0</v>
          </cell>
          <cell r="AI120">
            <v>0</v>
          </cell>
          <cell r="AJ120">
            <v>0</v>
          </cell>
          <cell r="AK120">
            <v>0</v>
          </cell>
          <cell r="AL120">
            <v>0</v>
          </cell>
          <cell r="AM120">
            <v>0</v>
          </cell>
          <cell r="AN120">
            <v>0</v>
          </cell>
          <cell r="AO120">
            <v>0</v>
          </cell>
          <cell r="AP120" t="str">
            <v>T</v>
          </cell>
          <cell r="AQ120" t="str">
            <v>Asia</v>
          </cell>
          <cell r="AR120" t="str">
            <v>Bhutan</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t="str">
            <v xml:space="preserve">The objectives of the GEF grant as reflected in the Grant 
      Agreement were to:
(a) assist the RGOB in initiating a comprehensive nation-wide environmental conservation program and 
(b) test the feasibility of trust funds as a mechanism for providing long-term and sustainable support for conservation of biodiversity. The grant provided financing for the BTF, which in turn financed a conservation program </v>
          </cell>
          <cell r="BJ120" t="str">
            <v>Y</v>
          </cell>
          <cell r="BK120" t="str">
            <v>Only text file available on BOX</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t="str">
            <v>Y</v>
          </cell>
        </row>
        <row r="121">
          <cell r="A121">
            <v>543</v>
          </cell>
          <cell r="B121">
            <v>9103</v>
          </cell>
          <cell r="C121">
            <v>0</v>
          </cell>
          <cell r="D121">
            <v>0</v>
          </cell>
          <cell r="E121" t="str">
            <v>Transcarpathian Biodiversity Protection</v>
          </cell>
          <cell r="F121" t="str">
            <v>The World Bank</v>
          </cell>
          <cell r="G121" t="str">
            <v>Ministry of Environmental Protection</v>
          </cell>
          <cell r="H121" t="str">
            <v>UA</v>
          </cell>
          <cell r="I121">
            <v>1993</v>
          </cell>
          <cell r="J121">
            <v>0</v>
          </cell>
          <cell r="K121">
            <v>1997</v>
          </cell>
          <cell r="L121">
            <v>1997</v>
          </cell>
          <cell r="M121" t="str">
            <v>Y</v>
          </cell>
          <cell r="N121" t="str">
            <v>YES</v>
          </cell>
          <cell r="O121">
            <v>0</v>
          </cell>
          <cell r="P121" t="str">
            <v>YES</v>
          </cell>
          <cell r="Q121" t="str">
            <v>MacArthur Foundation ($0.01), Government ($0.07)</v>
          </cell>
          <cell r="R121" t="str">
            <v>UA</v>
          </cell>
          <cell r="S121" t="str">
            <v>UA</v>
          </cell>
          <cell r="T121" t="str">
            <v>UA</v>
          </cell>
          <cell r="U121" t="str">
            <v>UA</v>
          </cell>
          <cell r="V121">
            <v>0</v>
          </cell>
          <cell r="W121">
            <v>0</v>
          </cell>
          <cell r="X121" t="str">
            <v>The report available is in an online format, it doesn't provide all the information</v>
          </cell>
          <cell r="Y121">
            <v>0</v>
          </cell>
          <cell r="Z121">
            <v>0</v>
          </cell>
          <cell r="AA121">
            <v>0</v>
          </cell>
          <cell r="AB121">
            <v>0.5</v>
          </cell>
          <cell r="AC121">
            <v>0</v>
          </cell>
          <cell r="AD121">
            <v>0</v>
          </cell>
          <cell r="AE121">
            <v>0.57999999999999996</v>
          </cell>
          <cell r="AF121" t="str">
            <v>UA</v>
          </cell>
          <cell r="AG121">
            <v>0</v>
          </cell>
          <cell r="AH121" t="str">
            <v>PARTIAL</v>
          </cell>
          <cell r="AI121" t="str">
            <v>YES</v>
          </cell>
          <cell r="AJ121" t="str">
            <v>The  program of applied research and monitoring and protected area management  yielded satisfactory results and is being further developed following the 
completion of the project.</v>
          </cell>
          <cell r="AK121" t="str">
            <v>S</v>
          </cell>
          <cell r="AL121" t="str">
            <v>S</v>
          </cell>
          <cell r="AM121" t="str">
            <v>S</v>
          </cell>
          <cell r="AN121" t="str">
            <v>UA</v>
          </cell>
          <cell r="AO121">
            <v>0</v>
          </cell>
          <cell r="AP121" t="str">
            <v>T</v>
          </cell>
          <cell r="AQ121" t="str">
            <v>Europe</v>
          </cell>
          <cell r="AR121" t="str">
            <v>Ukraine</v>
          </cell>
          <cell r="AS121">
            <v>0</v>
          </cell>
          <cell r="AT121">
            <v>0</v>
          </cell>
          <cell r="AU121">
            <v>0</v>
          </cell>
          <cell r="AV121">
            <v>0</v>
          </cell>
          <cell r="AW121">
            <v>0</v>
          </cell>
          <cell r="AX121">
            <v>0</v>
          </cell>
          <cell r="AY121">
            <v>0</v>
          </cell>
          <cell r="AZ121">
            <v>0</v>
          </cell>
          <cell r="BA121" t="str">
            <v>Site/Regional/National/International</v>
          </cell>
          <cell r="BB121">
            <v>1</v>
          </cell>
          <cell r="BC121">
            <v>1</v>
          </cell>
          <cell r="BD121">
            <v>1</v>
          </cell>
          <cell r="BE121">
            <v>1</v>
          </cell>
          <cell r="BF121">
            <v>1</v>
          </cell>
          <cell r="BG121" t="str">
            <v>(1) Carpathians Biosphere Reserve</v>
          </cell>
          <cell r="BH121">
            <v>0</v>
          </cell>
          <cell r="BI121" t="str">
            <v>In 1991, Ukraine, Poland, and the Slovak Republic agreed to develop a Tri-national Biosphere Reserve in the Eastern Carpathians. The project objectives were to: (i) incorporate this small Ukrainian GEF project ($500,000) as an add-on to the proposed Slovakia Biodiversity Protection project (GEF $2.3 million); (ii) support  Ukraine's efforts to protect habitat fragments, stop species loss, and  improve habitat management in the Carpathian Mountains; and (iii) develop and implement the legal, institutional, and administrative interventions to achieve the long term protection of the area in Ukraine, in collaboration with parallel GEF projects in the Carpathian forests of Poland and the Slovak Republic. Three additional project objectives were for the project to be innovative, to yield results that can be replicated  elsewhere, and to be sustainable.</v>
          </cell>
          <cell r="BJ121" t="str">
            <v>Y</v>
          </cell>
          <cell r="BK121" t="str">
            <v>The report available is in an online format, it dosnt provide all the information</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t="str">
            <v>Y</v>
          </cell>
        </row>
        <row r="122">
          <cell r="A122">
            <v>566</v>
          </cell>
          <cell r="B122">
            <v>8376</v>
          </cell>
          <cell r="C122">
            <v>0</v>
          </cell>
          <cell r="D122">
            <v>0</v>
          </cell>
          <cell r="E122" t="str">
            <v>Biodiversity Protection</v>
          </cell>
          <cell r="F122" t="str">
            <v>The World Bank</v>
          </cell>
          <cell r="G122" t="str">
            <v>Dept. of Nature Protection (Min. of Environment); Dept. of Forestry (Min. of Agriculture)</v>
          </cell>
          <cell r="H122" t="str">
            <v>UA</v>
          </cell>
          <cell r="I122" t="str">
            <v>UA</v>
          </cell>
          <cell r="J122">
            <v>0</v>
          </cell>
          <cell r="K122">
            <v>1998</v>
          </cell>
          <cell r="L122">
            <v>1998</v>
          </cell>
          <cell r="M122" t="str">
            <v>Y</v>
          </cell>
          <cell r="N122" t="str">
            <v>YES</v>
          </cell>
          <cell r="O122">
            <v>0</v>
          </cell>
          <cell r="P122" t="str">
            <v>YES</v>
          </cell>
          <cell r="Q122" t="str">
            <v>USDA Forest Service  ($0.05),  Austrian Eco-Fund  ($0.5),  Government  ($0.2)</v>
          </cell>
          <cell r="R122">
            <v>0</v>
          </cell>
          <cell r="S122">
            <v>1.18</v>
          </cell>
          <cell r="T122">
            <v>0</v>
          </cell>
          <cell r="U122">
            <v>2.5099999999999998</v>
          </cell>
          <cell r="V122">
            <v>0</v>
          </cell>
          <cell r="W122">
            <v>0</v>
          </cell>
          <cell r="X122" t="str">
            <v>The report indicated that the GEF spent 2mill, but I think this is only an estimate and not the actual expenditure see page 14 for what I believe is the actual</v>
          </cell>
          <cell r="Y122">
            <v>0</v>
          </cell>
          <cell r="Z122">
            <v>0</v>
          </cell>
          <cell r="AA122">
            <v>0</v>
          </cell>
          <cell r="AB122">
            <v>2</v>
          </cell>
          <cell r="AC122">
            <v>0</v>
          </cell>
          <cell r="AD122">
            <v>0</v>
          </cell>
          <cell r="AE122">
            <v>2.75</v>
          </cell>
          <cell r="AF122" t="str">
            <v>PARTIAL</v>
          </cell>
          <cell r="AG122" t="str">
            <v>On page 16 there is a cost breakdown into component</v>
          </cell>
          <cell r="AH122" t="str">
            <v>YES</v>
          </cell>
          <cell r="AI122" t="str">
            <v>YES</v>
          </cell>
          <cell r="AJ122" t="str">
            <v>Monitoring efforts show that previous populations of plants and insects are reappearing.</v>
          </cell>
          <cell r="AK122" t="str">
            <v>HS</v>
          </cell>
          <cell r="AL122" t="str">
            <v>HS</v>
          </cell>
          <cell r="AM122" t="str">
            <v>S</v>
          </cell>
          <cell r="AN122" t="str">
            <v>L</v>
          </cell>
          <cell r="AO122" t="str">
            <v>S</v>
          </cell>
          <cell r="AP122" t="str">
            <v>T/M/F</v>
          </cell>
          <cell r="AQ122" t="str">
            <v>Europe</v>
          </cell>
          <cell r="AR122" t="str">
            <v>Czech Republic</v>
          </cell>
          <cell r="AS122" t="str">
            <v>Austria</v>
          </cell>
          <cell r="AT122" t="str">
            <v>Germany</v>
          </cell>
          <cell r="AU122" t="str">
            <v>Slovak Republic</v>
          </cell>
          <cell r="AV122" t="str">
            <v>Poland</v>
          </cell>
          <cell r="AW122">
            <v>0</v>
          </cell>
          <cell r="AX122">
            <v>0</v>
          </cell>
          <cell r="AY122">
            <v>0</v>
          </cell>
          <cell r="AZ122">
            <v>0</v>
          </cell>
          <cell r="BA122" t="str">
            <v>Site/Regional/National/International</v>
          </cell>
          <cell r="BB122">
            <v>1</v>
          </cell>
          <cell r="BC122">
            <v>1</v>
          </cell>
          <cell r="BD122">
            <v>1</v>
          </cell>
          <cell r="BE122">
            <v>1</v>
          </cell>
          <cell r="BF122">
            <v>3</v>
          </cell>
          <cell r="BG122" t="str">
            <v>(1) Palava, (2) Krkonose, and (3) Sumava</v>
          </cell>
          <cell r="BH122">
            <v>0</v>
          </cell>
          <cell r="BI122" t="str">
            <v>The project objectives were to protect and strengthen representative ecosystem biodiversity of global significance in the Czech Republic in the Transboundary areas of Palava, Krkonose, and Sumava. Protect three representative ecosystems: montane meadows (Krkonose), mountain forest (Krkonose and Sumava), and lowland forest and wetland (Palava);
Support three transnational biodiversity protection networks: the Krkonose Reserves (Poland), the Sumava National Park (Austria, and Germany), and the Morava Floodplain Forests and Wetlands (Slovak Republic and Austria); and
Develop systems of financially sustainable biodiversity protection in the Czech Republic through the introduction of alternative sustainable uses, user fees, related charges for visitors, and concessions to manage the areas within their determined "carrying capacities'."</v>
          </cell>
          <cell r="BJ122">
            <v>0</v>
          </cell>
          <cell r="BK122">
            <v>0</v>
          </cell>
          <cell r="BL122">
            <v>0</v>
          </cell>
          <cell r="BM122">
            <v>0</v>
          </cell>
          <cell r="BN122">
            <v>0</v>
          </cell>
          <cell r="BO122" t="str">
            <v>Y</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t="str">
            <v>Y</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0</v>
          </cell>
          <cell r="CW122">
            <v>0</v>
          </cell>
          <cell r="CX122">
            <v>0</v>
          </cell>
        </row>
        <row r="123">
          <cell r="A123">
            <v>567</v>
          </cell>
          <cell r="B123">
            <v>8842</v>
          </cell>
          <cell r="C123">
            <v>0</v>
          </cell>
          <cell r="D123">
            <v>0</v>
          </cell>
          <cell r="E123" t="str">
            <v>Biodiversity Protection</v>
          </cell>
          <cell r="F123" t="str">
            <v>The World Bank</v>
          </cell>
          <cell r="G123" t="str">
            <v>Department of Nature and Landscape Conservation; Ministry of Environment</v>
          </cell>
          <cell r="H123" t="str">
            <v>UA</v>
          </cell>
          <cell r="I123">
            <v>1993</v>
          </cell>
          <cell r="J123">
            <v>0</v>
          </cell>
          <cell r="K123">
            <v>1998</v>
          </cell>
          <cell r="L123">
            <v>1998</v>
          </cell>
          <cell r="M123" t="str">
            <v>Y</v>
          </cell>
          <cell r="N123" t="str">
            <v>YES</v>
          </cell>
          <cell r="O123">
            <v>0</v>
          </cell>
          <cell r="P123" t="str">
            <v>YES</v>
          </cell>
          <cell r="Q123" t="str">
            <v>MacArthur Foundation ($0.31),   Austrian Eco-Fund ($0.5), Government ($0.06)</v>
          </cell>
          <cell r="R123" t="str">
            <v>UA</v>
          </cell>
          <cell r="S123" t="str">
            <v>UA</v>
          </cell>
          <cell r="T123" t="str">
            <v>UA</v>
          </cell>
          <cell r="U123" t="str">
            <v>UA</v>
          </cell>
          <cell r="V123">
            <v>0</v>
          </cell>
          <cell r="W123">
            <v>0</v>
          </cell>
          <cell r="X123" t="str">
            <v>The report available is in an online format, it doesn't provide all the information</v>
          </cell>
          <cell r="Y123">
            <v>0</v>
          </cell>
          <cell r="Z123">
            <v>0</v>
          </cell>
          <cell r="AA123">
            <v>0</v>
          </cell>
          <cell r="AB123">
            <v>2.2999999999999998</v>
          </cell>
          <cell r="AC123">
            <v>0</v>
          </cell>
          <cell r="AD123">
            <v>0</v>
          </cell>
          <cell r="AE123">
            <v>3.17</v>
          </cell>
          <cell r="AF123" t="str">
            <v>UA</v>
          </cell>
          <cell r="AG123">
            <v>0</v>
          </cell>
          <cell r="AH123" t="str">
            <v>PARTIAL</v>
          </cell>
          <cell r="AI123" t="str">
            <v>YES</v>
          </cell>
          <cell r="AJ123" t="str">
            <v xml:space="preserve"> Monitoring and management of meadows at the Poloniny National Park/ Eastern Carpathians Biosphere Reserve.</v>
          </cell>
          <cell r="AK123" t="str">
            <v>S</v>
          </cell>
          <cell r="AL123" t="str">
            <v>S</v>
          </cell>
          <cell r="AM123" t="str">
            <v>UA</v>
          </cell>
          <cell r="AN123" t="str">
            <v>UA</v>
          </cell>
          <cell r="AO123">
            <v>0</v>
          </cell>
          <cell r="AP123" t="str">
            <v>T</v>
          </cell>
          <cell r="AQ123" t="str">
            <v>Europe</v>
          </cell>
          <cell r="AR123" t="str">
            <v>Slovak Republic</v>
          </cell>
          <cell r="AS123">
            <v>0</v>
          </cell>
          <cell r="AT123">
            <v>0</v>
          </cell>
          <cell r="AU123">
            <v>0</v>
          </cell>
          <cell r="AV123">
            <v>0</v>
          </cell>
          <cell r="AW123">
            <v>0</v>
          </cell>
          <cell r="AX123">
            <v>0</v>
          </cell>
          <cell r="AY123">
            <v>0</v>
          </cell>
          <cell r="AZ123">
            <v>0</v>
          </cell>
          <cell r="BA123" t="str">
            <v>Site/Regional</v>
          </cell>
          <cell r="BB123">
            <v>1</v>
          </cell>
          <cell r="BC123">
            <v>1</v>
          </cell>
          <cell r="BD123">
            <v>0</v>
          </cell>
          <cell r="BE123">
            <v>0</v>
          </cell>
          <cell r="BF123">
            <v>2</v>
          </cell>
          <cell r="BG123" t="str">
            <v>(1) Poloniny National Park (2) Eastern Carpathians Biosphere Reserve.</v>
          </cell>
          <cell r="BH123">
            <v>0</v>
          </cell>
          <cell r="BI123" t="str">
            <v>The project objectives were to protect and strengthen representative ecosystem biodiversity of global significance in the Slovak Republic, in particular- in transboundary areas. Biodiversity Protection Program.  Conservation Program to develop revenue generation mechanisms for the protected area system. Institutional Infrastructure Improvement Program to provide support  for project management coordination at the national level and at the three selected sites.</v>
          </cell>
          <cell r="BJ123" t="str">
            <v>Y</v>
          </cell>
          <cell r="BK123" t="str">
            <v>The report available is in an online format, it dosnt provide all the information</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0</v>
          </cell>
          <cell r="CW123">
            <v>0</v>
          </cell>
          <cell r="CX123" t="str">
            <v>Y</v>
          </cell>
        </row>
        <row r="124">
          <cell r="A124">
            <v>591</v>
          </cell>
          <cell r="B124">
            <v>0</v>
          </cell>
          <cell r="C124">
            <v>1326</v>
          </cell>
          <cell r="D124">
            <v>0</v>
          </cell>
          <cell r="E124" t="str">
            <v>Priority Actions to Consolidate Biodiversity Protection in the Sabana-Camaguey Ecosystem</v>
          </cell>
          <cell r="F124" t="str">
            <v>UNDP</v>
          </cell>
          <cell r="G124" t="str">
            <v>Ministry of Science Environment and Technology</v>
          </cell>
          <cell r="H124">
            <v>1999</v>
          </cell>
          <cell r="I124">
            <v>1999</v>
          </cell>
          <cell r="J124">
            <v>0</v>
          </cell>
          <cell r="K124">
            <v>2004</v>
          </cell>
          <cell r="L124">
            <v>2004</v>
          </cell>
          <cell r="M124" t="str">
            <v>Y</v>
          </cell>
          <cell r="N124" t="str">
            <v>YES</v>
          </cell>
          <cell r="O124">
            <v>0</v>
          </cell>
          <cell r="P124" t="str">
            <v>YES</v>
          </cell>
          <cell r="Q124" t="str">
            <v>Government  ($15.27), UNDP ($0.47), Canada ($0.3)</v>
          </cell>
          <cell r="R124">
            <v>0</v>
          </cell>
          <cell r="S124">
            <v>4.18</v>
          </cell>
          <cell r="T124">
            <v>0</v>
          </cell>
          <cell r="U124">
            <v>18.87</v>
          </cell>
          <cell r="V124">
            <v>0</v>
          </cell>
          <cell r="W124">
            <v>0</v>
          </cell>
          <cell r="X124" t="str">
            <v>In TER</v>
          </cell>
          <cell r="Y124">
            <v>3.89</v>
          </cell>
          <cell r="Z124">
            <v>3.8889999999999998</v>
          </cell>
          <cell r="AA124">
            <v>19.48</v>
          </cell>
          <cell r="AB124">
            <v>3.8889999999999998</v>
          </cell>
          <cell r="AC124">
            <v>19.899999999999999</v>
          </cell>
          <cell r="AD124">
            <v>0</v>
          </cell>
          <cell r="AE124">
            <v>0</v>
          </cell>
          <cell r="AF124" t="str">
            <v>NO</v>
          </cell>
          <cell r="AG124" t="str">
            <v>Not broken down well, it is unclear which Pas were worked in and how the money was spent</v>
          </cell>
          <cell r="AH124" t="str">
            <v>PARTIAL</v>
          </cell>
          <cell r="AI124" t="str">
            <v>YES</v>
          </cell>
          <cell r="AJ124" t="str">
            <v>This has resulted in an understanding of the environmental problems that have been identified through research and monitoring, and the benefits to be gained by working together for biodiversity conservation. and monitoring the effects of on-going resource use</v>
          </cell>
          <cell r="AK124" t="str">
            <v>S</v>
          </cell>
          <cell r="AL124" t="str">
            <v>S</v>
          </cell>
          <cell r="AM124" t="str">
            <v>S</v>
          </cell>
          <cell r="AN124" t="str">
            <v>ML</v>
          </cell>
          <cell r="AO124" t="str">
            <v>UA</v>
          </cell>
          <cell r="AP124" t="str">
            <v>M/F</v>
          </cell>
          <cell r="AQ124" t="str">
            <v>Central America</v>
          </cell>
          <cell r="AR124" t="str">
            <v>Cuba</v>
          </cell>
          <cell r="AS124">
            <v>0</v>
          </cell>
          <cell r="AT124">
            <v>0</v>
          </cell>
          <cell r="AU124">
            <v>0</v>
          </cell>
          <cell r="AV124">
            <v>0</v>
          </cell>
          <cell r="AW124">
            <v>0</v>
          </cell>
          <cell r="AX124">
            <v>0</v>
          </cell>
          <cell r="AY124">
            <v>0</v>
          </cell>
          <cell r="AZ124">
            <v>0</v>
          </cell>
          <cell r="BA124" t="str">
            <v>Site/Regional</v>
          </cell>
          <cell r="BB124">
            <v>1</v>
          </cell>
          <cell r="BC124">
            <v>1</v>
          </cell>
          <cell r="BD124">
            <v>0</v>
          </cell>
          <cell r="BE124">
            <v>0</v>
          </cell>
          <cell r="BF124">
            <v>8</v>
          </cell>
          <cell r="BG124" t="str">
            <v>(1) Rio Máximo reserve</v>
          </cell>
          <cell r="BH124">
            <v>0</v>
          </cell>
          <cell r="BI124" t="str">
            <v>Objective is to secure the protection of the biodiversity of the SCE.  The specific objectives are to (1) establish 8 key protected areas; (2) consolidate the institutional co-ordination capacities for biodiversity conservation in the ICM context; (3) educate and inform stakeholders about biodiversity conservation; and, (4) strengthen capacities for ICM to attain sustainable development.</v>
          </cell>
          <cell r="BJ124" t="str">
            <v>Y</v>
          </cell>
          <cell r="BK124" t="str">
            <v>PA name and cost breakdowns</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t="str">
            <v>Y</v>
          </cell>
          <cell r="CC124">
            <v>0</v>
          </cell>
          <cell r="CD124">
            <v>0</v>
          </cell>
          <cell r="CE124">
            <v>0</v>
          </cell>
          <cell r="CF124">
            <v>0</v>
          </cell>
          <cell r="CG124" t="str">
            <v>Y</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row>
        <row r="125">
          <cell r="A125">
            <v>592</v>
          </cell>
          <cell r="B125">
            <v>0</v>
          </cell>
          <cell r="C125">
            <v>1238</v>
          </cell>
          <cell r="D125">
            <v>0</v>
          </cell>
          <cell r="E125" t="str">
            <v>Conservation And Sustainable Use of the Barrier Reef Complex</v>
          </cell>
          <cell r="F125" t="str">
            <v>UNDP</v>
          </cell>
          <cell r="G125" t="str">
            <v>Ministry of Agriculture, Fisheries and Cooperatives
Coastal Zone Management Authority</v>
          </cell>
          <cell r="H125">
            <v>1999</v>
          </cell>
          <cell r="I125">
            <v>1999</v>
          </cell>
          <cell r="J125">
            <v>0</v>
          </cell>
          <cell r="K125">
            <v>2004</v>
          </cell>
          <cell r="L125">
            <v>2004</v>
          </cell>
          <cell r="M125" t="str">
            <v>Y</v>
          </cell>
          <cell r="N125" t="str">
            <v>YES</v>
          </cell>
          <cell r="O125">
            <v>0</v>
          </cell>
          <cell r="P125" t="str">
            <v>YES</v>
          </cell>
          <cell r="Q125" t="str">
            <v>Government or Belize  ($0.75), EU ($0.66), Wildlife Conservation Society ($0.5), IDB ($1.7)</v>
          </cell>
          <cell r="R125">
            <v>0</v>
          </cell>
          <cell r="S125">
            <v>5.35</v>
          </cell>
          <cell r="T125">
            <v>0</v>
          </cell>
          <cell r="U125">
            <v>7.37</v>
          </cell>
          <cell r="V125">
            <v>0</v>
          </cell>
          <cell r="W125">
            <v>0</v>
          </cell>
          <cell r="X125" t="str">
            <v>In TER</v>
          </cell>
          <cell r="Y125">
            <v>0</v>
          </cell>
          <cell r="Z125">
            <v>0</v>
          </cell>
          <cell r="AA125">
            <v>0</v>
          </cell>
          <cell r="AB125">
            <v>5.35</v>
          </cell>
          <cell r="AC125">
            <v>7.4</v>
          </cell>
          <cell r="AD125">
            <v>0</v>
          </cell>
          <cell r="AE125">
            <v>7.37</v>
          </cell>
          <cell r="AF125" t="str">
            <v>NO</v>
          </cell>
          <cell r="AG125" t="str">
            <v>Not broken down well, it is unclear which Pas were worked in and how the money was spent</v>
          </cell>
          <cell r="AH125" t="str">
            <v>PARTIAL</v>
          </cell>
          <cell r="AI125" t="str">
            <v>YES</v>
          </cell>
          <cell r="AJ125" t="str">
            <v>Established programs for native endangered species, and water quality and coral reef monitoring programs; established participatory processes for decision making on coastal resource use</v>
          </cell>
          <cell r="AK125" t="str">
            <v>MS</v>
          </cell>
          <cell r="AL125" t="str">
            <v>MS</v>
          </cell>
          <cell r="AM125" t="str">
            <v>MU</v>
          </cell>
          <cell r="AN125" t="str">
            <v>MU</v>
          </cell>
          <cell r="AO125" t="str">
            <v>UA</v>
          </cell>
          <cell r="AP125" t="str">
            <v>M/F</v>
          </cell>
          <cell r="AQ125" t="str">
            <v>Central America</v>
          </cell>
          <cell r="AR125" t="str">
            <v>Belize</v>
          </cell>
          <cell r="AS125">
            <v>0</v>
          </cell>
          <cell r="AT125">
            <v>0</v>
          </cell>
          <cell r="AU125">
            <v>0</v>
          </cell>
          <cell r="AV125">
            <v>0</v>
          </cell>
          <cell r="AW125">
            <v>0</v>
          </cell>
          <cell r="AX125">
            <v>0</v>
          </cell>
          <cell r="AY125">
            <v>0</v>
          </cell>
          <cell r="AZ125">
            <v>0</v>
          </cell>
          <cell r="BA125" t="str">
            <v>Site/Regional/National</v>
          </cell>
          <cell r="BB125">
            <v>1</v>
          </cell>
          <cell r="BC125">
            <v>1</v>
          </cell>
          <cell r="BD125">
            <v>1</v>
          </cell>
          <cell r="BE125">
            <v>0</v>
          </cell>
          <cell r="BF125">
            <v>14</v>
          </cell>
          <cell r="BG125" t="str">
            <v>(1) The Lanzanillo Pajonal Fragoso Fauna Reserve (Refugio de Fauna), (2) The Marine PA Las Picuas - Cayo del Cristo, (3) Caguanes National Park , and (4) Río Máximo Fauna Reserve (Refugio de Fauna).</v>
          </cell>
          <cell r="BH125">
            <v>0</v>
          </cell>
          <cell r="BI125" t="str">
            <v>1. Consolidate capacity to effectively integrate biodiversity conservation concerns into a Coastal Zone Policy Framework;
2. The Belize Barrier Reef Marine Protected Area Network is established and fully functional;
3. Caye development plans are integrated with marine biodiversity conservation concerns through a demonstration project;
4. A sustainable financing mechanism for marine biodiversity conservation is established and operational;
5. Legal and regulatory capacities for facilitating bio prospecting agreements are in place; and
6. Training, awareness-raising and information dissemination activities garner public support for biodiversity conservation through coastal zone management and the barrier reef protected area network.</v>
          </cell>
          <cell r="BJ125">
            <v>0</v>
          </cell>
          <cell r="BK125">
            <v>0</v>
          </cell>
          <cell r="BL125" t="str">
            <v>Y</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t="str">
            <v>Y</v>
          </cell>
          <cell r="CC125">
            <v>0</v>
          </cell>
          <cell r="CD125">
            <v>0</v>
          </cell>
          <cell r="CE125">
            <v>0</v>
          </cell>
          <cell r="CF125">
            <v>0</v>
          </cell>
          <cell r="CG125" t="str">
            <v>Y</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row>
        <row r="126">
          <cell r="A126">
            <v>600</v>
          </cell>
          <cell r="B126">
            <v>0</v>
          </cell>
          <cell r="C126">
            <v>0</v>
          </cell>
          <cell r="D126">
            <v>0</v>
          </cell>
          <cell r="E126" t="str">
            <v>Lop Nur Nature Sanctuary Biodiversity Conservation</v>
          </cell>
          <cell r="F126" t="str">
            <v>UNEP</v>
          </cell>
          <cell r="G126" t="str">
            <v>National Environmental Protection Agency (SEPA), Government of China</v>
          </cell>
          <cell r="H126">
            <v>1998</v>
          </cell>
          <cell r="I126">
            <v>1999</v>
          </cell>
          <cell r="J126">
            <v>0</v>
          </cell>
          <cell r="K126">
            <v>2002</v>
          </cell>
          <cell r="L126">
            <v>2002</v>
          </cell>
          <cell r="M126" t="str">
            <v>Y</v>
          </cell>
          <cell r="N126" t="str">
            <v>YES</v>
          </cell>
          <cell r="O126">
            <v>0</v>
          </cell>
          <cell r="P126" t="str">
            <v>YES</v>
          </cell>
          <cell r="Q126" t="str">
            <v>NEPA ($0.35), Cable and Wireless UK ($0.2), Shell China ($0.1), Private Sector Sponsor ($0.05), Co-finance ($0.057)</v>
          </cell>
          <cell r="R126">
            <v>0</v>
          </cell>
          <cell r="S126">
            <v>0.22</v>
          </cell>
          <cell r="T126">
            <v>0</v>
          </cell>
          <cell r="U126">
            <v>0.38</v>
          </cell>
          <cell r="V126">
            <v>0</v>
          </cell>
          <cell r="W126">
            <v>0</v>
          </cell>
          <cell r="X126" t="str">
            <v>IN TER</v>
          </cell>
          <cell r="Y126">
            <v>0</v>
          </cell>
          <cell r="Z126">
            <v>0</v>
          </cell>
          <cell r="AA126">
            <v>0</v>
          </cell>
          <cell r="AB126">
            <v>0.72499999999999998</v>
          </cell>
          <cell r="AC126">
            <v>0</v>
          </cell>
          <cell r="AD126">
            <v>1.5</v>
          </cell>
          <cell r="AE126">
            <v>0</v>
          </cell>
          <cell r="AF126" t="str">
            <v>NO</v>
          </cell>
          <cell r="AG126" t="str">
            <v>Not broken down well</v>
          </cell>
          <cell r="AH126" t="str">
            <v>PARTIAL</v>
          </cell>
          <cell r="AI126" t="str">
            <v>YES</v>
          </cell>
          <cell r="AJ126" t="str">
            <v>"Several scientific surveys have been conducted, resulting in the incorporation of a scientific and monitoring plan into the management plan."</v>
          </cell>
          <cell r="AK126" t="str">
            <v>UA</v>
          </cell>
          <cell r="AL126" t="str">
            <v>UA</v>
          </cell>
          <cell r="AM126" t="str">
            <v>MU</v>
          </cell>
          <cell r="AN126" t="str">
            <v>UA</v>
          </cell>
          <cell r="AO126" t="str">
            <v>UA</v>
          </cell>
          <cell r="AP126" t="str">
            <v>T</v>
          </cell>
          <cell r="AQ126" t="str">
            <v>Asia</v>
          </cell>
          <cell r="AR126" t="str">
            <v>China</v>
          </cell>
          <cell r="AS126">
            <v>0</v>
          </cell>
          <cell r="AT126">
            <v>0</v>
          </cell>
          <cell r="AU126">
            <v>0</v>
          </cell>
          <cell r="AV126">
            <v>0</v>
          </cell>
          <cell r="AW126">
            <v>0</v>
          </cell>
          <cell r="AX126">
            <v>0</v>
          </cell>
          <cell r="AY126">
            <v>0</v>
          </cell>
          <cell r="AZ126">
            <v>0</v>
          </cell>
          <cell r="BA126" t="str">
            <v>Site</v>
          </cell>
          <cell r="BB126">
            <v>1</v>
          </cell>
          <cell r="BC126">
            <v>0</v>
          </cell>
          <cell r="BD126">
            <v>0</v>
          </cell>
          <cell r="BE126">
            <v>0</v>
          </cell>
          <cell r="BF126">
            <v>1</v>
          </cell>
          <cell r="BG126" t="str">
            <v>(1) Lop Nur Nature Sanctury</v>
          </cell>
          <cell r="BH126">
            <v>0</v>
          </cell>
          <cell r="BI126" t="str">
            <v>Objective was to promote effective management of the sanctuary by providing the right conditions for the preservation of its globally significant endangered biodiversity.</v>
          </cell>
          <cell r="BJ126">
            <v>0</v>
          </cell>
          <cell r="BK126">
            <v>0</v>
          </cell>
          <cell r="BL126" t="str">
            <v>Y</v>
          </cell>
          <cell r="BM126">
            <v>0</v>
          </cell>
          <cell r="BN126">
            <v>0</v>
          </cell>
          <cell r="BO126">
            <v>0</v>
          </cell>
          <cell r="BP126">
            <v>0</v>
          </cell>
          <cell r="BQ126">
            <v>0</v>
          </cell>
          <cell r="BR126">
            <v>0</v>
          </cell>
          <cell r="BS126">
            <v>0</v>
          </cell>
          <cell r="BT126">
            <v>0</v>
          </cell>
          <cell r="BU126">
            <v>0</v>
          </cell>
          <cell r="BV126">
            <v>0</v>
          </cell>
          <cell r="BW126">
            <v>0</v>
          </cell>
          <cell r="BX126">
            <v>0</v>
          </cell>
          <cell r="BY126" t="str">
            <v>Y</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row>
        <row r="127">
          <cell r="A127">
            <v>601</v>
          </cell>
          <cell r="B127">
            <v>57025</v>
          </cell>
          <cell r="C127">
            <v>0</v>
          </cell>
          <cell r="D127">
            <v>0</v>
          </cell>
          <cell r="E127" t="str">
            <v>Monitoring the Galapagous Islands Project</v>
          </cell>
          <cell r="F127" t="str">
            <v>The World Bank</v>
          </cell>
          <cell r="G127" t="str">
            <v>The Nature Conservancy , WWF, Fundación Natura, Provincial Directorate of Education , INGALA, Ingala Council</v>
          </cell>
          <cell r="H127">
            <v>1998</v>
          </cell>
          <cell r="I127">
            <v>1999</v>
          </cell>
          <cell r="J127">
            <v>0</v>
          </cell>
          <cell r="K127">
            <v>2002</v>
          </cell>
          <cell r="L127">
            <v>2002</v>
          </cell>
          <cell r="M127" t="str">
            <v>Y</v>
          </cell>
          <cell r="N127" t="str">
            <v>YES</v>
          </cell>
          <cell r="O127">
            <v>0</v>
          </cell>
          <cell r="P127" t="str">
            <v>YES</v>
          </cell>
          <cell r="Q127" t="str">
            <v>WWF ($0.26), Fundacion Natura ($0.15), CDF ($0.32)</v>
          </cell>
          <cell r="R127">
            <v>0</v>
          </cell>
          <cell r="S127">
            <v>0.94</v>
          </cell>
          <cell r="T127">
            <v>0</v>
          </cell>
          <cell r="U127">
            <v>1.67</v>
          </cell>
          <cell r="V127">
            <v>0.94</v>
          </cell>
          <cell r="W127">
            <v>1.67</v>
          </cell>
          <cell r="X127" t="str">
            <v>All actions site based, information is clearly displayed in report</v>
          </cell>
          <cell r="Y127">
            <v>0</v>
          </cell>
          <cell r="Z127">
            <v>0</v>
          </cell>
          <cell r="AA127">
            <v>0</v>
          </cell>
          <cell r="AB127">
            <v>0.94</v>
          </cell>
          <cell r="AC127">
            <v>1.6</v>
          </cell>
          <cell r="AD127">
            <v>0</v>
          </cell>
          <cell r="AE127">
            <v>0</v>
          </cell>
          <cell r="AF127" t="str">
            <v>PARTIAL</v>
          </cell>
          <cell r="AG127" t="str">
            <v>It is clear that there is only 1 PA that the money could be invested toward, although it is not clear how much exactly was funneled into onsite activity</v>
          </cell>
          <cell r="AH127" t="str">
            <v>YES</v>
          </cell>
          <cell r="AI127" t="str">
            <v>YES</v>
          </cell>
          <cell r="AJ127">
            <v>0</v>
          </cell>
          <cell r="AK127" t="str">
            <v>NI/MS</v>
          </cell>
          <cell r="AL127" t="str">
            <v>UA</v>
          </cell>
          <cell r="AM127" t="str">
            <v>S</v>
          </cell>
          <cell r="AN127" t="str">
            <v>UA</v>
          </cell>
          <cell r="AO127" t="str">
            <v>UA</v>
          </cell>
          <cell r="AP127" t="str">
            <v>M/F</v>
          </cell>
          <cell r="AQ127" t="str">
            <v>South America</v>
          </cell>
          <cell r="AR127" t="str">
            <v>Ecuador</v>
          </cell>
          <cell r="AS127">
            <v>0</v>
          </cell>
          <cell r="AT127">
            <v>0</v>
          </cell>
          <cell r="AU127">
            <v>0</v>
          </cell>
          <cell r="AV127">
            <v>0</v>
          </cell>
          <cell r="AW127">
            <v>0</v>
          </cell>
          <cell r="AX127">
            <v>0</v>
          </cell>
          <cell r="AY127">
            <v>0</v>
          </cell>
          <cell r="AZ127">
            <v>0</v>
          </cell>
          <cell r="BA127" t="str">
            <v>Site</v>
          </cell>
          <cell r="BB127">
            <v>1</v>
          </cell>
          <cell r="BC127">
            <v>0</v>
          </cell>
          <cell r="BD127">
            <v>0</v>
          </cell>
          <cell r="BE127">
            <v>0</v>
          </cell>
          <cell r="BF127">
            <v>2</v>
          </cell>
          <cell r="BG127" t="str">
            <v>(1) Galapagos Marine Reserve (2) Galapagos National Park</v>
          </cell>
          <cell r="BH127" t="str">
            <v>All Galapagos</v>
          </cell>
          <cell r="BI127" t="str">
            <v>Monitoring in Galapagos. Critical ecoregions. Globally important species.</v>
          </cell>
          <cell r="BJ127" t="str">
            <v>N</v>
          </cell>
          <cell r="BK127">
            <v>0</v>
          </cell>
          <cell r="BL127" t="str">
            <v>Y</v>
          </cell>
          <cell r="BM127">
            <v>0</v>
          </cell>
          <cell r="BN127">
            <v>0</v>
          </cell>
          <cell r="BO127" t="str">
            <v>Y</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row>
        <row r="128">
          <cell r="A128">
            <v>618</v>
          </cell>
          <cell r="B128">
            <v>49587</v>
          </cell>
          <cell r="C128">
            <v>0</v>
          </cell>
          <cell r="D128">
            <v>0</v>
          </cell>
          <cell r="E128" t="str">
            <v>Aquatic Biodiversity Conservation</v>
          </cell>
          <cell r="F128" t="str">
            <v>The World Bank</v>
          </cell>
          <cell r="G128" t="str">
            <v>Ministry of Fisheries and Livestock, Department of Fisheries, Bangladesh Water Development Board, Local Government Engineering Department</v>
          </cell>
          <cell r="H128">
            <v>1999</v>
          </cell>
          <cell r="I128">
            <v>1999</v>
          </cell>
          <cell r="J128">
            <v>0</v>
          </cell>
          <cell r="K128">
            <v>2004</v>
          </cell>
          <cell r="L128">
            <v>2004</v>
          </cell>
          <cell r="M128" t="str">
            <v>Y</v>
          </cell>
          <cell r="N128" t="str">
            <v>YES</v>
          </cell>
          <cell r="O128">
            <v>0</v>
          </cell>
          <cell r="P128" t="str">
            <v>YES</v>
          </cell>
          <cell r="Q128" t="str">
            <v>IDA ($28), DFID ($15.5), Govt. of Bangladesh ($9.3), Beneficiaries ($3)</v>
          </cell>
          <cell r="R128">
            <v>0</v>
          </cell>
          <cell r="S128">
            <v>3.3</v>
          </cell>
          <cell r="T128">
            <v>0</v>
          </cell>
          <cell r="U128">
            <v>42</v>
          </cell>
          <cell r="V128">
            <v>0</v>
          </cell>
          <cell r="W128">
            <v>0</v>
          </cell>
          <cell r="X128" t="str">
            <v>IN TER</v>
          </cell>
          <cell r="Y128">
            <v>0</v>
          </cell>
          <cell r="Z128">
            <v>0</v>
          </cell>
          <cell r="AA128">
            <v>0</v>
          </cell>
          <cell r="AB128">
            <v>5</v>
          </cell>
          <cell r="AC128">
            <v>60.8</v>
          </cell>
          <cell r="AD128">
            <v>0</v>
          </cell>
          <cell r="AE128">
            <v>0</v>
          </cell>
          <cell r="AF128" t="str">
            <v>NO</v>
          </cell>
          <cell r="AG128" t="str">
            <v>Report doesn’t mention any Pas</v>
          </cell>
          <cell r="AH128" t="str">
            <v>NO</v>
          </cell>
          <cell r="AI128" t="str">
            <v>PARTIAL</v>
          </cell>
          <cell r="AJ128" t="str">
            <v>M&amp;E was weak. the community-based catch reporting system, which was developed and made operational in the last few years, will provide a useful foundation for future monitoring in project areas, and perhaps serve as a model to be developed on a wider scale.</v>
          </cell>
          <cell r="AK128" t="str">
            <v>MS</v>
          </cell>
          <cell r="AL128" t="str">
            <v>MS</v>
          </cell>
          <cell r="AM128" t="str">
            <v>MU</v>
          </cell>
          <cell r="AN128" t="str">
            <v>MU</v>
          </cell>
          <cell r="AO128" t="str">
            <v>UA</v>
          </cell>
          <cell r="AP128" t="str">
            <v>M/F</v>
          </cell>
          <cell r="AQ128" t="str">
            <v>Asia</v>
          </cell>
          <cell r="AR128" t="str">
            <v>Bangladesh</v>
          </cell>
          <cell r="AS128">
            <v>0</v>
          </cell>
          <cell r="AT128">
            <v>0</v>
          </cell>
          <cell r="AU128">
            <v>0</v>
          </cell>
          <cell r="AV128">
            <v>0</v>
          </cell>
          <cell r="AW128">
            <v>0</v>
          </cell>
          <cell r="AX128">
            <v>0</v>
          </cell>
          <cell r="AY128">
            <v>0</v>
          </cell>
          <cell r="AZ128">
            <v>0</v>
          </cell>
          <cell r="BA128" t="str">
            <v>Site/Regional</v>
          </cell>
          <cell r="BB128">
            <v>1</v>
          </cell>
          <cell r="BC128">
            <v>1</v>
          </cell>
          <cell r="BD128">
            <v>0</v>
          </cell>
          <cell r="BE128">
            <v>0</v>
          </cell>
          <cell r="BF128" t="str">
            <v>50 fish sanctuaries established.</v>
          </cell>
          <cell r="BG128">
            <v>0</v>
          </cell>
          <cell r="BH128">
            <v>0</v>
          </cell>
          <cell r="BI128" t="str">
            <v>The objective of the Project was to support sustainable growth in and equitable distribution of the benefits generated from increased fish and shrimp production, domestic consumption and exports. Inland Open-Water Fisheries Management.  - Coastal Shrimp Aquaculture . Freshwater Aquaculture Extension and Training. - Aquatic Resources Development, Management, and Conservation Studies. Institutional Support: Manpower, Training and Equipment.</v>
          </cell>
          <cell r="BJ128" t="str">
            <v>Y</v>
          </cell>
          <cell r="BK128" t="str">
            <v>PA names</v>
          </cell>
          <cell r="BL128" t="str">
            <v>Y</v>
          </cell>
          <cell r="BM128">
            <v>0</v>
          </cell>
          <cell r="BN128">
            <v>0</v>
          </cell>
          <cell r="BO128" t="str">
            <v>Y</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0</v>
          </cell>
          <cell r="CT128">
            <v>0</v>
          </cell>
          <cell r="CU128">
            <v>0</v>
          </cell>
          <cell r="CV128">
            <v>0</v>
          </cell>
          <cell r="CW128">
            <v>0</v>
          </cell>
          <cell r="CX128">
            <v>0</v>
          </cell>
        </row>
        <row r="129">
          <cell r="A129">
            <v>620</v>
          </cell>
          <cell r="B129">
            <v>60474</v>
          </cell>
          <cell r="C129">
            <v>0</v>
          </cell>
          <cell r="D129">
            <v>0</v>
          </cell>
          <cell r="E129" t="str">
            <v>Sustainability of the National System of Protected Areas</v>
          </cell>
          <cell r="F129" t="str">
            <v>The World Bank</v>
          </cell>
          <cell r="G129" t="str">
            <v>National Service of Protected Areas (SERNAP)</v>
          </cell>
          <cell r="H129">
            <v>2000</v>
          </cell>
          <cell r="I129">
            <v>2001</v>
          </cell>
          <cell r="J129">
            <v>0</v>
          </cell>
          <cell r="K129">
            <v>2006</v>
          </cell>
          <cell r="L129">
            <v>2006</v>
          </cell>
          <cell r="M129" t="str">
            <v>Y</v>
          </cell>
          <cell r="N129" t="str">
            <v>YES</v>
          </cell>
          <cell r="O129">
            <v>0</v>
          </cell>
          <cell r="P129" t="str">
            <v>YES</v>
          </cell>
          <cell r="Q129" t="str">
            <v>Government ($3), SNAP Revenue ($1.47), Netherland ($5.37), Germany ($11.37), NGO's ($0.55), SNAP Trust Fund ($2.29), Snap Endowment ($4.61)</v>
          </cell>
          <cell r="R129">
            <v>0</v>
          </cell>
          <cell r="S129">
            <v>14.5</v>
          </cell>
          <cell r="T129">
            <v>0</v>
          </cell>
          <cell r="U129">
            <v>26.47</v>
          </cell>
          <cell r="V129">
            <v>0</v>
          </cell>
          <cell r="W129">
            <v>0</v>
          </cell>
          <cell r="X129" t="str">
            <v>IN TER</v>
          </cell>
          <cell r="Y129">
            <v>0</v>
          </cell>
          <cell r="Z129">
            <v>0</v>
          </cell>
          <cell r="AA129">
            <v>0</v>
          </cell>
          <cell r="AB129">
            <v>15</v>
          </cell>
          <cell r="AC129">
            <v>43.99</v>
          </cell>
          <cell r="AD129">
            <v>0</v>
          </cell>
          <cell r="AE129">
            <v>46.7</v>
          </cell>
          <cell r="AF129" t="str">
            <v>PARTIAL</v>
          </cell>
          <cell r="AG129" t="str">
            <v>Breaks down into component</v>
          </cell>
          <cell r="AH129" t="str">
            <v>YES</v>
          </cell>
          <cell r="AI129" t="str">
            <v>PARTIAL</v>
          </cell>
          <cell r="AJ129" t="str">
            <v>Social monitoring system. Thus the project did not succeed in measuring changes over time in biodiversity values in the Protected Areas giving information on the impact of conservation actions. In spite of this, there were successful instances of the use of information on selected species (e.g. flamingoes and vicunas) that could track impact over time.</v>
          </cell>
          <cell r="AK129" t="str">
            <v>MS</v>
          </cell>
          <cell r="AL129" t="str">
            <v>MS</v>
          </cell>
          <cell r="AM129" t="str">
            <v>S</v>
          </cell>
          <cell r="AN129" t="str">
            <v>ML</v>
          </cell>
          <cell r="AO129" t="str">
            <v>UA</v>
          </cell>
          <cell r="AP129" t="str">
            <v>T/M/F</v>
          </cell>
          <cell r="AQ129" t="str">
            <v>South America</v>
          </cell>
          <cell r="AR129" t="str">
            <v>Bolivia</v>
          </cell>
          <cell r="AS129">
            <v>0</v>
          </cell>
          <cell r="AT129">
            <v>0</v>
          </cell>
          <cell r="AU129">
            <v>0</v>
          </cell>
          <cell r="AV129">
            <v>0</v>
          </cell>
          <cell r="AW129">
            <v>0</v>
          </cell>
          <cell r="AX129">
            <v>0</v>
          </cell>
          <cell r="AY129">
            <v>0</v>
          </cell>
          <cell r="AZ129">
            <v>0</v>
          </cell>
          <cell r="BA129" t="str">
            <v>Site/Regional</v>
          </cell>
          <cell r="BB129">
            <v>1</v>
          </cell>
          <cell r="BC129">
            <v>1</v>
          </cell>
          <cell r="BD129">
            <v>0</v>
          </cell>
          <cell r="BE129">
            <v>0</v>
          </cell>
          <cell r="BF129">
            <v>10</v>
          </cell>
          <cell r="BG129" t="str">
            <v>(1) Natural Area of Integrated Management Apolobamba (2) National Park and Natural Area of Integrated Management Kaa-Iya from Gran Chaco; (3) El Palmar Natural Area of Integrated Management; (4) Otuquis National Park and Zone of Integrated Management; (5) San Matias Integrated Management of Natural Areas; (6) Toro Toro National Park; (7) Pilon Lajas Biosphere Natural Reserve and Indigenous Territory; (8) Sama Cordillera Biological Reserve; (9) Eduardo Avaroa National Park; and (10) Beni Biological Reserve.</v>
          </cell>
          <cell r="BH129">
            <v>0</v>
          </cell>
          <cell r="BI129" t="str">
            <v>Institutional and Policy Development. Management of Priority Protected Areas.  Legal and Regulatory Framework. Sustainable Financing. Biodiversity Management and Monitoring in Protected Areas</v>
          </cell>
          <cell r="BJ129">
            <v>0</v>
          </cell>
          <cell r="BK129">
            <v>0</v>
          </cell>
          <cell r="BL129" t="str">
            <v>Y</v>
          </cell>
          <cell r="BM129">
            <v>0</v>
          </cell>
          <cell r="BN129">
            <v>0</v>
          </cell>
          <cell r="BO129" t="str">
            <v>Y</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0</v>
          </cell>
          <cell r="CH129">
            <v>0</v>
          </cell>
          <cell r="CI129">
            <v>0</v>
          </cell>
          <cell r="CJ129">
            <v>0</v>
          </cell>
          <cell r="CK129">
            <v>0</v>
          </cell>
          <cell r="CL129">
            <v>0</v>
          </cell>
          <cell r="CM129">
            <v>0</v>
          </cell>
          <cell r="CN129">
            <v>0</v>
          </cell>
          <cell r="CO129">
            <v>0</v>
          </cell>
          <cell r="CP129">
            <v>0</v>
          </cell>
          <cell r="CQ129">
            <v>0</v>
          </cell>
          <cell r="CR129">
            <v>0</v>
          </cell>
          <cell r="CS129">
            <v>0</v>
          </cell>
          <cell r="CT129">
            <v>0</v>
          </cell>
          <cell r="CU129">
            <v>0</v>
          </cell>
          <cell r="CV129">
            <v>0</v>
          </cell>
          <cell r="CW129">
            <v>0</v>
          </cell>
          <cell r="CX129">
            <v>0</v>
          </cell>
        </row>
        <row r="130">
          <cell r="A130">
            <v>621</v>
          </cell>
          <cell r="B130">
            <v>52006</v>
          </cell>
          <cell r="C130">
            <v>0</v>
          </cell>
          <cell r="D130">
            <v>0</v>
          </cell>
          <cell r="E130" t="str">
            <v>Biodiversity and Protected Area Management Pilot Project for the Virachey National Park</v>
          </cell>
          <cell r="F130" t="str">
            <v>The World Bank</v>
          </cell>
          <cell r="G130" t="str">
            <v>Royal Government of Cambodia
Ministry of Environment</v>
          </cell>
          <cell r="H130">
            <v>1999</v>
          </cell>
          <cell r="I130">
            <v>2000</v>
          </cell>
          <cell r="J130">
            <v>0</v>
          </cell>
          <cell r="K130">
            <v>2007</v>
          </cell>
          <cell r="L130">
            <v>2007</v>
          </cell>
          <cell r="M130" t="str">
            <v>Y</v>
          </cell>
          <cell r="N130" t="str">
            <v>YES</v>
          </cell>
          <cell r="O130">
            <v>0</v>
          </cell>
          <cell r="P130" t="str">
            <v>YES</v>
          </cell>
          <cell r="Q130" t="str">
            <v>IDA ($1.91), Government of Cambodia ($0.25)</v>
          </cell>
          <cell r="R130">
            <v>0</v>
          </cell>
          <cell r="S130">
            <v>2</v>
          </cell>
          <cell r="T130">
            <v>0</v>
          </cell>
          <cell r="U130">
            <v>5.15</v>
          </cell>
          <cell r="V130">
            <v>0</v>
          </cell>
          <cell r="W130">
            <v>0</v>
          </cell>
          <cell r="X130" t="str">
            <v>IN TER</v>
          </cell>
          <cell r="Y130">
            <v>0</v>
          </cell>
          <cell r="Z130">
            <v>0</v>
          </cell>
          <cell r="AA130">
            <v>0</v>
          </cell>
          <cell r="AB130">
            <v>2.75</v>
          </cell>
          <cell r="AC130">
            <v>4.91</v>
          </cell>
          <cell r="AD130">
            <v>0</v>
          </cell>
          <cell r="AE130">
            <v>5</v>
          </cell>
          <cell r="AF130" t="str">
            <v>NO</v>
          </cell>
          <cell r="AG130" t="str">
            <v>Not broken down</v>
          </cell>
          <cell r="AH130" t="str">
            <v>YES</v>
          </cell>
          <cell r="AI130" t="str">
            <v>PARTIAL</v>
          </cell>
          <cell r="AJ130" t="str">
            <v>I'm not sure how well monitoring/what monitoring was done. "MoE's ability to plan, implement, and monitor an effective NPA system continues to be incipient and its capacity more generally continues to require considerable strengthening. Mining concessions appear to threaten the integrity of the VNP.  inclusion of the adequate expertise to monitor and ensure compliance with these policies during supervision." However, it is not clear that sufficient data was available to do this."</v>
          </cell>
          <cell r="AK130" t="str">
            <v>MS</v>
          </cell>
          <cell r="AL130" t="str">
            <v>MS</v>
          </cell>
          <cell r="AM130" t="str">
            <v>S</v>
          </cell>
          <cell r="AN130" t="str">
            <v>ML</v>
          </cell>
          <cell r="AO130" t="str">
            <v>UA</v>
          </cell>
          <cell r="AP130" t="str">
            <v>T</v>
          </cell>
          <cell r="AQ130" t="str">
            <v>Asia</v>
          </cell>
          <cell r="AR130" t="str">
            <v>Cambodia</v>
          </cell>
          <cell r="AS130">
            <v>0</v>
          </cell>
          <cell r="AT130">
            <v>0</v>
          </cell>
          <cell r="AU130">
            <v>0</v>
          </cell>
          <cell r="AV130">
            <v>0</v>
          </cell>
          <cell r="AW130">
            <v>0</v>
          </cell>
          <cell r="AX130">
            <v>0</v>
          </cell>
          <cell r="AY130">
            <v>0</v>
          </cell>
          <cell r="AZ130">
            <v>0</v>
          </cell>
          <cell r="BA130" t="str">
            <v>Site/Regional</v>
          </cell>
          <cell r="BB130">
            <v>1</v>
          </cell>
          <cell r="BC130">
            <v>1</v>
          </cell>
          <cell r="BD130">
            <v>0</v>
          </cell>
          <cell r="BE130">
            <v>0</v>
          </cell>
          <cell r="BF130" t="str">
            <v>&gt; 1 + pilot parks</v>
          </cell>
          <cell r="BG130" t="str">
            <v>(1) Virachey National Park</v>
          </cell>
          <cell r="BH130">
            <v>0</v>
          </cell>
          <cell r="BI130" t="str">
            <v>To improve the capacity of the Ministry of Environment (MoE) to plan, implement, and monitor an effective system of National Protected Areas. To develop and test proactive measures to minimize unsustainable exploitation and degradation of biodiversity of national and global significance in the Virachey National Park (VNP); and (ii) to use the experiences gained from the VNP to formulate institutional models for the development of the NPA system of Cambodia.</v>
          </cell>
          <cell r="BJ130">
            <v>0</v>
          </cell>
          <cell r="BK130">
            <v>0</v>
          </cell>
          <cell r="BL130" t="str">
            <v>Y</v>
          </cell>
          <cell r="BM130" t="str">
            <v>Y</v>
          </cell>
          <cell r="BN130">
            <v>0</v>
          </cell>
          <cell r="BO130" t="str">
            <v>Y</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cell r="CP130">
            <v>0</v>
          </cell>
          <cell r="CQ130">
            <v>0</v>
          </cell>
          <cell r="CR130">
            <v>0</v>
          </cell>
          <cell r="CS130">
            <v>0</v>
          </cell>
          <cell r="CT130">
            <v>0</v>
          </cell>
          <cell r="CU130">
            <v>0</v>
          </cell>
          <cell r="CV130">
            <v>0</v>
          </cell>
          <cell r="CW130">
            <v>0</v>
          </cell>
          <cell r="CX130">
            <v>0</v>
          </cell>
        </row>
        <row r="131">
          <cell r="A131">
            <v>623</v>
          </cell>
          <cell r="B131">
            <v>0</v>
          </cell>
          <cell r="C131">
            <v>520</v>
          </cell>
          <cell r="D131">
            <v>0</v>
          </cell>
          <cell r="E131" t="str">
            <v>Wetland Biodiversity Conservation and Sustainable Use</v>
          </cell>
          <cell r="F131" t="str">
            <v>UNDP</v>
          </cell>
          <cell r="G131" t="str">
            <v>State Forestry Administration of the PRC</v>
          </cell>
          <cell r="H131">
            <v>2005</v>
          </cell>
          <cell r="I131">
            <v>1999</v>
          </cell>
          <cell r="J131">
            <v>0</v>
          </cell>
          <cell r="K131">
            <v>2008</v>
          </cell>
          <cell r="L131">
            <v>2008</v>
          </cell>
          <cell r="M131" t="str">
            <v>Y</v>
          </cell>
          <cell r="N131" t="str">
            <v>YES</v>
          </cell>
          <cell r="O131">
            <v>0</v>
          </cell>
          <cell r="P131" t="str">
            <v>YES</v>
          </cell>
          <cell r="Q131" t="str">
            <v>Bilateral Donors  ($2.47), Government ($20.297), UNDP ($0.3)</v>
          </cell>
          <cell r="R131">
            <v>0</v>
          </cell>
          <cell r="S131">
            <v>11.7</v>
          </cell>
          <cell r="T131">
            <v>0</v>
          </cell>
          <cell r="U131">
            <v>15.19</v>
          </cell>
          <cell r="V131">
            <v>0</v>
          </cell>
          <cell r="W131">
            <v>0</v>
          </cell>
          <cell r="X131" t="str">
            <v>Page 57 in report… Although in TER the total cost was 36.75</v>
          </cell>
          <cell r="Y131">
            <v>0</v>
          </cell>
          <cell r="Z131">
            <v>0</v>
          </cell>
          <cell r="AA131">
            <v>0</v>
          </cell>
          <cell r="AB131">
            <v>11.689</v>
          </cell>
          <cell r="AC131">
            <v>35.049999999999997</v>
          </cell>
          <cell r="AD131">
            <v>0</v>
          </cell>
          <cell r="AE131">
            <v>0</v>
          </cell>
          <cell r="AF131" t="str">
            <v>PARTIAL</v>
          </cell>
          <cell r="AG131" t="str">
            <v>Breaks down into outcome not into PA</v>
          </cell>
          <cell r="AH131" t="str">
            <v>YES</v>
          </cell>
          <cell r="AI131" t="str">
            <v>YES</v>
          </cell>
          <cell r="AJ131" t="str">
            <v>Monitoring missions, and based on the analyses of the reports as well as on feed back from the various levels, the TAG did an outstanding job. Periodic monitoring of implementation progress assessments. Wetland species monitoring plan which looks at monitoring and analysing key wetland species and their habitats during the different seasons</v>
          </cell>
          <cell r="AK131" t="str">
            <v>MS</v>
          </cell>
          <cell r="AL131" t="str">
            <v>MS</v>
          </cell>
          <cell r="AM131" t="str">
            <v>MS</v>
          </cell>
          <cell r="AN131" t="str">
            <v>HL/L</v>
          </cell>
          <cell r="AO131" t="str">
            <v>UA</v>
          </cell>
          <cell r="AP131" t="str">
            <v>M/F</v>
          </cell>
          <cell r="AQ131" t="str">
            <v>Asia</v>
          </cell>
          <cell r="AR131" t="str">
            <v>China</v>
          </cell>
          <cell r="AS131">
            <v>0</v>
          </cell>
          <cell r="AT131">
            <v>0</v>
          </cell>
          <cell r="AU131">
            <v>0</v>
          </cell>
          <cell r="AV131">
            <v>0</v>
          </cell>
          <cell r="AW131">
            <v>0</v>
          </cell>
          <cell r="AX131">
            <v>0</v>
          </cell>
          <cell r="AY131">
            <v>0</v>
          </cell>
          <cell r="AZ131">
            <v>0</v>
          </cell>
          <cell r="BA131" t="str">
            <v>Site/Regional</v>
          </cell>
          <cell r="BB131">
            <v>1</v>
          </cell>
          <cell r="BC131">
            <v>1</v>
          </cell>
          <cell r="BD131">
            <v>0</v>
          </cell>
          <cell r="BE131">
            <v>0</v>
          </cell>
          <cell r="BF131" t="str">
            <v>&gt; 6</v>
          </cell>
          <cell r="BG131" t="str">
            <v>(1) Dafeng National Milu Nature Reserve (2) Yancheng National Nature Reserve (3) East Dongting Lake National Nature Reserve (4) Gahai-Zecha National Nature Reserve (5) Sanjiang National Nature Reserve (6) Honghe Nature Reserve</v>
          </cell>
          <cell r="BH131">
            <v>0</v>
          </cell>
          <cell r="BI131" t="str">
            <v>To secure the conservation of globally significant wetland biodiversity in China. To establish wetland biodiversity conservation as a routine consideration in national, provincial and local government decision making and action.</v>
          </cell>
          <cell r="BJ131" t="str">
            <v>Y</v>
          </cell>
          <cell r="BK131" t="str">
            <v>In the TER total cost is 36.75 in the TE cost is 15.19</v>
          </cell>
          <cell r="BL131" t="str">
            <v>Y</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t="str">
            <v>Y</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row>
        <row r="132">
          <cell r="A132">
            <v>625</v>
          </cell>
          <cell r="B132">
            <v>57027</v>
          </cell>
          <cell r="C132">
            <v>0</v>
          </cell>
          <cell r="D132">
            <v>0</v>
          </cell>
          <cell r="E132" t="str">
            <v>Sustainable Use of Biodiversity in the Western Slope of the Serrania del Baudo</v>
          </cell>
          <cell r="F132" t="str">
            <v>The World Bank</v>
          </cell>
          <cell r="G132" t="str">
            <v>Fundacion Natura</v>
          </cell>
          <cell r="H132">
            <v>1999</v>
          </cell>
          <cell r="I132">
            <v>1999</v>
          </cell>
          <cell r="J132">
            <v>0</v>
          </cell>
          <cell r="K132">
            <v>2002</v>
          </cell>
          <cell r="L132">
            <v>2002</v>
          </cell>
          <cell r="M132" t="str">
            <v>Y</v>
          </cell>
          <cell r="N132" t="str">
            <v>YES</v>
          </cell>
          <cell r="O132">
            <v>0</v>
          </cell>
          <cell r="P132" t="str">
            <v>YES</v>
          </cell>
          <cell r="Q132" t="str">
            <v>FNC ($1.5), Other Donors ($0.676)</v>
          </cell>
          <cell r="R132">
            <v>0</v>
          </cell>
          <cell r="S132">
            <v>0.72499999999999998</v>
          </cell>
          <cell r="T132">
            <v>0</v>
          </cell>
          <cell r="U132">
            <v>2.2000000000000002</v>
          </cell>
          <cell r="V132">
            <v>0</v>
          </cell>
          <cell r="W132">
            <v>0</v>
          </cell>
          <cell r="X132" t="str">
            <v>In TE page 5. TER (2.98).</v>
          </cell>
          <cell r="Y132">
            <v>0</v>
          </cell>
          <cell r="Z132">
            <v>0</v>
          </cell>
          <cell r="AA132">
            <v>0</v>
          </cell>
          <cell r="AB132">
            <v>0.72499999999999998</v>
          </cell>
          <cell r="AC132">
            <v>0</v>
          </cell>
          <cell r="AD132">
            <v>2.9870000000000001</v>
          </cell>
          <cell r="AE132">
            <v>0</v>
          </cell>
          <cell r="AF132" t="str">
            <v>PARTIAL</v>
          </cell>
          <cell r="AG132" t="str">
            <v>Breaks down into outcome not into PA. Page 5</v>
          </cell>
          <cell r="AH132" t="str">
            <v>PARTIAL</v>
          </cell>
          <cell r="AI132" t="str">
            <v>YES</v>
          </cell>
          <cell r="AJ132" t="str">
            <v>The evaluation and monitoring of project activities was a three-tier process: one level comprised the technical team comprised of local technical experts and field coordinators; the second, the beneficiary groups themselves; and the third monitoring and follow-by the Bank.</v>
          </cell>
          <cell r="AK132" t="str">
            <v>MS</v>
          </cell>
          <cell r="AL132" t="str">
            <v>MS</v>
          </cell>
          <cell r="AM132" t="str">
            <v>HS</v>
          </cell>
          <cell r="AN132" t="str">
            <v>MU</v>
          </cell>
          <cell r="AO132" t="str">
            <v>UA</v>
          </cell>
          <cell r="AP132" t="str">
            <v>T/M/F</v>
          </cell>
          <cell r="AQ132" t="str">
            <v>Central America</v>
          </cell>
          <cell r="AR132" t="str">
            <v>Colombia</v>
          </cell>
          <cell r="AS132">
            <v>0</v>
          </cell>
          <cell r="AT132">
            <v>0</v>
          </cell>
          <cell r="AU132">
            <v>0</v>
          </cell>
          <cell r="AV132">
            <v>0</v>
          </cell>
          <cell r="AW132">
            <v>0</v>
          </cell>
          <cell r="AX132">
            <v>0</v>
          </cell>
          <cell r="AY132">
            <v>0</v>
          </cell>
          <cell r="AZ132">
            <v>0</v>
          </cell>
          <cell r="BA132" t="str">
            <v>Site/Regional</v>
          </cell>
          <cell r="BB132">
            <v>1</v>
          </cell>
          <cell r="BC132">
            <v>1</v>
          </cell>
          <cell r="BD132">
            <v>0</v>
          </cell>
          <cell r="BE132">
            <v>0</v>
          </cell>
          <cell r="BF132" t="str">
            <v>&gt; 4</v>
          </cell>
          <cell r="BG132" t="str">
            <v>Western Slope of the Serrania del Baudo: (1) Playita and (2) Playa Larga (3) Juna  (4) Rio Valle</v>
          </cell>
          <cell r="BH132">
            <v>0</v>
          </cell>
          <cell r="BI132" t="str">
            <v>The goal of the project was to develop a participatory management system for the sustainable use of biodiversity in the Western slope of the Serrania del Baudo through a joint effort among representative governmental institutions and local communities (1) the verification and generation of ecological and socioeconomic information which will be made available to the local communities and administrations; (2) the training of local stakeholders for participation in the planning processes and the defining of policies for the conservation of biodiversity in the region; (3) the establishment of a network of protected areas in the region; and (4) the formulation of proposals and the implementation of projects of local and regional interest that responded to needs of conservation and sustainable use of global biodiversity.</v>
          </cell>
          <cell r="BJ132" t="str">
            <v>Y</v>
          </cell>
          <cell r="BK132" t="str">
            <v>In the TER total cost is 2.9 in the TE cost is 2.2</v>
          </cell>
          <cell r="BL132" t="str">
            <v>Y</v>
          </cell>
          <cell r="BM132">
            <v>0</v>
          </cell>
          <cell r="BN132">
            <v>0</v>
          </cell>
          <cell r="BO132" t="str">
            <v>Y</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row>
        <row r="133">
          <cell r="A133">
            <v>628</v>
          </cell>
          <cell r="B133">
            <v>57024</v>
          </cell>
          <cell r="C133">
            <v>0</v>
          </cell>
          <cell r="D133">
            <v>0</v>
          </cell>
          <cell r="E133" t="str">
            <v>Wetland Priorities for Conservation Action</v>
          </cell>
          <cell r="F133" t="str">
            <v>The World Bank</v>
          </cell>
          <cell r="G133" t="str">
            <v>EcoCiencia</v>
          </cell>
          <cell r="H133">
            <v>1999</v>
          </cell>
          <cell r="I133" t="str">
            <v>UA</v>
          </cell>
          <cell r="J133">
            <v>0</v>
          </cell>
          <cell r="K133">
            <v>2002</v>
          </cell>
          <cell r="L133">
            <v>2002</v>
          </cell>
          <cell r="M133" t="str">
            <v>Y</v>
          </cell>
          <cell r="N133" t="str">
            <v>YES</v>
          </cell>
          <cell r="O133">
            <v>0</v>
          </cell>
          <cell r="P133" t="str">
            <v>YES</v>
          </cell>
          <cell r="Q133" t="str">
            <v>Others ($0.191)</v>
          </cell>
          <cell r="R133">
            <v>0</v>
          </cell>
          <cell r="S133">
            <v>0.71799999999999997</v>
          </cell>
          <cell r="T133">
            <v>0</v>
          </cell>
          <cell r="U133">
            <v>1.35</v>
          </cell>
          <cell r="V133">
            <v>0</v>
          </cell>
          <cell r="W133">
            <v>0</v>
          </cell>
          <cell r="X133" t="str">
            <v>Same in TE p4 and TER</v>
          </cell>
          <cell r="Y133">
            <v>0</v>
          </cell>
          <cell r="Z133">
            <v>0</v>
          </cell>
          <cell r="AA133">
            <v>0</v>
          </cell>
          <cell r="AB133">
            <v>0.71799999999999997</v>
          </cell>
          <cell r="AC133">
            <v>0</v>
          </cell>
          <cell r="AD133">
            <v>0.93400000000000005</v>
          </cell>
          <cell r="AE133">
            <v>0</v>
          </cell>
          <cell r="AF133" t="str">
            <v>PARTIAL</v>
          </cell>
          <cell r="AG133" t="str">
            <v>Breaks down into outcome not into PA. Page 4</v>
          </cell>
          <cell r="AH133" t="str">
            <v>PARTIAL</v>
          </cell>
          <cell r="AI133" t="str">
            <v>PARTIAL</v>
          </cell>
          <cell r="AJ133" t="str">
            <v>It is not clear about what they did. The methodology developed through the project twill allow the design of monitoring protocols at the national and local level. This methodology has been validated by the Ramsar Convention. Specific wetlands monitoring strategies have been developed for several areas, as the Galapagos Archipelagos, that require special attention for wetlands conservation.</v>
          </cell>
          <cell r="AK133" t="str">
            <v>UA</v>
          </cell>
          <cell r="AL133" t="str">
            <v>UA</v>
          </cell>
          <cell r="AM133" t="str">
            <v>S</v>
          </cell>
          <cell r="AN133" t="str">
            <v>UA</v>
          </cell>
          <cell r="AO133" t="str">
            <v>UA</v>
          </cell>
          <cell r="AP133" t="str">
            <v>T/M/F</v>
          </cell>
          <cell r="AQ133" t="str">
            <v>South America</v>
          </cell>
          <cell r="AR133" t="str">
            <v>Ecuador</v>
          </cell>
          <cell r="AS133">
            <v>0</v>
          </cell>
          <cell r="AT133">
            <v>0</v>
          </cell>
          <cell r="AU133">
            <v>0</v>
          </cell>
          <cell r="AV133">
            <v>0</v>
          </cell>
          <cell r="AW133">
            <v>0</v>
          </cell>
          <cell r="AX133">
            <v>0</v>
          </cell>
          <cell r="AY133">
            <v>0</v>
          </cell>
          <cell r="AZ133">
            <v>0</v>
          </cell>
          <cell r="BA133" t="str">
            <v>Site/Regional</v>
          </cell>
          <cell r="BB133">
            <v>1</v>
          </cell>
          <cell r="BC133">
            <v>1</v>
          </cell>
          <cell r="BD133">
            <v>0</v>
          </cell>
          <cell r="BE133">
            <v>0</v>
          </cell>
          <cell r="BF133">
            <v>8</v>
          </cell>
          <cell r="BG133" t="str">
            <v>Ecuadorian Wetlands</v>
          </cell>
          <cell r="BH133">
            <v>0</v>
          </cell>
          <cell r="BI133" t="str">
            <v>The objective of this project was to promote and support the conservation of wetlands in Ecuador through their identification, characterization, and prioritization.</v>
          </cell>
          <cell r="BJ133" t="str">
            <v>Y</v>
          </cell>
          <cell r="BK133" t="str">
            <v>PA names</v>
          </cell>
          <cell r="BL133" t="str">
            <v>Y</v>
          </cell>
          <cell r="BM133">
            <v>0</v>
          </cell>
          <cell r="BN133">
            <v>0</v>
          </cell>
          <cell r="BO133" t="str">
            <v>Y</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row>
        <row r="134">
          <cell r="A134">
            <v>634</v>
          </cell>
          <cell r="B134">
            <v>0</v>
          </cell>
          <cell r="C134">
            <v>568</v>
          </cell>
          <cell r="D134">
            <v>0</v>
          </cell>
          <cell r="E134" t="str">
            <v>Conservation and Sustainable Use of the Gulf of Mannar Biosphere Reserve's Coastal Biodiversity</v>
          </cell>
          <cell r="F134" t="str">
            <v>UNDP</v>
          </cell>
          <cell r="G134" t="str">
            <v>Ministry of Environment and Forests</v>
          </cell>
          <cell r="H134">
            <v>2001</v>
          </cell>
          <cell r="I134">
            <v>2002</v>
          </cell>
          <cell r="J134">
            <v>2012</v>
          </cell>
          <cell r="K134" t="str">
            <v>UA</v>
          </cell>
          <cell r="L134" t="str">
            <v>UA</v>
          </cell>
          <cell r="M134" t="str">
            <v>UA</v>
          </cell>
          <cell r="N134" t="str">
            <v>YES</v>
          </cell>
          <cell r="O134">
            <v>0</v>
          </cell>
          <cell r="P134" t="str">
            <v>YES</v>
          </cell>
          <cell r="Q134" t="str">
            <v>Government (Tamil Nadu and India) ($1.69),   MSSRF/CMFRI.Banks Private ($1.12),   UNDP ($1),   Other Donors ($15.26)</v>
          </cell>
          <cell r="R134">
            <v>0</v>
          </cell>
          <cell r="S134">
            <v>0</v>
          </cell>
          <cell r="T134">
            <v>0</v>
          </cell>
          <cell r="U134">
            <v>0</v>
          </cell>
          <cell r="V134">
            <v>0</v>
          </cell>
          <cell r="W134">
            <v>0</v>
          </cell>
          <cell r="X134">
            <v>0</v>
          </cell>
          <cell r="Y134">
            <v>0</v>
          </cell>
          <cell r="Z134">
            <v>0</v>
          </cell>
          <cell r="AA134">
            <v>0</v>
          </cell>
          <cell r="AB134">
            <v>7.65</v>
          </cell>
          <cell r="AC134">
            <v>26.95</v>
          </cell>
          <cell r="AD134">
            <v>0</v>
          </cell>
          <cell r="AE134">
            <v>26.96</v>
          </cell>
          <cell r="AF134">
            <v>0</v>
          </cell>
          <cell r="AG134">
            <v>0</v>
          </cell>
          <cell r="AH134">
            <v>0</v>
          </cell>
          <cell r="AI134">
            <v>0</v>
          </cell>
          <cell r="AJ134">
            <v>0</v>
          </cell>
          <cell r="AK134">
            <v>0</v>
          </cell>
          <cell r="AL134">
            <v>0</v>
          </cell>
          <cell r="AM134">
            <v>0</v>
          </cell>
          <cell r="AN134">
            <v>0</v>
          </cell>
          <cell r="AO134">
            <v>0</v>
          </cell>
          <cell r="AP134" t="str">
            <v>M/F</v>
          </cell>
          <cell r="AQ134" t="str">
            <v>Asia</v>
          </cell>
          <cell r="AR134" t="str">
            <v>India</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t="str">
            <v>Y</v>
          </cell>
          <cell r="BK134" t="str">
            <v>No TE or TER- project may not be complete</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0</v>
          </cell>
          <cell r="CR134">
            <v>0</v>
          </cell>
          <cell r="CS134">
            <v>0</v>
          </cell>
          <cell r="CT134">
            <v>0</v>
          </cell>
          <cell r="CU134">
            <v>0</v>
          </cell>
          <cell r="CV134">
            <v>0</v>
          </cell>
          <cell r="CW134">
            <v>0</v>
          </cell>
          <cell r="CX134" t="str">
            <v>Y</v>
          </cell>
        </row>
        <row r="135">
          <cell r="A135">
            <v>640</v>
          </cell>
          <cell r="B135">
            <v>35917</v>
          </cell>
          <cell r="C135">
            <v>0</v>
          </cell>
          <cell r="D135">
            <v>0</v>
          </cell>
          <cell r="E135" t="str">
            <v>Mulanje Mountain Biodiversity Conservation Project</v>
          </cell>
          <cell r="F135" t="str">
            <v>The World Bank</v>
          </cell>
          <cell r="G135" t="str">
            <v>Ministry of Forestry, Fisheries and Environmental Affairs, Mulanje Mountain Conservation Trust</v>
          </cell>
          <cell r="H135">
            <v>2001</v>
          </cell>
          <cell r="I135">
            <v>2001</v>
          </cell>
          <cell r="J135">
            <v>0</v>
          </cell>
          <cell r="K135">
            <v>2008</v>
          </cell>
          <cell r="L135">
            <v>2008</v>
          </cell>
          <cell r="M135" t="str">
            <v>Y</v>
          </cell>
          <cell r="N135" t="str">
            <v>YES</v>
          </cell>
          <cell r="O135">
            <v>0</v>
          </cell>
          <cell r="P135" t="str">
            <v>YES</v>
          </cell>
          <cell r="Q135" t="str">
            <v>Other International  ($0.74), Government ($0.53)</v>
          </cell>
          <cell r="R135">
            <v>0</v>
          </cell>
          <cell r="S135">
            <v>5.5</v>
          </cell>
          <cell r="T135">
            <v>0</v>
          </cell>
          <cell r="U135">
            <v>8</v>
          </cell>
          <cell r="V135">
            <v>0</v>
          </cell>
          <cell r="W135">
            <v>0</v>
          </cell>
          <cell r="X135" t="str">
            <v>Broken down into components page 6</v>
          </cell>
          <cell r="Y135">
            <v>0</v>
          </cell>
          <cell r="Z135">
            <v>0</v>
          </cell>
          <cell r="AA135">
            <v>0</v>
          </cell>
          <cell r="AB135">
            <v>5</v>
          </cell>
          <cell r="AC135">
            <v>8.32</v>
          </cell>
          <cell r="AD135">
            <v>0</v>
          </cell>
          <cell r="AE135">
            <v>6.83</v>
          </cell>
          <cell r="AF135" t="str">
            <v>PARTIAL</v>
          </cell>
          <cell r="AG135" t="str">
            <v>Breaks down into outcome not into PA. Page 6</v>
          </cell>
          <cell r="AH135" t="str">
            <v>YES</v>
          </cell>
          <cell r="AI135" t="str">
            <v>PARTIAL</v>
          </cell>
          <cell r="AJ135" t="str">
            <v>The Project did not monitor results systematically. This Project’s ecological monitoring system was delayed and unable to fully inform management decisions. These studies complemented requirements for development of the Ecological Monitoring Program. Studies included:
a) Small Mammals of Mount Mulanje
b) The Reptiles and Amphibians of Mount Mulanje
c) The Butterflies and Moths of Mount Mulanje
d) The Mulanje Cedar Inventory</v>
          </cell>
          <cell r="AK135" t="str">
            <v>MS</v>
          </cell>
          <cell r="AL135" t="str">
            <v>MS</v>
          </cell>
          <cell r="AM135" t="str">
            <v>UA</v>
          </cell>
          <cell r="AN135" t="str">
            <v>UA</v>
          </cell>
          <cell r="AO135" t="str">
            <v>UA</v>
          </cell>
          <cell r="AP135" t="str">
            <v>T</v>
          </cell>
          <cell r="AQ135" t="str">
            <v>Africa</v>
          </cell>
          <cell r="AR135" t="str">
            <v>Malawi</v>
          </cell>
          <cell r="AS135">
            <v>0</v>
          </cell>
          <cell r="AT135">
            <v>0</v>
          </cell>
          <cell r="AU135">
            <v>0</v>
          </cell>
          <cell r="AV135">
            <v>0</v>
          </cell>
          <cell r="AW135">
            <v>0</v>
          </cell>
          <cell r="AX135">
            <v>0</v>
          </cell>
          <cell r="AY135">
            <v>0</v>
          </cell>
          <cell r="AZ135">
            <v>0</v>
          </cell>
          <cell r="BA135" t="str">
            <v>Site/Regional</v>
          </cell>
          <cell r="BB135">
            <v>1</v>
          </cell>
          <cell r="BC135">
            <v>1</v>
          </cell>
          <cell r="BD135">
            <v>0</v>
          </cell>
          <cell r="BE135">
            <v>0</v>
          </cell>
          <cell r="BF135">
            <v>1</v>
          </cell>
          <cell r="BG135" t="str">
            <v>(1) Maintain Mulanje Mountain ecosystem
Not a PA</v>
          </cell>
          <cell r="BH135">
            <v>0</v>
          </cell>
          <cell r="BI135" t="str">
            <v>1. Maintain Mulanje Mountain ecosystem, including globally significant biodiversity and vital ecological services.
2. Increase awareness, understanding and appreciation of the value of the Mulanje Mountain ecosystem at local and national levels.
3. Improve sustainability of biological resource use and enhance the value of the Mulanje Mountain ecosystem to local communities.
4. Establish long-term income stream and institutional capacity to ensure continuation of 1-3; Mulanje Mountain Conservation Trust (MMCT) appreciated and respected by stakeholders at local, national and international levels. Demonstrate the appropriateness of Conservation Trust Fund as financing mechanism for biodiversity conservation.</v>
          </cell>
          <cell r="BJ135">
            <v>0</v>
          </cell>
          <cell r="BK135">
            <v>0</v>
          </cell>
          <cell r="BL135">
            <v>0</v>
          </cell>
          <cell r="BM135">
            <v>0</v>
          </cell>
          <cell r="BN135">
            <v>0</v>
          </cell>
          <cell r="BO135" t="str">
            <v>Y</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row>
        <row r="136">
          <cell r="A136">
            <v>642</v>
          </cell>
          <cell r="B136">
            <v>0</v>
          </cell>
          <cell r="C136">
            <v>522</v>
          </cell>
          <cell r="D136">
            <v>0</v>
          </cell>
          <cell r="E136" t="str">
            <v>Conservation and Sustainable Use of Tropical Peat Swamp Forests and Associated Wetland Ecosystems</v>
          </cell>
          <cell r="F136" t="str">
            <v>UNDP</v>
          </cell>
          <cell r="G136" t="str">
            <v>Ministry of Primary Industries</v>
          </cell>
          <cell r="H136">
            <v>2000</v>
          </cell>
          <cell r="I136">
            <v>2001</v>
          </cell>
          <cell r="J136">
            <v>0</v>
          </cell>
          <cell r="K136">
            <v>2010</v>
          </cell>
          <cell r="L136">
            <v>2010</v>
          </cell>
          <cell r="M136" t="str">
            <v>Y</v>
          </cell>
          <cell r="N136" t="str">
            <v>YES</v>
          </cell>
          <cell r="O136">
            <v>0</v>
          </cell>
          <cell r="P136" t="str">
            <v>YES</v>
          </cell>
          <cell r="Q136" t="str">
            <v>Government ($5.28),  DANCED  ($1.6), Netherlands ($0.8)</v>
          </cell>
          <cell r="R136">
            <v>0</v>
          </cell>
          <cell r="S136">
            <v>5.9</v>
          </cell>
          <cell r="T136">
            <v>0</v>
          </cell>
          <cell r="U136">
            <v>13.66</v>
          </cell>
          <cell r="V136">
            <v>0</v>
          </cell>
          <cell r="W136">
            <v>0</v>
          </cell>
          <cell r="X136" t="str">
            <v>In TER</v>
          </cell>
          <cell r="Y136">
            <v>0</v>
          </cell>
          <cell r="Z136">
            <v>0</v>
          </cell>
          <cell r="AA136">
            <v>0</v>
          </cell>
          <cell r="AB136">
            <v>5.98</v>
          </cell>
          <cell r="AC136">
            <v>13.98</v>
          </cell>
          <cell r="AD136">
            <v>0</v>
          </cell>
          <cell r="AE136">
            <v>12.97</v>
          </cell>
          <cell r="AF136" t="str">
            <v>NO</v>
          </cell>
          <cell r="AG136" t="str">
            <v>Costs not broken down well</v>
          </cell>
          <cell r="AH136" t="str">
            <v>YES</v>
          </cell>
          <cell r="AI136" t="str">
            <v>PARTIAL</v>
          </cell>
          <cell r="AJ136" t="str">
            <v>However the biodiversity monitoring programme is not completely operational as yet.</v>
          </cell>
          <cell r="AK136" t="str">
            <v>MS</v>
          </cell>
          <cell r="AL136" t="str">
            <v>MS</v>
          </cell>
          <cell r="AM136" t="str">
            <v>S</v>
          </cell>
          <cell r="AN136" t="str">
            <v>ML</v>
          </cell>
          <cell r="AO136" t="str">
            <v>UA</v>
          </cell>
          <cell r="AP136" t="str">
            <v>M/F</v>
          </cell>
          <cell r="AQ136" t="str">
            <v>Asia</v>
          </cell>
          <cell r="AR136" t="str">
            <v>Malaysia</v>
          </cell>
          <cell r="AS136">
            <v>0</v>
          </cell>
          <cell r="AT136">
            <v>0</v>
          </cell>
          <cell r="AU136">
            <v>0</v>
          </cell>
          <cell r="AV136">
            <v>0</v>
          </cell>
          <cell r="AW136">
            <v>0</v>
          </cell>
          <cell r="AX136">
            <v>0</v>
          </cell>
          <cell r="AY136">
            <v>0</v>
          </cell>
          <cell r="AZ136">
            <v>0</v>
          </cell>
          <cell r="BA136" t="str">
            <v>Site/Regional</v>
          </cell>
          <cell r="BB136">
            <v>1</v>
          </cell>
          <cell r="BC136">
            <v>1</v>
          </cell>
          <cell r="BD136">
            <v>0</v>
          </cell>
          <cell r="BE136">
            <v>0</v>
          </cell>
          <cell r="BF136">
            <v>3</v>
          </cell>
          <cell r="BG136" t="str">
            <v>(1) Loagan Bunut National Park (LBNP) in Sarawak (2) Klias Peninsula in Sabah (3) South-East Pahang Peat Swamp Forest (SEPPSF) in Pahang.</v>
          </cell>
          <cell r="BH136">
            <v>0</v>
          </cell>
          <cell r="BI136" t="str">
            <v>Develop and implement plans that will strongly contribute to the conservation and sustainable use of these forests. The project’s primary objective was to develop and implement plans for respective sites, encouraging processes to ensure the conservation and sustainable use of globally significant biological diversity, and contribute towards better understanding of peat swamp forests in Malaysia as well as the region.</v>
          </cell>
          <cell r="BJ136">
            <v>0</v>
          </cell>
          <cell r="BK136">
            <v>0</v>
          </cell>
          <cell r="BL136" t="str">
            <v>Y</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t="str">
            <v>Y</v>
          </cell>
          <cell r="CC136">
            <v>0</v>
          </cell>
          <cell r="CD136">
            <v>0</v>
          </cell>
          <cell r="CE136">
            <v>0</v>
          </cell>
          <cell r="CF136">
            <v>0</v>
          </cell>
          <cell r="CG136">
            <v>0</v>
          </cell>
          <cell r="CH136">
            <v>0</v>
          </cell>
          <cell r="CI136">
            <v>0</v>
          </cell>
          <cell r="CJ136">
            <v>0</v>
          </cell>
          <cell r="CK136">
            <v>0</v>
          </cell>
          <cell r="CL136">
            <v>0</v>
          </cell>
          <cell r="CM136">
            <v>0</v>
          </cell>
          <cell r="CN136">
            <v>0</v>
          </cell>
          <cell r="CO136">
            <v>0</v>
          </cell>
          <cell r="CP136">
            <v>0</v>
          </cell>
          <cell r="CQ136">
            <v>0</v>
          </cell>
          <cell r="CR136">
            <v>0</v>
          </cell>
          <cell r="CS136">
            <v>0</v>
          </cell>
          <cell r="CT136">
            <v>0</v>
          </cell>
          <cell r="CU136">
            <v>0</v>
          </cell>
          <cell r="CV136">
            <v>0</v>
          </cell>
          <cell r="CW136">
            <v>0</v>
          </cell>
          <cell r="CX136">
            <v>0</v>
          </cell>
        </row>
        <row r="137">
          <cell r="A137">
            <v>644</v>
          </cell>
          <cell r="B137">
            <v>60558</v>
          </cell>
          <cell r="C137">
            <v>0</v>
          </cell>
          <cell r="D137">
            <v>0</v>
          </cell>
          <cell r="E137" t="str">
            <v>El Triunfo Biosphere Reserve: Habitat Enhancement in Productive Landscapes, Chiapas</v>
          </cell>
          <cell r="F137" t="str">
            <v>The World Bank</v>
          </cell>
          <cell r="G137" t="str">
            <v>IDESMAC (local NGO),Federal Government Administration of the El Triunfo Reserve and IHNyE,  Instituto para el Desarrollo Sustentable en Mesoamerica A.C.</v>
          </cell>
          <cell r="H137">
            <v>1999</v>
          </cell>
          <cell r="I137">
            <v>1999</v>
          </cell>
          <cell r="J137">
            <v>0</v>
          </cell>
          <cell r="K137">
            <v>2002</v>
          </cell>
          <cell r="L137">
            <v>2002</v>
          </cell>
          <cell r="M137" t="str">
            <v>Y</v>
          </cell>
          <cell r="N137" t="str">
            <v>YES</v>
          </cell>
          <cell r="O137">
            <v>0</v>
          </cell>
          <cell r="P137" t="str">
            <v>YES</v>
          </cell>
          <cell r="Q137" t="str">
            <v>Inter-American Institute for Cooperation on Agriculture, Fideicomisos Instituidos en Relación con la Agricultura, Consejo Estatal del Café, Secretaria de Agricultura y Ganadería , Universidad Autónoma Chapingo. As well as in-cash support provided by:  David and Lucile Packard Foundation (US$250,000), Fondo Accion BANAMEX (US$125,000), BANCOMEXT (US$80,000) and BUWAL (Swiss Agency for Environment and Forestry) (US$25,000).</v>
          </cell>
          <cell r="R137">
            <v>0</v>
          </cell>
          <cell r="S137">
            <v>0.73</v>
          </cell>
          <cell r="T137">
            <v>0</v>
          </cell>
          <cell r="U137">
            <v>2.17</v>
          </cell>
          <cell r="V137">
            <v>0.49</v>
          </cell>
          <cell r="W137">
            <v>1.78</v>
          </cell>
          <cell r="X137" t="str">
            <v>Sustainable production contributed to ($0.3) of the total investment. The remainder of the money was used for actions impacting the site.</v>
          </cell>
          <cell r="Y137">
            <v>0</v>
          </cell>
          <cell r="Z137">
            <v>0</v>
          </cell>
          <cell r="AA137">
            <v>0</v>
          </cell>
          <cell r="AB137">
            <v>0.72499999999999998</v>
          </cell>
          <cell r="AC137">
            <v>2.1</v>
          </cell>
          <cell r="AD137">
            <v>0</v>
          </cell>
          <cell r="AE137">
            <v>0</v>
          </cell>
          <cell r="AF137" t="str">
            <v>NO</v>
          </cell>
          <cell r="AG137" t="str">
            <v>Breaks down how much money is invested into which objective, but not how much was invested into which PA</v>
          </cell>
          <cell r="AH137" t="str">
            <v>NO</v>
          </cell>
          <cell r="AI137" t="str">
            <v>PARTIAL</v>
          </cell>
          <cell r="AJ137" t="str">
            <v>Project monitoring and evaluation but not biodiversity M &amp; E</v>
          </cell>
          <cell r="AK137" t="str">
            <v>NI/S</v>
          </cell>
          <cell r="AL137" t="str">
            <v>UA</v>
          </cell>
          <cell r="AM137" t="str">
            <v>U</v>
          </cell>
          <cell r="AN137" t="str">
            <v>UA</v>
          </cell>
          <cell r="AO137" t="str">
            <v>UA</v>
          </cell>
          <cell r="AP137" t="str">
            <v>T</v>
          </cell>
          <cell r="AQ137" t="str">
            <v>Central America</v>
          </cell>
          <cell r="AR137" t="str">
            <v>Mexico</v>
          </cell>
          <cell r="AS137">
            <v>0</v>
          </cell>
          <cell r="AT137">
            <v>0</v>
          </cell>
          <cell r="AU137">
            <v>0</v>
          </cell>
          <cell r="AV137">
            <v>0</v>
          </cell>
          <cell r="AW137">
            <v>0</v>
          </cell>
          <cell r="AX137">
            <v>0</v>
          </cell>
          <cell r="AY137">
            <v>0</v>
          </cell>
          <cell r="AZ137">
            <v>0</v>
          </cell>
          <cell r="BA137" t="str">
            <v>Site</v>
          </cell>
          <cell r="BB137">
            <v>1</v>
          </cell>
          <cell r="BC137">
            <v>0</v>
          </cell>
          <cell r="BD137">
            <v>0</v>
          </cell>
          <cell r="BE137">
            <v>0</v>
          </cell>
          <cell r="BF137">
            <v>1</v>
          </cell>
          <cell r="BG137" t="str">
            <v>(1) El Triunfo Biosphere Reserve</v>
          </cell>
          <cell r="BH137" t="str">
            <v>North</v>
          </cell>
          <cell r="BI137" t="str">
            <v>Not in PA. Sustainable Agriculture. Preserve Biodiversity in Buffer. Reduce Fragmentation. Encroachment.</v>
          </cell>
          <cell r="BJ137" t="str">
            <v>N</v>
          </cell>
          <cell r="BK137">
            <v>0</v>
          </cell>
          <cell r="BL137" t="str">
            <v>Y</v>
          </cell>
          <cell r="BM137">
            <v>0</v>
          </cell>
          <cell r="BN137">
            <v>0</v>
          </cell>
          <cell r="BO137" t="str">
            <v>Y</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CT137">
            <v>0</v>
          </cell>
          <cell r="CU137">
            <v>0</v>
          </cell>
          <cell r="CV137">
            <v>0</v>
          </cell>
          <cell r="CW137">
            <v>0</v>
          </cell>
          <cell r="CX137">
            <v>0</v>
          </cell>
        </row>
        <row r="138">
          <cell r="A138">
            <v>648</v>
          </cell>
          <cell r="B138">
            <v>35919</v>
          </cell>
          <cell r="C138">
            <v>0</v>
          </cell>
          <cell r="D138">
            <v>0</v>
          </cell>
          <cell r="E138" t="str">
            <v>Coastal and Marine Biodiversity Management Project</v>
          </cell>
          <cell r="F138" t="str">
            <v>The World Bank</v>
          </cell>
          <cell r="G138" t="str">
            <v>MICOA, provincial and district governments &amp; relevant technical line ministries</v>
          </cell>
          <cell r="H138">
            <v>2000</v>
          </cell>
          <cell r="I138">
            <v>2001</v>
          </cell>
          <cell r="J138">
            <v>0</v>
          </cell>
          <cell r="K138">
            <v>2007</v>
          </cell>
          <cell r="L138">
            <v>2007</v>
          </cell>
          <cell r="M138" t="str">
            <v>Y</v>
          </cell>
          <cell r="N138" t="str">
            <v>YES</v>
          </cell>
          <cell r="O138">
            <v>0</v>
          </cell>
          <cell r="P138" t="str">
            <v>YES</v>
          </cell>
          <cell r="Q138" t="str">
            <v>IDA ($5.6), Government ($0.8)</v>
          </cell>
          <cell r="R138">
            <v>4.0999999999999996</v>
          </cell>
          <cell r="S138">
            <v>4.18</v>
          </cell>
          <cell r="T138">
            <v>10.61</v>
          </cell>
          <cell r="U138">
            <v>11.11</v>
          </cell>
          <cell r="V138">
            <v>0</v>
          </cell>
          <cell r="W138">
            <v>0</v>
          </cell>
          <cell r="X138" t="str">
            <v>In TER</v>
          </cell>
          <cell r="Y138">
            <v>0</v>
          </cell>
          <cell r="Z138">
            <v>0</v>
          </cell>
          <cell r="AA138">
            <v>0</v>
          </cell>
          <cell r="AB138">
            <v>3.73</v>
          </cell>
          <cell r="AC138">
            <v>10.48</v>
          </cell>
          <cell r="AD138">
            <v>0</v>
          </cell>
          <cell r="AE138">
            <v>9.2100000000000009</v>
          </cell>
          <cell r="AF138" t="str">
            <v>PARTIAL</v>
          </cell>
          <cell r="AG138" t="str">
            <v>Broken down into categories on page 4-6 in TE</v>
          </cell>
          <cell r="AH138" t="str">
            <v>PARTIAL</v>
          </cell>
          <cell r="AI138" t="str">
            <v>PARTIAL</v>
          </cell>
          <cell r="AJ138" t="str">
            <v>Monitoring and evaluation plan produced in April 2005. Team established and training in data collection.</v>
          </cell>
          <cell r="AK138" t="str">
            <v>MU</v>
          </cell>
          <cell r="AL138" t="str">
            <v>MU</v>
          </cell>
          <cell r="AM138" t="str">
            <v>HU</v>
          </cell>
          <cell r="AN138" t="str">
            <v>MU</v>
          </cell>
          <cell r="AO138">
            <v>0</v>
          </cell>
          <cell r="AP138" t="str">
            <v>M/F</v>
          </cell>
          <cell r="AQ138" t="str">
            <v>Africa</v>
          </cell>
          <cell r="AR138" t="str">
            <v>Mozambique</v>
          </cell>
          <cell r="AS138">
            <v>0</v>
          </cell>
          <cell r="AT138">
            <v>0</v>
          </cell>
          <cell r="AU138">
            <v>0</v>
          </cell>
          <cell r="AV138">
            <v>0</v>
          </cell>
          <cell r="AW138">
            <v>0</v>
          </cell>
          <cell r="AX138">
            <v>0</v>
          </cell>
          <cell r="AY138">
            <v>0</v>
          </cell>
          <cell r="AZ138">
            <v>0</v>
          </cell>
          <cell r="BA138" t="str">
            <v>Site/Regional</v>
          </cell>
          <cell r="BB138">
            <v>1</v>
          </cell>
          <cell r="BC138">
            <v>1</v>
          </cell>
          <cell r="BD138">
            <v>0</v>
          </cell>
          <cell r="BE138">
            <v>0</v>
          </cell>
          <cell r="BF138">
            <v>2</v>
          </cell>
          <cell r="BG138" t="str">
            <v xml:space="preserve">(1) Rowma River Kational Reserve (2) Matibane Coastal Forest reserve </v>
          </cell>
          <cell r="BH138">
            <v>0</v>
          </cell>
          <cell r="BI138" t="str">
            <v>To ensure the effective protection of globally significant coastal and marine habitats and species.</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t="str">
            <v>Y2</v>
          </cell>
        </row>
        <row r="139">
          <cell r="A139">
            <v>650</v>
          </cell>
          <cell r="B139">
            <v>57041</v>
          </cell>
          <cell r="C139">
            <v>0</v>
          </cell>
          <cell r="D139">
            <v>0</v>
          </cell>
          <cell r="E139" t="str">
            <v>Collaborative Management for the Conservation and Sustainable Development of the Northwest Biosphere Reserve</v>
          </cell>
          <cell r="F139" t="str">
            <v>The World Bank</v>
          </cell>
          <cell r="G139" t="str">
            <v>Pro Naturaleza</v>
          </cell>
          <cell r="H139">
            <v>1999</v>
          </cell>
          <cell r="I139">
            <v>1999</v>
          </cell>
          <cell r="J139">
            <v>0</v>
          </cell>
          <cell r="K139">
            <v>2002</v>
          </cell>
          <cell r="L139">
            <v>2002</v>
          </cell>
          <cell r="M139" t="str">
            <v>Y</v>
          </cell>
          <cell r="N139" t="str">
            <v>YES</v>
          </cell>
          <cell r="O139">
            <v>0</v>
          </cell>
          <cell r="P139" t="str">
            <v>YES</v>
          </cell>
          <cell r="Q139" t="str">
            <v>Others ($1.34)</v>
          </cell>
          <cell r="R139">
            <v>0</v>
          </cell>
          <cell r="S139">
            <v>0</v>
          </cell>
          <cell r="T139">
            <v>0</v>
          </cell>
          <cell r="U139">
            <v>0</v>
          </cell>
          <cell r="V139">
            <v>0</v>
          </cell>
          <cell r="W139">
            <v>0</v>
          </cell>
          <cell r="X139">
            <v>0</v>
          </cell>
          <cell r="Y139">
            <v>0</v>
          </cell>
          <cell r="Z139">
            <v>0</v>
          </cell>
          <cell r="AA139">
            <v>0</v>
          </cell>
          <cell r="AB139">
            <v>0.72799999999999998</v>
          </cell>
          <cell r="AC139">
            <v>0</v>
          </cell>
          <cell r="AD139">
            <v>2.09</v>
          </cell>
          <cell r="AE139">
            <v>0</v>
          </cell>
          <cell r="AF139">
            <v>0</v>
          </cell>
          <cell r="AG139">
            <v>0</v>
          </cell>
          <cell r="AH139">
            <v>0</v>
          </cell>
          <cell r="AI139">
            <v>0</v>
          </cell>
          <cell r="AJ139">
            <v>0</v>
          </cell>
          <cell r="AK139">
            <v>0</v>
          </cell>
          <cell r="AL139">
            <v>0</v>
          </cell>
          <cell r="AM139">
            <v>0</v>
          </cell>
          <cell r="AN139">
            <v>0</v>
          </cell>
          <cell r="AO139">
            <v>0</v>
          </cell>
          <cell r="AP139" t="str">
            <v>T</v>
          </cell>
          <cell r="AQ139" t="str">
            <v>South America</v>
          </cell>
          <cell r="AR139" t="str">
            <v>Peru</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t="str">
            <v>Y</v>
          </cell>
          <cell r="BK139" t="str">
            <v>No TE or TER on GEF online DB</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t="str">
            <v>Y</v>
          </cell>
        </row>
        <row r="140">
          <cell r="A140">
            <v>651</v>
          </cell>
          <cell r="B140">
            <v>65200</v>
          </cell>
          <cell r="C140">
            <v>0</v>
          </cell>
          <cell r="D140">
            <v>0</v>
          </cell>
          <cell r="E140" t="str">
            <v>Indigenous Management of Protected Areas in the Amazon</v>
          </cell>
          <cell r="F140" t="str">
            <v>The World Bank</v>
          </cell>
          <cell r="G140" t="str">
            <v>National Institute of Natural Resources (INRENA) and Ministry of Social Affairs (PROMUDEH)</v>
          </cell>
          <cell r="H140">
            <v>2001</v>
          </cell>
          <cell r="I140">
            <v>2001</v>
          </cell>
          <cell r="J140">
            <v>0</v>
          </cell>
          <cell r="K140">
            <v>2007</v>
          </cell>
          <cell r="L140">
            <v>2007</v>
          </cell>
          <cell r="M140" t="str">
            <v>Y</v>
          </cell>
          <cell r="N140" t="str">
            <v>YES</v>
          </cell>
          <cell r="O140">
            <v>0</v>
          </cell>
          <cell r="P140" t="str">
            <v>YES</v>
          </cell>
          <cell r="Q140" t="str">
            <v>World Bank ($5), Government ($3.1), NGO's ($3.6), Local Contribution ($1.01)</v>
          </cell>
          <cell r="R140">
            <v>10</v>
          </cell>
          <cell r="S140">
            <v>10</v>
          </cell>
          <cell r="T140">
            <v>22.75</v>
          </cell>
          <cell r="U140">
            <v>15.8</v>
          </cell>
          <cell r="V140">
            <v>0</v>
          </cell>
          <cell r="W140">
            <v>0</v>
          </cell>
          <cell r="X140" t="str">
            <v>In TER</v>
          </cell>
          <cell r="Y140">
            <v>0</v>
          </cell>
          <cell r="Z140">
            <v>0</v>
          </cell>
          <cell r="AA140">
            <v>0</v>
          </cell>
          <cell r="AB140">
            <v>10</v>
          </cell>
          <cell r="AC140">
            <v>23.1</v>
          </cell>
          <cell r="AD140">
            <v>0</v>
          </cell>
          <cell r="AE140">
            <v>24.35</v>
          </cell>
          <cell r="AF140" t="str">
            <v>PARTIAL</v>
          </cell>
          <cell r="AG140" t="str">
            <v>Broken down into components on page 4-5.</v>
          </cell>
          <cell r="AH140" t="str">
            <v>YES</v>
          </cell>
          <cell r="AI140" t="str">
            <v>YES</v>
          </cell>
          <cell r="AJ140" t="str">
            <v>They developed a bioidiversity monitoring system. It took them longer than expected as the needed to collect baseline data first. But they expect the monitoring system to be inplace by the end of the project.</v>
          </cell>
          <cell r="AK140" t="str">
            <v>S</v>
          </cell>
          <cell r="AL140" t="str">
            <v>S</v>
          </cell>
          <cell r="AM140" t="str">
            <v>MS</v>
          </cell>
          <cell r="AN140" t="str">
            <v>MU</v>
          </cell>
          <cell r="AO140">
            <v>0</v>
          </cell>
          <cell r="AP140" t="str">
            <v>T/M/F</v>
          </cell>
          <cell r="AQ140" t="str">
            <v>South America</v>
          </cell>
          <cell r="AR140" t="str">
            <v>Peru</v>
          </cell>
          <cell r="AS140">
            <v>0</v>
          </cell>
          <cell r="AT140">
            <v>0</v>
          </cell>
          <cell r="AU140">
            <v>0</v>
          </cell>
          <cell r="AV140">
            <v>0</v>
          </cell>
          <cell r="AW140">
            <v>0</v>
          </cell>
          <cell r="AX140">
            <v>0</v>
          </cell>
          <cell r="AY140">
            <v>0</v>
          </cell>
          <cell r="AZ140">
            <v>0</v>
          </cell>
          <cell r="BA140" t="str">
            <v>Site/Regional</v>
          </cell>
          <cell r="BB140">
            <v>1</v>
          </cell>
          <cell r="BC140">
            <v>1</v>
          </cell>
          <cell r="BD140">
            <v>0</v>
          </cell>
          <cell r="BE140">
            <v>0</v>
          </cell>
          <cell r="BF140">
            <v>5</v>
          </cell>
          <cell r="BG140" t="str">
            <v>(1) National Reserve Pacaya Samiria (2) El Sira Communal Reserve (3) Purús Communal Reserve (4) Santiago Comaina Reserved Zone (5) Güeppí Reserved Zone</v>
          </cell>
          <cell r="BH140">
            <v>0</v>
          </cell>
          <cell r="BI140" t="str">
            <v>To improve the conservation and sustainable utilization of forest ecosystems in the Peruvian Amazon through the involvement of indigenous communities in the management of Protected Areas. This will be achieved by: (i) establishing, categorizing and promoting the participatory indigenous management of five protected areas; (ii) promoting economically, socially and environmentally sustainable investments by indigenous grassroots organizations; (iii) developing and implementing a participatory monitoring and evaluation system for the project areas and the National Natural Protected Areas System (SINANPE) as a whole; and (iv) strengthening the institutional and technical capacity of INRENA and indigenous organizations to sustainably manage the protected areas and their resources.</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t="str">
            <v>Y</v>
          </cell>
        </row>
        <row r="141">
          <cell r="A141">
            <v>653</v>
          </cell>
          <cell r="B141">
            <v>59933</v>
          </cell>
          <cell r="C141">
            <v>0</v>
          </cell>
          <cell r="D141">
            <v>0</v>
          </cell>
          <cell r="E141" t="str">
            <v>Coastal and Marine Biodiversity Conservation in Mindanao</v>
          </cell>
          <cell r="F141" t="str">
            <v>The World Bank</v>
          </cell>
          <cell r="G141" t="str">
            <v>Department of Environment and Natural Resources</v>
          </cell>
          <cell r="H141">
            <v>1999</v>
          </cell>
          <cell r="I141" t="str">
            <v>UA</v>
          </cell>
          <cell r="J141">
            <v>0</v>
          </cell>
          <cell r="K141">
            <v>2005</v>
          </cell>
          <cell r="L141">
            <v>2005</v>
          </cell>
          <cell r="M141" t="str">
            <v>Y</v>
          </cell>
          <cell r="N141" t="str">
            <v>YES</v>
          </cell>
          <cell r="O141">
            <v>0</v>
          </cell>
          <cell r="P141" t="str">
            <v>YES</v>
          </cell>
          <cell r="Q141" t="str">
            <v>IBRD ($3.6),   Government ($0.51),   Local Government ($1.2)</v>
          </cell>
          <cell r="R141">
            <v>1.25</v>
          </cell>
          <cell r="S141">
            <v>1</v>
          </cell>
          <cell r="T141">
            <v>6.05</v>
          </cell>
          <cell r="U141">
            <v>1.27</v>
          </cell>
          <cell r="V141">
            <v>0</v>
          </cell>
          <cell r="W141">
            <v>0</v>
          </cell>
          <cell r="X141" t="str">
            <v>In TER</v>
          </cell>
          <cell r="Y141">
            <v>0</v>
          </cell>
          <cell r="Z141">
            <v>0</v>
          </cell>
          <cell r="AA141">
            <v>0</v>
          </cell>
          <cell r="AB141">
            <v>1.25</v>
          </cell>
          <cell r="AC141">
            <v>6.56</v>
          </cell>
          <cell r="AD141">
            <v>0</v>
          </cell>
          <cell r="AE141">
            <v>6.05</v>
          </cell>
          <cell r="AF141" t="str">
            <v>PARTIAL</v>
          </cell>
          <cell r="AG141" t="str">
            <v>Broken down into categories on page 3-4 in TE</v>
          </cell>
          <cell r="AH141" t="str">
            <v>YES</v>
          </cell>
          <cell r="AI141" t="str">
            <v>YES</v>
          </cell>
          <cell r="AJ141" t="str">
            <v>Development of the Resource and AIG Monitoring Manuals which will guide the local stakeholders in conducting resource monitoring and in ensuring that their AIG activities as on-track, even after the Project.</v>
          </cell>
          <cell r="AK141" t="str">
            <v>S</v>
          </cell>
          <cell r="AL141" t="str">
            <v>S</v>
          </cell>
          <cell r="AM141" t="str">
            <v>U</v>
          </cell>
          <cell r="AN141" t="str">
            <v>ML</v>
          </cell>
          <cell r="AO141">
            <v>0</v>
          </cell>
          <cell r="AP141" t="str">
            <v>M/F</v>
          </cell>
          <cell r="AQ141" t="str">
            <v>Asia</v>
          </cell>
          <cell r="AR141" t="str">
            <v>Philippines</v>
          </cell>
          <cell r="AS141">
            <v>0</v>
          </cell>
          <cell r="AT141">
            <v>0</v>
          </cell>
          <cell r="AU141">
            <v>0</v>
          </cell>
          <cell r="AV141">
            <v>0</v>
          </cell>
          <cell r="AW141">
            <v>0</v>
          </cell>
          <cell r="AX141">
            <v>0</v>
          </cell>
          <cell r="AY141">
            <v>0</v>
          </cell>
          <cell r="AZ141">
            <v>0</v>
          </cell>
          <cell r="BA141" t="str">
            <v>Site/Regional</v>
          </cell>
          <cell r="BB141">
            <v>1</v>
          </cell>
          <cell r="BC141">
            <v>1</v>
          </cell>
          <cell r="BD141">
            <v>0</v>
          </cell>
          <cell r="BE141">
            <v>0</v>
          </cell>
          <cell r="BF141" t="str">
            <v>&gt; 1</v>
          </cell>
          <cell r="BG141" t="str">
            <v>(1) Olango Reserve</v>
          </cell>
          <cell r="BH141">
            <v>0</v>
          </cell>
          <cell r="BI141" t="str">
            <v>To conserve and restore globally important coastal habitats and related marine biodiversity in Mindanao by mainstreaming biodiversity and marine ecosystem conservation in community development and in the coastal fisheries sector.</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cell r="CD141">
            <v>0</v>
          </cell>
          <cell r="CE141">
            <v>0</v>
          </cell>
          <cell r="CF141">
            <v>0</v>
          </cell>
          <cell r="CG141">
            <v>0</v>
          </cell>
          <cell r="CH141">
            <v>0</v>
          </cell>
          <cell r="CI141">
            <v>0</v>
          </cell>
          <cell r="CJ141">
            <v>0</v>
          </cell>
          <cell r="CK141">
            <v>0</v>
          </cell>
          <cell r="CL141">
            <v>0</v>
          </cell>
          <cell r="CM141">
            <v>0</v>
          </cell>
          <cell r="CN141">
            <v>0</v>
          </cell>
          <cell r="CO141">
            <v>0</v>
          </cell>
          <cell r="CP141">
            <v>0</v>
          </cell>
          <cell r="CQ141">
            <v>0</v>
          </cell>
          <cell r="CR141">
            <v>0</v>
          </cell>
          <cell r="CS141">
            <v>0</v>
          </cell>
          <cell r="CT141">
            <v>0</v>
          </cell>
          <cell r="CU141">
            <v>0</v>
          </cell>
          <cell r="CV141">
            <v>0</v>
          </cell>
          <cell r="CW141">
            <v>0</v>
          </cell>
          <cell r="CX141" t="str">
            <v>Y2</v>
          </cell>
        </row>
        <row r="142">
          <cell r="A142">
            <v>656</v>
          </cell>
          <cell r="B142">
            <v>59257</v>
          </cell>
          <cell r="C142">
            <v>0</v>
          </cell>
          <cell r="D142">
            <v>0</v>
          </cell>
          <cell r="E142" t="str">
            <v>Marine Biodiversity Protection and Management</v>
          </cell>
          <cell r="F142" t="str">
            <v>The World Bank</v>
          </cell>
          <cell r="G142" t="str">
            <v>The World Conservation Union (IUCN)</v>
          </cell>
          <cell r="H142">
            <v>1999</v>
          </cell>
          <cell r="I142" t="str">
            <v>UA</v>
          </cell>
          <cell r="J142">
            <v>0</v>
          </cell>
          <cell r="K142">
            <v>2004</v>
          </cell>
          <cell r="L142">
            <v>2004</v>
          </cell>
          <cell r="M142" t="str">
            <v>Y</v>
          </cell>
          <cell r="N142" t="str">
            <v>YES</v>
          </cell>
          <cell r="O142">
            <v>0</v>
          </cell>
          <cell r="P142" t="str">
            <v>YES</v>
          </cell>
          <cell r="Q142" t="str">
            <v>IUCN ($0.127),  Australian Aid ($0.149), Government ($0.184), Local Contibution ($0.17), PDF-A Cofin ($0.02)</v>
          </cell>
          <cell r="R142">
            <v>0</v>
          </cell>
          <cell r="S142">
            <v>0.86</v>
          </cell>
          <cell r="T142">
            <v>0</v>
          </cell>
          <cell r="U142">
            <v>2.77</v>
          </cell>
          <cell r="V142">
            <v>0</v>
          </cell>
          <cell r="W142">
            <v>0</v>
          </cell>
          <cell r="X142" t="str">
            <v>In TER</v>
          </cell>
          <cell r="Y142">
            <v>0</v>
          </cell>
          <cell r="Z142">
            <v>0</v>
          </cell>
          <cell r="AA142">
            <v>0</v>
          </cell>
          <cell r="AB142">
            <v>0.89900000000000002</v>
          </cell>
          <cell r="AC142">
            <v>1.58</v>
          </cell>
          <cell r="AD142">
            <v>0</v>
          </cell>
          <cell r="AE142">
            <v>1.5629999999999999</v>
          </cell>
          <cell r="AF142" t="str">
            <v>PARTIAL</v>
          </cell>
          <cell r="AG142" t="str">
            <v>Broken down into components on page 3, it is unclear how many PA's were worked in</v>
          </cell>
          <cell r="AH142" t="str">
            <v>PARTIAL</v>
          </cell>
          <cell r="AI142" t="str">
            <v>YES</v>
          </cell>
          <cell r="AJ142" t="str">
            <v>community based monitoring system was completed complemented by expert-based monitoring, provided a sound basis for natural resource management decisions.</v>
          </cell>
          <cell r="AK142" t="str">
            <v>MS</v>
          </cell>
          <cell r="AL142" t="str">
            <v>MS</v>
          </cell>
          <cell r="AM142" t="str">
            <v>MS</v>
          </cell>
          <cell r="AN142" t="str">
            <v>ML</v>
          </cell>
          <cell r="AO142" t="str">
            <v>UA</v>
          </cell>
          <cell r="AP142" t="str">
            <v>M/F</v>
          </cell>
          <cell r="AQ142" t="str">
            <v>Asia</v>
          </cell>
          <cell r="AR142" t="str">
            <v>Samoa</v>
          </cell>
          <cell r="AS142">
            <v>0</v>
          </cell>
          <cell r="AT142">
            <v>0</v>
          </cell>
          <cell r="AU142">
            <v>0</v>
          </cell>
          <cell r="AV142">
            <v>0</v>
          </cell>
          <cell r="AW142">
            <v>0</v>
          </cell>
          <cell r="AX142">
            <v>0</v>
          </cell>
          <cell r="AY142">
            <v>0</v>
          </cell>
          <cell r="AZ142">
            <v>0</v>
          </cell>
          <cell r="BA142" t="str">
            <v>Site/Regional</v>
          </cell>
          <cell r="BB142">
            <v>1</v>
          </cell>
          <cell r="BC142">
            <v>1</v>
          </cell>
          <cell r="BD142">
            <v>0</v>
          </cell>
          <cell r="BE142">
            <v>0</v>
          </cell>
          <cell r="BF142">
            <v>2</v>
          </cell>
          <cell r="BG142" t="str">
            <v>(1)  Aleipata Marine Protected Area Project  (2) Safata Marine Protected Area Project</v>
          </cell>
          <cell r="BH142">
            <v>0</v>
          </cell>
          <cell r="BI142" t="str">
            <v>The objective of the project was to empower local communities in the Aleipata and Safata Districts to effectively protect and manage coastal marine biological diversity and help them achieve sustainable use of marine resources.</v>
          </cell>
          <cell r="BJ142" t="str">
            <v>Y</v>
          </cell>
          <cell r="BK142" t="str">
            <v>PA names</v>
          </cell>
          <cell r="BL142" t="str">
            <v>Y</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row>
        <row r="143">
          <cell r="A143">
            <v>659</v>
          </cell>
          <cell r="B143">
            <v>64441</v>
          </cell>
          <cell r="C143">
            <v>0</v>
          </cell>
          <cell r="D143">
            <v>0</v>
          </cell>
          <cell r="E143" t="str">
            <v>Sustainable Protected Area Development in Namaqualand</v>
          </cell>
          <cell r="F143" t="str">
            <v>The World Bank</v>
          </cell>
          <cell r="G143" t="str">
            <v>South African National Park</v>
          </cell>
          <cell r="H143">
            <v>1999</v>
          </cell>
          <cell r="I143">
            <v>2000</v>
          </cell>
          <cell r="J143">
            <v>0</v>
          </cell>
          <cell r="K143">
            <v>2005</v>
          </cell>
          <cell r="L143">
            <v>2006</v>
          </cell>
          <cell r="M143" t="str">
            <v>Y</v>
          </cell>
          <cell r="N143" t="str">
            <v>YES</v>
          </cell>
          <cell r="O143">
            <v>0</v>
          </cell>
          <cell r="P143" t="str">
            <v>YES</v>
          </cell>
          <cell r="Q143" t="str">
            <v>WWF-SA ($2.4),  South Africa National Parks  ($2.125)</v>
          </cell>
          <cell r="R143">
            <v>0</v>
          </cell>
          <cell r="S143">
            <v>0.748</v>
          </cell>
          <cell r="T143">
            <v>0</v>
          </cell>
          <cell r="U143">
            <v>11.41</v>
          </cell>
          <cell r="V143">
            <v>0</v>
          </cell>
          <cell r="W143">
            <v>0</v>
          </cell>
          <cell r="X143" t="str">
            <v>In TER  and Page one TE</v>
          </cell>
          <cell r="Y143">
            <v>0</v>
          </cell>
          <cell r="Z143">
            <v>0</v>
          </cell>
          <cell r="AA143">
            <v>0</v>
          </cell>
          <cell r="AB143">
            <v>0.748</v>
          </cell>
          <cell r="AC143">
            <v>0</v>
          </cell>
          <cell r="AD143">
            <v>5.37</v>
          </cell>
          <cell r="AE143">
            <v>0</v>
          </cell>
          <cell r="AF143" t="str">
            <v>NO</v>
          </cell>
          <cell r="AG143" t="str">
            <v>Not mentioned</v>
          </cell>
          <cell r="AH143" t="str">
            <v>PARTIAL</v>
          </cell>
          <cell r="AI143" t="str">
            <v>PARTIAL</v>
          </cell>
          <cell r="AJ143" t="str">
            <v>M&amp;E Plan</v>
          </cell>
          <cell r="AK143" t="str">
            <v>S</v>
          </cell>
          <cell r="AL143" t="str">
            <v>S</v>
          </cell>
          <cell r="AM143" t="str">
            <v>UA</v>
          </cell>
          <cell r="AN143" t="str">
            <v>L</v>
          </cell>
          <cell r="AO143" t="str">
            <v>UA</v>
          </cell>
          <cell r="AP143" t="str">
            <v>T</v>
          </cell>
          <cell r="AQ143" t="str">
            <v>Africa</v>
          </cell>
          <cell r="AR143" t="str">
            <v>South Africa</v>
          </cell>
          <cell r="AS143">
            <v>0</v>
          </cell>
          <cell r="AT143">
            <v>0</v>
          </cell>
          <cell r="AU143">
            <v>0</v>
          </cell>
          <cell r="AV143">
            <v>0</v>
          </cell>
          <cell r="AW143">
            <v>0</v>
          </cell>
          <cell r="AX143">
            <v>0</v>
          </cell>
          <cell r="AY143">
            <v>0</v>
          </cell>
          <cell r="AZ143">
            <v>0</v>
          </cell>
          <cell r="BA143" t="str">
            <v>Site/regional</v>
          </cell>
          <cell r="BB143">
            <v>1</v>
          </cell>
          <cell r="BC143">
            <v>1</v>
          </cell>
          <cell r="BD143">
            <v>0</v>
          </cell>
          <cell r="BE143">
            <v>0</v>
          </cell>
          <cell r="BF143" t="str">
            <v>&gt;4</v>
          </cell>
          <cell r="BG143" t="str">
            <v>(1) Namaqua National Park (2) Richtersveld (3) Geogab (4) Kersvlakte Parks</v>
          </cell>
          <cell r="BH143">
            <v>0</v>
          </cell>
          <cell r="BI143" t="str">
            <v>To promote the sustainable development of the protected area in Namaqualand</v>
          </cell>
          <cell r="BJ143">
            <v>0</v>
          </cell>
          <cell r="BK143">
            <v>0</v>
          </cell>
          <cell r="BL143" t="str">
            <v>Y</v>
          </cell>
          <cell r="BM143">
            <v>0</v>
          </cell>
          <cell r="BN143">
            <v>0</v>
          </cell>
          <cell r="BO143" t="str">
            <v>Y</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row>
        <row r="144">
          <cell r="A144">
            <v>661</v>
          </cell>
          <cell r="B144">
            <v>1343</v>
          </cell>
          <cell r="C144">
            <v>0</v>
          </cell>
          <cell r="D144">
            <v>0</v>
          </cell>
          <cell r="E144" t="str">
            <v>Conservation of Globally Significant Forest Ecosystems in Suriname’s Guayana Shield</v>
          </cell>
          <cell r="F144" t="str">
            <v>UNDP</v>
          </cell>
          <cell r="G144" t="str">
            <v>UNOPS</v>
          </cell>
          <cell r="H144">
            <v>2000</v>
          </cell>
          <cell r="I144">
            <v>2001</v>
          </cell>
          <cell r="J144">
            <v>0</v>
          </cell>
          <cell r="K144">
            <v>2006</v>
          </cell>
          <cell r="L144">
            <v>2006</v>
          </cell>
          <cell r="M144" t="str">
            <v>Y</v>
          </cell>
          <cell r="N144" t="str">
            <v>YES</v>
          </cell>
          <cell r="O144">
            <v>0</v>
          </cell>
          <cell r="P144" t="str">
            <v>YES</v>
          </cell>
          <cell r="Q144" t="str">
            <v>UNDP  ($0.25), CI ($2.94), WWF ($0.245), UNF ($1.77), Others ($3.6)</v>
          </cell>
          <cell r="R144">
            <v>0</v>
          </cell>
          <cell r="S144">
            <v>9.24</v>
          </cell>
          <cell r="T144">
            <v>0</v>
          </cell>
          <cell r="U144">
            <v>14.95</v>
          </cell>
          <cell r="V144">
            <v>0</v>
          </cell>
          <cell r="W144">
            <v>0</v>
          </cell>
          <cell r="X144" t="str">
            <v>In TER  and Annex 4 of TE, page 12</v>
          </cell>
          <cell r="Y144">
            <v>0</v>
          </cell>
          <cell r="Z144">
            <v>0</v>
          </cell>
          <cell r="AA144">
            <v>0</v>
          </cell>
          <cell r="AB144">
            <v>9.24</v>
          </cell>
          <cell r="AC144">
            <v>18.399999999999999</v>
          </cell>
          <cell r="AD144">
            <v>0</v>
          </cell>
          <cell r="AE144">
            <v>0</v>
          </cell>
          <cell r="AF144" t="str">
            <v>PARTIAL</v>
          </cell>
          <cell r="AG144">
            <v>0</v>
          </cell>
          <cell r="AH144" t="str">
            <v>PARTIAL</v>
          </cell>
          <cell r="AI144" t="str">
            <v>YES</v>
          </cell>
          <cell r="AJ144" t="str">
            <v>M&amp;E Plan, targeted research and monitoring functions, training in research/monitoring methods, Project Coordinator to sufficiently monitor Project activities</v>
          </cell>
          <cell r="AK144" t="str">
            <v>MU</v>
          </cell>
          <cell r="AL144" t="str">
            <v>MU</v>
          </cell>
          <cell r="AM144" t="str">
            <v>MU</v>
          </cell>
          <cell r="AN144" t="str">
            <v>ML</v>
          </cell>
          <cell r="AO144" t="str">
            <v>UA</v>
          </cell>
          <cell r="AP144" t="str">
            <v>T</v>
          </cell>
          <cell r="AQ144" t="str">
            <v>South America</v>
          </cell>
          <cell r="AR144" t="str">
            <v>Suriname</v>
          </cell>
          <cell r="AS144">
            <v>0</v>
          </cell>
          <cell r="AT144">
            <v>0</v>
          </cell>
          <cell r="AU144">
            <v>0</v>
          </cell>
          <cell r="AV144">
            <v>0</v>
          </cell>
          <cell r="AW144">
            <v>0</v>
          </cell>
          <cell r="AX144">
            <v>0</v>
          </cell>
          <cell r="AY144">
            <v>0</v>
          </cell>
          <cell r="AZ144">
            <v>0</v>
          </cell>
          <cell r="BA144" t="str">
            <v>Site/regional</v>
          </cell>
          <cell r="BB144">
            <v>1</v>
          </cell>
          <cell r="BC144">
            <v>1</v>
          </cell>
          <cell r="BD144">
            <v>0</v>
          </cell>
          <cell r="BE144">
            <v>0</v>
          </cell>
          <cell r="BF144">
            <v>2</v>
          </cell>
          <cell r="BG144" t="str">
            <v>(1) Central Suriname Nature Reserve (2) Sipaliwini Nature Reserve</v>
          </cell>
          <cell r="BH144">
            <v>0</v>
          </cell>
          <cell r="BI144" t="str">
            <v>The goal of the Project was to engender sustainable conservation of the globally significant Guyana Shield tropical forest wilderness biota.</v>
          </cell>
          <cell r="BJ144">
            <v>0</v>
          </cell>
          <cell r="BK144">
            <v>0</v>
          </cell>
          <cell r="BL144" t="str">
            <v>Y</v>
          </cell>
          <cell r="BM144">
            <v>0</v>
          </cell>
          <cell r="BN144">
            <v>0</v>
          </cell>
          <cell r="BO144">
            <v>0</v>
          </cell>
          <cell r="BP144">
            <v>0</v>
          </cell>
          <cell r="BQ144">
            <v>0</v>
          </cell>
          <cell r="BR144">
            <v>0</v>
          </cell>
          <cell r="BS144">
            <v>0</v>
          </cell>
          <cell r="BT144">
            <v>0</v>
          </cell>
          <cell r="BU144">
            <v>0</v>
          </cell>
          <cell r="BV144">
            <v>0</v>
          </cell>
          <cell r="BW144">
            <v>0</v>
          </cell>
          <cell r="BX144">
            <v>0</v>
          </cell>
          <cell r="BY144" t="str">
            <v>Y</v>
          </cell>
          <cell r="BZ144">
            <v>0</v>
          </cell>
          <cell r="CA144">
            <v>0</v>
          </cell>
          <cell r="CB144">
            <v>0</v>
          </cell>
          <cell r="CC144">
            <v>0</v>
          </cell>
          <cell r="CD144">
            <v>0</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row>
        <row r="145">
          <cell r="A145">
            <v>664</v>
          </cell>
          <cell r="B145">
            <v>57029</v>
          </cell>
          <cell r="C145">
            <v>0</v>
          </cell>
          <cell r="D145">
            <v>0</v>
          </cell>
          <cell r="E145" t="str">
            <v>Conservation and Sustainable Use of Biodiversity in the Llanos Ecoregion</v>
          </cell>
          <cell r="F145" t="str">
            <v>The World Bank</v>
          </cell>
          <cell r="G145" t="str">
            <v>FUDENA</v>
          </cell>
          <cell r="H145">
            <v>1999</v>
          </cell>
          <cell r="I145" t="str">
            <v>UA</v>
          </cell>
          <cell r="J145">
            <v>0</v>
          </cell>
          <cell r="K145">
            <v>2003</v>
          </cell>
          <cell r="L145">
            <v>2003</v>
          </cell>
          <cell r="M145" t="str">
            <v>Y</v>
          </cell>
          <cell r="N145" t="str">
            <v>?</v>
          </cell>
          <cell r="O145">
            <v>0</v>
          </cell>
          <cell r="P145" t="str">
            <v>YES</v>
          </cell>
          <cell r="Q145" t="str">
            <v xml:space="preserve">FUDENA ($0.7),   WWF ($0.01),   Geografia Viva ($0.01),   Tierra Viva ($0.01), Fundacion Botanico ($0.5),   Econatura ($0.03), Herbarium de UNELLEZ ($0.1), CENDIGranja ($0.1),  Hato Owners ($0.01) </v>
          </cell>
          <cell r="R145">
            <v>0</v>
          </cell>
          <cell r="S145">
            <v>0</v>
          </cell>
          <cell r="T145">
            <v>0</v>
          </cell>
          <cell r="U145">
            <v>0</v>
          </cell>
          <cell r="V145">
            <v>0</v>
          </cell>
          <cell r="W145">
            <v>0</v>
          </cell>
          <cell r="X145">
            <v>0</v>
          </cell>
          <cell r="Y145">
            <v>0</v>
          </cell>
          <cell r="Z145">
            <v>0</v>
          </cell>
          <cell r="AA145">
            <v>0</v>
          </cell>
          <cell r="AB145">
            <v>0.93799999999999994</v>
          </cell>
          <cell r="AC145">
            <v>1.49</v>
          </cell>
          <cell r="AD145">
            <v>0</v>
          </cell>
          <cell r="AE145">
            <v>2.4500000000000002</v>
          </cell>
          <cell r="AF145">
            <v>0</v>
          </cell>
          <cell r="AG145">
            <v>0</v>
          </cell>
          <cell r="AH145">
            <v>0</v>
          </cell>
          <cell r="AI145">
            <v>0</v>
          </cell>
          <cell r="AJ145">
            <v>0</v>
          </cell>
          <cell r="AK145">
            <v>0</v>
          </cell>
          <cell r="AL145">
            <v>0</v>
          </cell>
          <cell r="AM145">
            <v>0</v>
          </cell>
          <cell r="AN145">
            <v>0</v>
          </cell>
          <cell r="AO145">
            <v>0</v>
          </cell>
          <cell r="AP145" t="str">
            <v>T</v>
          </cell>
          <cell r="AQ145" t="str">
            <v>South America</v>
          </cell>
          <cell r="AR145" t="str">
            <v>Venezuela</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t="str">
            <v>Y</v>
          </cell>
          <cell r="BK145" t="str">
            <v>No TE  or TER on GEF website</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0</v>
          </cell>
          <cell r="CB145">
            <v>0</v>
          </cell>
          <cell r="CC145">
            <v>0</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v>0</v>
          </cell>
          <cell r="CW145">
            <v>0</v>
          </cell>
          <cell r="CX145" t="str">
            <v>Y2</v>
          </cell>
        </row>
        <row r="146">
          <cell r="A146">
            <v>665</v>
          </cell>
          <cell r="B146">
            <v>57346</v>
          </cell>
          <cell r="C146">
            <v>0</v>
          </cell>
          <cell r="D146">
            <v>0</v>
          </cell>
          <cell r="E146" t="str">
            <v>Protected Areas Management</v>
          </cell>
          <cell r="F146" t="str">
            <v>The World Bank</v>
          </cell>
          <cell r="G146" t="str">
            <v>Environmental Protection Council</v>
          </cell>
          <cell r="H146">
            <v>1999</v>
          </cell>
          <cell r="I146">
            <v>2000</v>
          </cell>
          <cell r="J146">
            <v>0</v>
          </cell>
          <cell r="K146">
            <v>2005</v>
          </cell>
          <cell r="L146">
            <v>2005</v>
          </cell>
          <cell r="M146" t="str">
            <v>Y</v>
          </cell>
          <cell r="N146" t="str">
            <v>YES</v>
          </cell>
          <cell r="O146">
            <v>0</v>
          </cell>
          <cell r="P146" t="str">
            <v>YES</v>
          </cell>
          <cell r="Q146" t="str">
            <v>Government (in-kind)  ($0.17), Others ($0.51)</v>
          </cell>
          <cell r="R146">
            <v>0</v>
          </cell>
          <cell r="S146">
            <v>0.74</v>
          </cell>
          <cell r="T146">
            <v>0</v>
          </cell>
          <cell r="U146">
            <v>0</v>
          </cell>
          <cell r="V146">
            <v>0</v>
          </cell>
          <cell r="W146">
            <v>0</v>
          </cell>
          <cell r="X146">
            <v>0</v>
          </cell>
          <cell r="Y146">
            <v>0</v>
          </cell>
          <cell r="Z146">
            <v>0</v>
          </cell>
          <cell r="AA146">
            <v>0</v>
          </cell>
          <cell r="AB146">
            <v>0.74</v>
          </cell>
          <cell r="AC146">
            <v>0</v>
          </cell>
          <cell r="AD146">
            <v>1.44</v>
          </cell>
          <cell r="AE146">
            <v>0</v>
          </cell>
          <cell r="AF146">
            <v>0</v>
          </cell>
          <cell r="AG146">
            <v>0</v>
          </cell>
          <cell r="AH146" t="str">
            <v>UA</v>
          </cell>
          <cell r="AI146">
            <v>0</v>
          </cell>
          <cell r="AJ146">
            <v>0</v>
          </cell>
          <cell r="AK146" t="str">
            <v>UA</v>
          </cell>
          <cell r="AL146" t="str">
            <v>UA</v>
          </cell>
          <cell r="AM146" t="str">
            <v>MS</v>
          </cell>
          <cell r="AN146" t="str">
            <v>UA</v>
          </cell>
          <cell r="AO146" t="str">
            <v>UA</v>
          </cell>
          <cell r="AP146" t="str">
            <v>T</v>
          </cell>
          <cell r="AQ146" t="str">
            <v>Middle East</v>
          </cell>
          <cell r="AR146" t="str">
            <v>Yemen</v>
          </cell>
          <cell r="AS146">
            <v>0</v>
          </cell>
          <cell r="AT146">
            <v>0</v>
          </cell>
          <cell r="AU146">
            <v>0</v>
          </cell>
          <cell r="AV146">
            <v>0</v>
          </cell>
          <cell r="AW146">
            <v>0</v>
          </cell>
          <cell r="AX146">
            <v>0</v>
          </cell>
          <cell r="AY146">
            <v>0</v>
          </cell>
          <cell r="AZ146">
            <v>0</v>
          </cell>
          <cell r="BA146" t="str">
            <v>Site/regional</v>
          </cell>
          <cell r="BB146">
            <v>1</v>
          </cell>
          <cell r="BC146">
            <v>1</v>
          </cell>
          <cell r="BD146">
            <v>0</v>
          </cell>
          <cell r="BE146">
            <v>0</v>
          </cell>
          <cell r="BF146" t="str">
            <v>2 Pilot Pas</v>
          </cell>
          <cell r="BG146">
            <v>0</v>
          </cell>
          <cell r="BH146">
            <v>0</v>
          </cell>
          <cell r="BI146" t="str">
            <v>IMPROVING THE MANAGEMENT AND RESTORATION OF TWO PILOT AREAS, JEBEL'S BURA AND HAWF AND ASSOCIATED BIODIVISERTY</v>
          </cell>
          <cell r="BJ146" t="str">
            <v>Y</v>
          </cell>
          <cell r="BK146" t="str">
            <v>M&amp;E and $</v>
          </cell>
          <cell r="BL146">
            <v>0</v>
          </cell>
          <cell r="BM146">
            <v>0</v>
          </cell>
          <cell r="BN146">
            <v>0</v>
          </cell>
          <cell r="BO146">
            <v>0</v>
          </cell>
          <cell r="BP146">
            <v>0</v>
          </cell>
          <cell r="BQ146">
            <v>0</v>
          </cell>
          <cell r="BR146">
            <v>0</v>
          </cell>
          <cell r="BS146">
            <v>0</v>
          </cell>
          <cell r="BT146">
            <v>0</v>
          </cell>
          <cell r="BU146">
            <v>0</v>
          </cell>
          <cell r="BV146" t="str">
            <v>Y</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row>
        <row r="147">
          <cell r="A147">
            <v>666</v>
          </cell>
          <cell r="B147">
            <v>70219</v>
          </cell>
          <cell r="C147">
            <v>0</v>
          </cell>
          <cell r="D147">
            <v>0</v>
          </cell>
          <cell r="E147" t="str">
            <v>Coastal Zone Management along the Gulf of Aden</v>
          </cell>
          <cell r="F147" t="str">
            <v>The World Bank</v>
          </cell>
          <cell r="G147" t="str">
            <v>Environmental Protection Council</v>
          </cell>
          <cell r="H147">
            <v>1999</v>
          </cell>
          <cell r="I147" t="str">
            <v>UA</v>
          </cell>
          <cell r="J147" t="str">
            <v>UA</v>
          </cell>
          <cell r="K147" t="str">
            <v>UA</v>
          </cell>
          <cell r="L147" t="str">
            <v>UA</v>
          </cell>
          <cell r="M147" t="str">
            <v>UA</v>
          </cell>
          <cell r="N147" t="str">
            <v>YES</v>
          </cell>
          <cell r="O147">
            <v>0</v>
          </cell>
          <cell r="P147" t="str">
            <v>YES</v>
          </cell>
          <cell r="Q147" t="str">
            <v>Government (in-kind) ($0.13), IDA ($0.41)</v>
          </cell>
          <cell r="R147">
            <v>0</v>
          </cell>
          <cell r="S147">
            <v>0</v>
          </cell>
          <cell r="T147">
            <v>0</v>
          </cell>
          <cell r="U147">
            <v>0</v>
          </cell>
          <cell r="V147">
            <v>0</v>
          </cell>
          <cell r="W147">
            <v>0</v>
          </cell>
          <cell r="X147">
            <v>0</v>
          </cell>
          <cell r="Y147">
            <v>0</v>
          </cell>
          <cell r="Z147">
            <v>0</v>
          </cell>
          <cell r="AA147">
            <v>0</v>
          </cell>
          <cell r="AB147">
            <v>0.72499999999999998</v>
          </cell>
          <cell r="AC147">
            <v>0</v>
          </cell>
          <cell r="AD147">
            <v>1.29</v>
          </cell>
          <cell r="AE147">
            <v>0</v>
          </cell>
          <cell r="AF147">
            <v>0</v>
          </cell>
          <cell r="AG147">
            <v>0</v>
          </cell>
          <cell r="AH147">
            <v>0</v>
          </cell>
          <cell r="AI147">
            <v>0</v>
          </cell>
          <cell r="AJ147">
            <v>0</v>
          </cell>
          <cell r="AK147">
            <v>0</v>
          </cell>
          <cell r="AL147">
            <v>0</v>
          </cell>
          <cell r="AM147">
            <v>0</v>
          </cell>
          <cell r="AN147">
            <v>0</v>
          </cell>
          <cell r="AO147">
            <v>0</v>
          </cell>
          <cell r="AP147" t="str">
            <v>M/F</v>
          </cell>
          <cell r="AQ147" t="str">
            <v>Middle East</v>
          </cell>
          <cell r="AR147" t="str">
            <v>Yemen</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t="str">
            <v>Y</v>
          </cell>
          <cell r="BK147" t="str">
            <v>No TE or TER- project may not be complete</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t="str">
            <v>Y2</v>
          </cell>
        </row>
        <row r="148">
          <cell r="A148">
            <v>668</v>
          </cell>
          <cell r="B148">
            <v>0</v>
          </cell>
          <cell r="C148">
            <v>461</v>
          </cell>
          <cell r="D148">
            <v>0</v>
          </cell>
          <cell r="E148" t="str">
            <v>Coastal and Wetland Biodiversity Management at Cox's Bazar and Hakakuki Haor</v>
          </cell>
          <cell r="F148" t="str">
            <v>UNDP</v>
          </cell>
          <cell r="G148" t="str">
            <v>Department of Environment,
Ministry of Environment &amp; Forests
Governement of Bangladesh</v>
          </cell>
          <cell r="H148">
            <v>2001</v>
          </cell>
          <cell r="I148">
            <v>2002</v>
          </cell>
          <cell r="J148">
            <v>0</v>
          </cell>
          <cell r="K148">
            <v>2010</v>
          </cell>
          <cell r="L148">
            <v>2010</v>
          </cell>
          <cell r="M148" t="str">
            <v>Y</v>
          </cell>
          <cell r="N148" t="str">
            <v>YES</v>
          </cell>
          <cell r="O148">
            <v>0</v>
          </cell>
          <cell r="P148" t="str">
            <v>YES</v>
          </cell>
          <cell r="Q148" t="str">
            <v>Government ($3.24), UNDP ($3.3), Other International ($0.51)</v>
          </cell>
          <cell r="R148">
            <v>0</v>
          </cell>
          <cell r="S148">
            <v>5.52</v>
          </cell>
          <cell r="T148">
            <v>0</v>
          </cell>
          <cell r="U148">
            <v>5.8369999999999997</v>
          </cell>
          <cell r="V148">
            <v>0</v>
          </cell>
          <cell r="W148">
            <v>0</v>
          </cell>
          <cell r="X148" t="str">
            <v>This budget was reduced drastically with respect to the co-financing component for reasons that are not entirely clear to the Evaluators, despite their request for further details. In TE on page 21</v>
          </cell>
          <cell r="Y148">
            <v>0</v>
          </cell>
          <cell r="Z148">
            <v>0</v>
          </cell>
          <cell r="AA148">
            <v>0</v>
          </cell>
          <cell r="AB148">
            <v>5.52</v>
          </cell>
          <cell r="AC148">
            <v>12.9</v>
          </cell>
          <cell r="AD148">
            <v>0</v>
          </cell>
          <cell r="AE148">
            <v>12.83</v>
          </cell>
          <cell r="AF148">
            <v>0</v>
          </cell>
          <cell r="AG148">
            <v>0</v>
          </cell>
          <cell r="AH148" t="str">
            <v>NO</v>
          </cell>
          <cell r="AI148" t="str">
            <v>NO</v>
          </cell>
          <cell r="AJ148" t="str">
            <v>M&amp;E framework broadly outlined in Project Document but no comprehensive LFM designed during Project formulation or inception, which jeopardised Project implementation from the outset. No serious attempt to develop detailed M&amp;E framework, with Village Information Management Systems linked to National Electronic Database, as described in the Project Document. LFM never developed. This undoubtedly contributed to lack of focus on outputs and their delivery. Biological surveys were developmed but not implemented.</v>
          </cell>
          <cell r="AK148" t="str">
            <v>S</v>
          </cell>
          <cell r="AL148" t="str">
            <v>S/MS</v>
          </cell>
          <cell r="AM148" t="str">
            <v>MU</v>
          </cell>
          <cell r="AN148" t="str">
            <v>ML</v>
          </cell>
          <cell r="AO148" t="str">
            <v>S</v>
          </cell>
          <cell r="AP148" t="str">
            <v>M/F</v>
          </cell>
          <cell r="AQ148" t="str">
            <v>Asia</v>
          </cell>
          <cell r="AR148" t="str">
            <v>Bangladesh</v>
          </cell>
          <cell r="AS148">
            <v>0</v>
          </cell>
          <cell r="AT148">
            <v>0</v>
          </cell>
          <cell r="AU148">
            <v>0</v>
          </cell>
          <cell r="AV148">
            <v>0</v>
          </cell>
          <cell r="AW148">
            <v>0</v>
          </cell>
          <cell r="AX148">
            <v>0</v>
          </cell>
          <cell r="AY148">
            <v>0</v>
          </cell>
          <cell r="AZ148">
            <v>0</v>
          </cell>
          <cell r="BA148" t="str">
            <v>Site/Regional</v>
          </cell>
          <cell r="BB148">
            <v>1</v>
          </cell>
          <cell r="BC148">
            <v>1</v>
          </cell>
          <cell r="BD148">
            <v>0</v>
          </cell>
          <cell r="BE148">
            <v>0</v>
          </cell>
          <cell r="BF148">
            <v>4</v>
          </cell>
          <cell r="BG148" t="str">
            <v>(1) Hakaluki Haor Wildlife Sanctuary (2) Cox’s Bazar –Teknaf Peninsula (3) Saint Martin’s Island (4) Sonadia Island</v>
          </cell>
          <cell r="BH148">
            <v>0</v>
          </cell>
          <cell r="BI148" t="str">
            <v>To establish an innovative system for management of Ecologically Critical Areas (ECAs) in Bangladesh that will have a significant and positive impact on the long-term viability of the country’s important biodiversity resources. Ensure conservation and sustainable use of globally significant wetland biodiversity at Cox’s Bazar sites through their management as ECAs. ￼ ￼ Ensure conservation and sustainable use of globally significant wetland biodiversity at Hakaluki Haor through its management as ECA. ￼ ￼ Support efforts by DoE to institutionalize the concept of ECA management using the experience gained through the above demonstration sites.</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cell r="CB148" t="str">
            <v>Y</v>
          </cell>
          <cell r="CC148">
            <v>0</v>
          </cell>
          <cell r="CD148">
            <v>0</v>
          </cell>
          <cell r="CE148">
            <v>0</v>
          </cell>
          <cell r="CF148">
            <v>0</v>
          </cell>
          <cell r="CG148" t="str">
            <v>Y</v>
          </cell>
          <cell r="CH148">
            <v>0</v>
          </cell>
          <cell r="CI148">
            <v>0</v>
          </cell>
          <cell r="CJ148">
            <v>0</v>
          </cell>
          <cell r="CK148">
            <v>0</v>
          </cell>
          <cell r="CL148">
            <v>0</v>
          </cell>
          <cell r="CM148">
            <v>0</v>
          </cell>
          <cell r="CN148">
            <v>0</v>
          </cell>
          <cell r="CO148">
            <v>0</v>
          </cell>
          <cell r="CP148">
            <v>0</v>
          </cell>
          <cell r="CQ148">
            <v>0</v>
          </cell>
          <cell r="CR148">
            <v>0</v>
          </cell>
          <cell r="CS148">
            <v>0</v>
          </cell>
          <cell r="CT148">
            <v>0</v>
          </cell>
          <cell r="CU148">
            <v>0</v>
          </cell>
          <cell r="CV148">
            <v>0</v>
          </cell>
          <cell r="CW148">
            <v>0</v>
          </cell>
          <cell r="CX148">
            <v>0</v>
          </cell>
        </row>
        <row r="149">
          <cell r="A149">
            <v>671</v>
          </cell>
          <cell r="B149">
            <v>61314</v>
          </cell>
          <cell r="C149">
            <v>0</v>
          </cell>
          <cell r="D149">
            <v>0</v>
          </cell>
          <cell r="E149" t="str">
            <v>Ecomarkets</v>
          </cell>
          <cell r="F149" t="str">
            <v>The World Bank</v>
          </cell>
          <cell r="G149" t="str">
            <v>FONAFIFO</v>
          </cell>
          <cell r="H149">
            <v>2000</v>
          </cell>
          <cell r="I149">
            <v>2000</v>
          </cell>
          <cell r="J149">
            <v>0</v>
          </cell>
          <cell r="K149">
            <v>2006</v>
          </cell>
          <cell r="L149">
            <v>2006</v>
          </cell>
          <cell r="M149" t="str">
            <v>Y</v>
          </cell>
          <cell r="N149" t="str">
            <v>YES</v>
          </cell>
          <cell r="O149">
            <v>0</v>
          </cell>
          <cell r="P149" t="str">
            <v>YES</v>
          </cell>
          <cell r="Q149" t="str">
            <v>Gov. of Costa Rica  ($8.6), World Bank ($32.6)</v>
          </cell>
          <cell r="R149">
            <v>0</v>
          </cell>
          <cell r="S149">
            <v>8</v>
          </cell>
          <cell r="T149">
            <v>0</v>
          </cell>
          <cell r="U149">
            <v>49.3</v>
          </cell>
          <cell r="V149">
            <v>0</v>
          </cell>
          <cell r="W149">
            <v>0</v>
          </cell>
          <cell r="X149">
            <v>0</v>
          </cell>
          <cell r="Y149">
            <v>0</v>
          </cell>
          <cell r="Z149">
            <v>0</v>
          </cell>
          <cell r="AA149">
            <v>0</v>
          </cell>
          <cell r="AB149">
            <v>8</v>
          </cell>
          <cell r="AC149">
            <v>49.53</v>
          </cell>
          <cell r="AD149">
            <v>0</v>
          </cell>
          <cell r="AE149">
            <v>60.23</v>
          </cell>
          <cell r="AF149" t="str">
            <v>NO</v>
          </cell>
          <cell r="AG149" t="str">
            <v>Broken down into components, unclear if PA's were worked in</v>
          </cell>
          <cell r="AH149" t="str">
            <v>PARTIAL</v>
          </cell>
          <cell r="AI149" t="str">
            <v>YES</v>
          </cell>
          <cell r="AJ149" t="str">
            <v>Field-based monitoring of compliance with existing environmental legislation relating to conservation of forest ecosystems.</v>
          </cell>
          <cell r="AK149" t="str">
            <v>S</v>
          </cell>
          <cell r="AL149" t="str">
            <v>S</v>
          </cell>
          <cell r="AM149" t="str">
            <v>UA</v>
          </cell>
          <cell r="AN149" t="str">
            <v>UA</v>
          </cell>
          <cell r="AO149" t="str">
            <v>UA</v>
          </cell>
          <cell r="AP149" t="str">
            <v>T</v>
          </cell>
          <cell r="AQ149" t="str">
            <v>Central America</v>
          </cell>
          <cell r="AR149" t="str">
            <v>Costa Rica</v>
          </cell>
          <cell r="AS149">
            <v>0</v>
          </cell>
          <cell r="AT149">
            <v>0</v>
          </cell>
          <cell r="AU149">
            <v>0</v>
          </cell>
          <cell r="AV149">
            <v>0</v>
          </cell>
          <cell r="AW149">
            <v>0</v>
          </cell>
          <cell r="AX149">
            <v>0</v>
          </cell>
          <cell r="AY149">
            <v>0</v>
          </cell>
          <cell r="AZ149">
            <v>0</v>
          </cell>
          <cell r="BA149" t="str">
            <v>Site/regional</v>
          </cell>
          <cell r="BB149">
            <v>1</v>
          </cell>
          <cell r="BC149">
            <v>1</v>
          </cell>
          <cell r="BD149">
            <v>0</v>
          </cell>
          <cell r="BE149">
            <v>0</v>
          </cell>
          <cell r="BF149" t="str">
            <v>Mesoamerican Biological Corridor: Privately owned lands outside of national parks and biological reserves in the Mesoamerican Biological Corridor in Costa Rica</v>
          </cell>
          <cell r="BG149">
            <v>0</v>
          </cell>
          <cell r="BH149">
            <v>0</v>
          </cell>
          <cell r="BI149" t="str">
            <v>The development objective of the proposed project is to increase forest conservation in
Costa Rica by supporting the development of markets and private sector providers for environmental services supplied by privately owned forests. foster biodiversity conservation and preserve
important forest ecosystems through conservation easements on privately owned lands outside of national parks and biological reserves in the Mesoamerican Biological Corridor in Costa Rica (MBC/CR).</v>
          </cell>
          <cell r="BJ149">
            <v>0</v>
          </cell>
          <cell r="BK149">
            <v>0</v>
          </cell>
          <cell r="BL149">
            <v>0</v>
          </cell>
          <cell r="BM149">
            <v>0</v>
          </cell>
          <cell r="BN149">
            <v>0</v>
          </cell>
          <cell r="BO149" t="str">
            <v>Y</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row>
        <row r="150">
          <cell r="A150">
            <v>672</v>
          </cell>
          <cell r="B150">
            <v>0</v>
          </cell>
          <cell r="C150">
            <v>1469</v>
          </cell>
          <cell r="D150">
            <v>0</v>
          </cell>
          <cell r="E150" t="str">
            <v>Conservation of Biodiversity in the Talamanca-Caribbean Biological Corridor</v>
          </cell>
          <cell r="F150" t="str">
            <v>UNDP</v>
          </cell>
          <cell r="G150" t="str">
            <v>CBTC</v>
          </cell>
          <cell r="H150">
            <v>1999</v>
          </cell>
          <cell r="I150">
            <v>2000</v>
          </cell>
          <cell r="J150">
            <v>0</v>
          </cell>
          <cell r="K150">
            <v>2003</v>
          </cell>
          <cell r="L150">
            <v>2003</v>
          </cell>
          <cell r="M150" t="str">
            <v>Y</v>
          </cell>
          <cell r="N150" t="str">
            <v>YES</v>
          </cell>
          <cell r="O150">
            <v>0</v>
          </cell>
          <cell r="P150" t="str">
            <v>YES</v>
          </cell>
          <cell r="Q150" t="str">
            <v>Others  ($0.519)</v>
          </cell>
          <cell r="R150">
            <v>0</v>
          </cell>
          <cell r="S150">
            <v>0.75</v>
          </cell>
          <cell r="T150">
            <v>0</v>
          </cell>
          <cell r="U150">
            <v>1.26</v>
          </cell>
          <cell r="V150">
            <v>0</v>
          </cell>
          <cell r="W150">
            <v>0</v>
          </cell>
          <cell r="X150" t="str">
            <v>In FE p34</v>
          </cell>
          <cell r="Y150">
            <v>0</v>
          </cell>
          <cell r="Z150">
            <v>0</v>
          </cell>
          <cell r="AA150">
            <v>0</v>
          </cell>
          <cell r="AB150">
            <v>0.749</v>
          </cell>
          <cell r="AC150">
            <v>0</v>
          </cell>
          <cell r="AD150">
            <v>1.26</v>
          </cell>
          <cell r="AE150">
            <v>0</v>
          </cell>
          <cell r="AF150" t="str">
            <v>NO</v>
          </cell>
          <cell r="AG150" t="str">
            <v>Costs broken down to objectives, but not well. Un clear</v>
          </cell>
          <cell r="AH150" t="str">
            <v>PARTIAL</v>
          </cell>
          <cell r="AI150" t="str">
            <v>PARTIAL</v>
          </cell>
          <cell r="AJ150" t="str">
            <v>Good indicators greatly facilitate project evaluation.  Lack of such indicators makes it difficult to monitor or evaluate a project.  but monitoring of key terrestrial wildlife populations was very weak and no reliable information can be obtained from the data collected.</v>
          </cell>
          <cell r="AK150" t="str">
            <v>UA</v>
          </cell>
          <cell r="AL150" t="str">
            <v>UA</v>
          </cell>
          <cell r="AM150" t="str">
            <v>U</v>
          </cell>
          <cell r="AN150" t="str">
            <v>UA</v>
          </cell>
          <cell r="AO150" t="str">
            <v>UA</v>
          </cell>
          <cell r="AP150" t="str">
            <v>T</v>
          </cell>
          <cell r="AQ150" t="str">
            <v>Central America</v>
          </cell>
          <cell r="AR150" t="str">
            <v>Costa Rica</v>
          </cell>
          <cell r="AS150">
            <v>0</v>
          </cell>
          <cell r="AT150">
            <v>0</v>
          </cell>
          <cell r="AU150">
            <v>0</v>
          </cell>
          <cell r="AV150">
            <v>0</v>
          </cell>
          <cell r="AW150">
            <v>0</v>
          </cell>
          <cell r="AX150">
            <v>0</v>
          </cell>
          <cell r="AY150">
            <v>0</v>
          </cell>
          <cell r="AZ150">
            <v>0</v>
          </cell>
          <cell r="BA150" t="str">
            <v>Site/regional</v>
          </cell>
          <cell r="BB150">
            <v>1</v>
          </cell>
          <cell r="BC150">
            <v>1</v>
          </cell>
          <cell r="BD150">
            <v>0</v>
          </cell>
          <cell r="BE150">
            <v>0</v>
          </cell>
          <cell r="BF150" t="str">
            <v>&gt;2</v>
          </cell>
          <cell r="BG150" t="str">
            <v>(1) Manzanillo-Gandoca Wildlife Reserve (2) Cahuita National Park</v>
          </cell>
          <cell r="BH150">
            <v>0</v>
          </cell>
          <cell r="BI150" t="str">
            <v>Conservation and restoration of species and of the structure and function of globally significant forest, marine and wetland ecotypes found within the Corridor. The project scope was too broad.  Any single one of the four Specific Objectives could have been an entire project in and of itself.</v>
          </cell>
          <cell r="BJ150" t="str">
            <v>Y</v>
          </cell>
          <cell r="BK150" t="str">
            <v>M&amp;E</v>
          </cell>
          <cell r="BL150" t="str">
            <v>Y</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t="str">
            <v>Y</v>
          </cell>
          <cell r="CA150">
            <v>0</v>
          </cell>
          <cell r="CB150">
            <v>0</v>
          </cell>
          <cell r="CC150">
            <v>0</v>
          </cell>
          <cell r="CD150">
            <v>0</v>
          </cell>
          <cell r="CE150">
            <v>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0</v>
          </cell>
          <cell r="CT150">
            <v>0</v>
          </cell>
          <cell r="CU150">
            <v>0</v>
          </cell>
          <cell r="CV150">
            <v>0</v>
          </cell>
          <cell r="CW150">
            <v>0</v>
          </cell>
          <cell r="CX150">
            <v>0</v>
          </cell>
        </row>
        <row r="151">
          <cell r="A151">
            <v>681</v>
          </cell>
          <cell r="B151">
            <v>61317</v>
          </cell>
          <cell r="C151">
            <v>0</v>
          </cell>
          <cell r="D151">
            <v>0</v>
          </cell>
          <cell r="E151" t="str">
            <v>Effective Protection with Community Participation of the New Protected Area of San Lorenzo</v>
          </cell>
          <cell r="F151" t="str">
            <v>The World Bank</v>
          </cell>
          <cell r="G151" t="str">
            <v>CEASPA</v>
          </cell>
          <cell r="H151">
            <v>1999</v>
          </cell>
          <cell r="I151">
            <v>1999</v>
          </cell>
          <cell r="J151">
            <v>0</v>
          </cell>
          <cell r="K151">
            <v>2003</v>
          </cell>
          <cell r="L151">
            <v>2003</v>
          </cell>
          <cell r="M151" t="str">
            <v>Y</v>
          </cell>
          <cell r="N151" t="str">
            <v>YES</v>
          </cell>
          <cell r="O151">
            <v>0</v>
          </cell>
          <cell r="P151" t="str">
            <v>YES</v>
          </cell>
          <cell r="Q151" t="str">
            <v>Others  ($1.5)</v>
          </cell>
          <cell r="R151">
            <v>0</v>
          </cell>
          <cell r="S151">
            <v>0.73</v>
          </cell>
          <cell r="T151">
            <v>0</v>
          </cell>
          <cell r="U151">
            <v>3.16</v>
          </cell>
          <cell r="V151">
            <v>0.73</v>
          </cell>
          <cell r="W151">
            <v>3.16</v>
          </cell>
          <cell r="X151" t="str">
            <v>In TER</v>
          </cell>
          <cell r="Y151">
            <v>0</v>
          </cell>
          <cell r="Z151">
            <v>0</v>
          </cell>
          <cell r="AA151">
            <v>0</v>
          </cell>
          <cell r="AB151">
            <v>0.72499999999999998</v>
          </cell>
          <cell r="AC151">
            <v>0</v>
          </cell>
          <cell r="AD151">
            <v>2.25</v>
          </cell>
          <cell r="AE151">
            <v>0</v>
          </cell>
          <cell r="AF151" t="str">
            <v>NO</v>
          </cell>
          <cell r="AG151" t="str">
            <v>Costs not broken down well</v>
          </cell>
          <cell r="AH151" t="str">
            <v>PARTIAL</v>
          </cell>
          <cell r="AI151" t="str">
            <v>YES</v>
          </cell>
          <cell r="AJ151" t="str">
            <v>Monitoring of changes in that vegetation cover after one year indicated only minor changes. Monitoring of raptor migrations</v>
          </cell>
          <cell r="AK151" t="str">
            <v>S</v>
          </cell>
          <cell r="AL151" t="str">
            <v>S</v>
          </cell>
          <cell r="AM151" t="str">
            <v>MS</v>
          </cell>
          <cell r="AN151" t="str">
            <v>ML</v>
          </cell>
          <cell r="AO151" t="str">
            <v>UA</v>
          </cell>
          <cell r="AP151" t="str">
            <v>T</v>
          </cell>
          <cell r="AQ151" t="str">
            <v>Central America</v>
          </cell>
          <cell r="AR151" t="str">
            <v>Panama</v>
          </cell>
          <cell r="AS151">
            <v>0</v>
          </cell>
          <cell r="AT151">
            <v>0</v>
          </cell>
          <cell r="AU151">
            <v>0</v>
          </cell>
          <cell r="AV151">
            <v>0</v>
          </cell>
          <cell r="AW151">
            <v>0</v>
          </cell>
          <cell r="AX151">
            <v>0</v>
          </cell>
          <cell r="AY151">
            <v>0</v>
          </cell>
          <cell r="AZ151">
            <v>0</v>
          </cell>
          <cell r="BA151" t="str">
            <v>Site/regional</v>
          </cell>
          <cell r="BB151">
            <v>1</v>
          </cell>
          <cell r="BC151">
            <v>1</v>
          </cell>
          <cell r="BD151">
            <v>0</v>
          </cell>
          <cell r="BE151">
            <v>0</v>
          </cell>
          <cell r="BF151" t="str">
            <v>&gt; 1</v>
          </cell>
          <cell r="BG151" t="str">
            <v>Mesoamerican Biological Corridor (1) San Lorenzo Protected Area</v>
          </cell>
          <cell r="BH151">
            <v>0</v>
          </cell>
          <cell r="BI151" t="str">
            <v>Support the effective protection of the new San Lorenzo Protected Area in association with efforts to contribute to the long-term conservation and sustainable use of biodiversity in the Mesoamerican Biological Corridor; and to strengthen stakeholder support for the protected area.</v>
          </cell>
          <cell r="BJ151">
            <v>0</v>
          </cell>
          <cell r="BK151">
            <v>0</v>
          </cell>
          <cell r="BL151" t="str">
            <v>Y</v>
          </cell>
          <cell r="BM151">
            <v>0</v>
          </cell>
          <cell r="BN151">
            <v>0</v>
          </cell>
          <cell r="BO151" t="str">
            <v>Y</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row>
        <row r="152">
          <cell r="A152">
            <v>682</v>
          </cell>
          <cell r="B152">
            <v>57042</v>
          </cell>
          <cell r="C152">
            <v>0</v>
          </cell>
          <cell r="D152">
            <v>0</v>
          </cell>
          <cell r="E152" t="str">
            <v>Participatory Conservation and Sustainable Development with Indigenous Communities in Vilcabamba</v>
          </cell>
          <cell r="F152" t="str">
            <v>The World Bank</v>
          </cell>
          <cell r="G152" t="str">
            <v>Conservation International (CI)</v>
          </cell>
          <cell r="H152">
            <v>1999</v>
          </cell>
          <cell r="I152">
            <v>1999</v>
          </cell>
          <cell r="J152">
            <v>0</v>
          </cell>
          <cell r="K152">
            <v>2003</v>
          </cell>
          <cell r="L152">
            <v>2003</v>
          </cell>
          <cell r="M152" t="str">
            <v>Y</v>
          </cell>
          <cell r="N152" t="str">
            <v>YES</v>
          </cell>
          <cell r="O152">
            <v>0</v>
          </cell>
          <cell r="P152" t="str">
            <v>YES</v>
          </cell>
          <cell r="Q152" t="str">
            <v>ACPC, CEDIA ($0.24), Government ($0.055),   CI-Peru ($0.119)</v>
          </cell>
          <cell r="R152">
            <v>0</v>
          </cell>
          <cell r="S152">
            <v>0</v>
          </cell>
          <cell r="T152">
            <v>0</v>
          </cell>
          <cell r="U152">
            <v>0</v>
          </cell>
          <cell r="V152">
            <v>0</v>
          </cell>
          <cell r="W152">
            <v>0</v>
          </cell>
          <cell r="X152">
            <v>0</v>
          </cell>
          <cell r="Y152">
            <v>0</v>
          </cell>
          <cell r="Z152">
            <v>0</v>
          </cell>
          <cell r="AA152">
            <v>0</v>
          </cell>
          <cell r="AB152">
            <v>0.72</v>
          </cell>
          <cell r="AC152">
            <v>0</v>
          </cell>
          <cell r="AD152">
            <v>0</v>
          </cell>
          <cell r="AE152">
            <v>1.1599999999999999</v>
          </cell>
          <cell r="AF152">
            <v>0</v>
          </cell>
          <cell r="AG152">
            <v>0</v>
          </cell>
          <cell r="AH152">
            <v>0</v>
          </cell>
          <cell r="AI152">
            <v>0</v>
          </cell>
          <cell r="AJ152">
            <v>0</v>
          </cell>
          <cell r="AK152">
            <v>0</v>
          </cell>
          <cell r="AL152">
            <v>0</v>
          </cell>
          <cell r="AM152">
            <v>0</v>
          </cell>
          <cell r="AN152">
            <v>0</v>
          </cell>
          <cell r="AO152">
            <v>0</v>
          </cell>
          <cell r="AP152" t="str">
            <v>T</v>
          </cell>
          <cell r="AQ152" t="str">
            <v>South America</v>
          </cell>
          <cell r="AR152" t="str">
            <v>Peru</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t="str">
            <v>Y</v>
          </cell>
          <cell r="BK152" t="str">
            <v>No TER or TE on the GEF website</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0</v>
          </cell>
          <cell r="CR152">
            <v>0</v>
          </cell>
          <cell r="CS152">
            <v>0</v>
          </cell>
          <cell r="CT152">
            <v>0</v>
          </cell>
          <cell r="CU152">
            <v>0</v>
          </cell>
          <cell r="CV152">
            <v>0</v>
          </cell>
          <cell r="CW152">
            <v>0</v>
          </cell>
          <cell r="CX152" t="str">
            <v>Y</v>
          </cell>
        </row>
        <row r="153">
          <cell r="A153">
            <v>762</v>
          </cell>
          <cell r="B153">
            <v>52368</v>
          </cell>
          <cell r="C153">
            <v>0</v>
          </cell>
          <cell r="D153">
            <v>0</v>
          </cell>
          <cell r="E153" t="str">
            <v>Maloti-Drakensberg Conservation and Development Project</v>
          </cell>
          <cell r="F153" t="str">
            <v>The World Bank</v>
          </cell>
          <cell r="G153" t="str">
            <v>Ministry of Environment, Gender and Youth Affairs</v>
          </cell>
          <cell r="H153">
            <v>2000</v>
          </cell>
          <cell r="I153">
            <v>2002</v>
          </cell>
          <cell r="J153">
            <v>0</v>
          </cell>
          <cell r="K153">
            <v>2009</v>
          </cell>
          <cell r="L153">
            <v>2009</v>
          </cell>
          <cell r="M153" t="str">
            <v>Y</v>
          </cell>
          <cell r="N153" t="str">
            <v>YES</v>
          </cell>
          <cell r="O153">
            <v>0</v>
          </cell>
          <cell r="P153" t="str">
            <v>YES</v>
          </cell>
          <cell r="Q153" t="str">
            <v>Japan PHRD ($0.4),   Government of Lesotho ($1.1), Government of South Africa ($16.8)</v>
          </cell>
          <cell r="R153">
            <v>0</v>
          </cell>
          <cell r="S153">
            <v>0</v>
          </cell>
          <cell r="T153">
            <v>0</v>
          </cell>
          <cell r="U153">
            <v>0</v>
          </cell>
          <cell r="V153">
            <v>0</v>
          </cell>
          <cell r="W153">
            <v>0</v>
          </cell>
          <cell r="X153">
            <v>0</v>
          </cell>
          <cell r="Y153">
            <v>0</v>
          </cell>
          <cell r="Z153">
            <v>0</v>
          </cell>
          <cell r="AA153">
            <v>0</v>
          </cell>
          <cell r="AB153">
            <v>15.25</v>
          </cell>
          <cell r="AC153">
            <v>33.24</v>
          </cell>
          <cell r="AD153">
            <v>0</v>
          </cell>
          <cell r="AE153">
            <v>33.89</v>
          </cell>
          <cell r="AF153">
            <v>0</v>
          </cell>
          <cell r="AG153">
            <v>0</v>
          </cell>
          <cell r="AH153" t="str">
            <v>PARTIAL</v>
          </cell>
          <cell r="AI153" t="str">
            <v>PARTIAL</v>
          </cell>
          <cell r="AJ153" t="str">
            <v xml:space="preserve">Project monitoring. Nature reserves staff received training in biodiversity monitoring techniques. </v>
          </cell>
          <cell r="AK153" t="str">
            <v>MS</v>
          </cell>
          <cell r="AL153" t="str">
            <v>MS</v>
          </cell>
          <cell r="AM153" t="str">
            <v>UA</v>
          </cell>
          <cell r="AN153" t="str">
            <v>UA</v>
          </cell>
          <cell r="AO153">
            <v>0</v>
          </cell>
          <cell r="AP153" t="str">
            <v>T</v>
          </cell>
          <cell r="AQ153" t="str">
            <v>Africa</v>
          </cell>
          <cell r="AR153" t="str">
            <v>South Africa</v>
          </cell>
          <cell r="AS153" t="str">
            <v>Lesotho</v>
          </cell>
          <cell r="AT153">
            <v>0</v>
          </cell>
          <cell r="AU153">
            <v>0</v>
          </cell>
          <cell r="AV153">
            <v>0</v>
          </cell>
          <cell r="AW153">
            <v>0</v>
          </cell>
          <cell r="AX153">
            <v>0</v>
          </cell>
          <cell r="AY153">
            <v>0</v>
          </cell>
          <cell r="AZ153">
            <v>0</v>
          </cell>
          <cell r="BA153" t="str">
            <v>Site/Regional/International</v>
          </cell>
          <cell r="BB153">
            <v>1</v>
          </cell>
          <cell r="BC153">
            <v>1</v>
          </cell>
          <cell r="BD153">
            <v>0</v>
          </cell>
          <cell r="BE153">
            <v>1</v>
          </cell>
          <cell r="BF153">
            <v>10</v>
          </cell>
          <cell r="BG153" t="str">
            <v>(1) uKhahlamba Drakensberg and (2) Sehlabathebe National Park (3) Golden Gate Highlands National Park (4) Maloti Drakensberg Transfrontier Park (5) Qwa Qwa Nature Reserve (6) Umngeni Vlei Nature Reserve (7) Coleford Nature Reserve (8) Ntsikeni Vlei Nature Reserve (9) Malekgalonyane (Ongeluksnek)
Nature Reserve (10) Matatiele Nature Reserve</v>
          </cell>
          <cell r="BH153">
            <v>0</v>
          </cell>
          <cell r="BI153" t="str">
            <v>Project Management and Transfrontier Cooperation. Conservation Planning. Protected Area Planning. Conservation Management in existing Protected Areas. Conservation Management outside of Protected Areas. Community Involvement. Nature-based Tourism. Institutional Development.</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t="str">
            <v>Y</v>
          </cell>
        </row>
        <row r="154">
          <cell r="A154">
            <v>763</v>
          </cell>
          <cell r="B154">
            <v>0</v>
          </cell>
          <cell r="C154">
            <v>1349</v>
          </cell>
          <cell r="D154">
            <v>0</v>
          </cell>
          <cell r="E154" t="str">
            <v>Control of Invasive Species in the Galapagos Archipelago</v>
          </cell>
          <cell r="F154" t="str">
            <v>UNDP</v>
          </cell>
          <cell r="G154" t="str">
            <v>Ministry of the Environment</v>
          </cell>
          <cell r="H154">
            <v>2001</v>
          </cell>
          <cell r="I154">
            <v>2001</v>
          </cell>
          <cell r="J154">
            <v>0</v>
          </cell>
          <cell r="K154">
            <v>2010</v>
          </cell>
          <cell r="L154">
            <v>2010</v>
          </cell>
          <cell r="M154" t="str">
            <v>Y</v>
          </cell>
          <cell r="N154" t="str">
            <v>YES</v>
          </cell>
          <cell r="O154">
            <v>0</v>
          </cell>
          <cell r="P154" t="str">
            <v>YES</v>
          </cell>
          <cell r="Q154" t="str">
            <v>UNDP ($0.2), UNF ($2.99),  Charles Darwin Foundation (CDF)  ($2.66),IDB ($3.7), Private Sector ($10.9), AECI ($1.2), USAID/PL-480 ($1), WWF ($0.895),  Galapagos National Park Service ($0.94), SESA ($0.195)</v>
          </cell>
          <cell r="R154">
            <v>0</v>
          </cell>
          <cell r="S154">
            <v>18.3</v>
          </cell>
          <cell r="T154">
            <v>0</v>
          </cell>
          <cell r="U154">
            <v>51.16</v>
          </cell>
          <cell r="V154">
            <v>0</v>
          </cell>
          <cell r="W154">
            <v>0</v>
          </cell>
          <cell r="X154" t="str">
            <v>In TER</v>
          </cell>
          <cell r="Y154">
            <v>0</v>
          </cell>
          <cell r="Z154">
            <v>0</v>
          </cell>
          <cell r="AA154">
            <v>0</v>
          </cell>
          <cell r="AB154">
            <v>18.3</v>
          </cell>
          <cell r="AC154">
            <v>43.5</v>
          </cell>
          <cell r="AD154">
            <v>0</v>
          </cell>
          <cell r="AE154">
            <v>41.9</v>
          </cell>
          <cell r="AF154" t="str">
            <v>PARTIAL</v>
          </cell>
          <cell r="AG154" t="str">
            <v>Only one PA was worked in</v>
          </cell>
          <cell r="AH154" t="str">
            <v>PARTIAL</v>
          </cell>
          <cell r="AI154" t="str">
            <v>PARTIAL</v>
          </cell>
          <cell r="AJ154" t="str">
            <v>There was a great emphasis placed on the budget for monitoring biological and social aspects, but not for monitoring progress and the fulfillment of objectives</v>
          </cell>
          <cell r="AK154" t="str">
            <v>UA</v>
          </cell>
          <cell r="AL154" t="str">
            <v>UA</v>
          </cell>
          <cell r="AM154" t="str">
            <v>MS</v>
          </cell>
          <cell r="AN154" t="str">
            <v>MS</v>
          </cell>
          <cell r="AO154" t="str">
            <v>UA</v>
          </cell>
          <cell r="AP154" t="str">
            <v>T</v>
          </cell>
          <cell r="AQ154" t="str">
            <v>South America</v>
          </cell>
          <cell r="AR154" t="str">
            <v>Ecuador</v>
          </cell>
          <cell r="AS154">
            <v>0</v>
          </cell>
          <cell r="AT154">
            <v>0</v>
          </cell>
          <cell r="AU154">
            <v>0</v>
          </cell>
          <cell r="AV154">
            <v>0</v>
          </cell>
          <cell r="AW154">
            <v>0</v>
          </cell>
          <cell r="AX154">
            <v>0</v>
          </cell>
          <cell r="AY154">
            <v>0</v>
          </cell>
          <cell r="AZ154">
            <v>0</v>
          </cell>
          <cell r="BA154" t="str">
            <v>Site/regional</v>
          </cell>
          <cell r="BB154">
            <v>1</v>
          </cell>
          <cell r="BC154">
            <v>1</v>
          </cell>
          <cell r="BD154">
            <v>0</v>
          </cell>
          <cell r="BE154">
            <v>0</v>
          </cell>
          <cell r="BF154">
            <v>1</v>
          </cell>
          <cell r="BG154" t="str">
            <v>(1) Galapagos Archipelago</v>
          </cell>
          <cell r="BH154">
            <v>0</v>
          </cell>
          <cell r="BI154" t="str">
            <v>Conservation of endemic and native biodiversity in the Galapagos Archipelago and preservation of natural evolutionary processes. To develop an integrated and permanent system for the Total Control of Invasive Species which would allow for the long-term conservation of the Galapagos Islands.</v>
          </cell>
          <cell r="BJ154">
            <v>0</v>
          </cell>
          <cell r="BK154">
            <v>0</v>
          </cell>
          <cell r="BL154" t="str">
            <v>Y</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t="str">
            <v>Y</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row>
        <row r="155">
          <cell r="A155">
            <v>770</v>
          </cell>
          <cell r="B155">
            <v>0</v>
          </cell>
          <cell r="C155">
            <v>0</v>
          </cell>
          <cell r="D155">
            <v>0</v>
          </cell>
          <cell r="E155" t="str">
            <v>Millennium Ecosystem Assessment</v>
          </cell>
          <cell r="F155" t="str">
            <v>UNEP</v>
          </cell>
          <cell r="G155" t="str">
            <v>World Resources Institute in collobration with UNEP,UNDP, WB, WRI, IUCN, FAO, UNESCO, ICSU</v>
          </cell>
          <cell r="H155">
            <v>2001</v>
          </cell>
          <cell r="I155">
            <v>2002</v>
          </cell>
          <cell r="J155">
            <v>0</v>
          </cell>
          <cell r="K155">
            <v>2005</v>
          </cell>
          <cell r="L155">
            <v>2005</v>
          </cell>
          <cell r="M155" t="str">
            <v>Y</v>
          </cell>
          <cell r="N155" t="str">
            <v>YES</v>
          </cell>
          <cell r="O155">
            <v>0</v>
          </cell>
          <cell r="P155" t="str">
            <v>YES</v>
          </cell>
          <cell r="Q155" t="str">
            <v>UN Foundation (phase 1)  ($1.2),  Avina Group (phase 1) ($0.6),  World Bank (phase 1) ($0.4),  UNDP (phase 1) ($0.4),  UNEP (phase 1) ($0.4),  Packard Foundation (phase 1) ($0.35),  SIDA (phase 1) ($0.2),  US AID (phase 1) ($0.1),  UN Foundation (phase 2) ($4),  IA (UNEP (phase 2) ($0.03)</v>
          </cell>
          <cell r="R155">
            <v>0</v>
          </cell>
          <cell r="S155">
            <v>6.9</v>
          </cell>
          <cell r="T155">
            <v>0</v>
          </cell>
          <cell r="U155">
            <v>20.13</v>
          </cell>
          <cell r="V155">
            <v>6.9</v>
          </cell>
          <cell r="W155">
            <v>20.13</v>
          </cell>
          <cell r="X155" t="str">
            <v>In TER</v>
          </cell>
          <cell r="Y155">
            <v>0</v>
          </cell>
          <cell r="Z155">
            <v>0</v>
          </cell>
          <cell r="AA155">
            <v>0</v>
          </cell>
          <cell r="AB155">
            <v>6.96</v>
          </cell>
          <cell r="AC155">
            <v>24.92</v>
          </cell>
          <cell r="AD155">
            <v>0</v>
          </cell>
          <cell r="AE155">
            <v>0</v>
          </cell>
          <cell r="AF155" t="str">
            <v>NO</v>
          </cell>
          <cell r="AG155" t="str">
            <v>Not directly working in a PA</v>
          </cell>
          <cell r="AH155" t="str">
            <v>YES</v>
          </cell>
          <cell r="AI155" t="str">
            <v>YES</v>
          </cell>
          <cell r="AJ155" t="str">
            <v>The MA itself is a contribution to monitoring the state of the world’s ecosystems, and has contributed to UNEP's goal of a strengthened environmental monitoring and assessment capability within the UN system.</v>
          </cell>
          <cell r="AK155" t="str">
            <v>MS</v>
          </cell>
          <cell r="AL155" t="str">
            <v>MS</v>
          </cell>
          <cell r="AM155" t="str">
            <v>S</v>
          </cell>
          <cell r="AN155" t="str">
            <v>MU</v>
          </cell>
          <cell r="AO155" t="str">
            <v>UA</v>
          </cell>
          <cell r="AP155" t="str">
            <v>T/M/F</v>
          </cell>
          <cell r="AQ155" t="str">
            <v>Global</v>
          </cell>
          <cell r="AR155">
            <v>0</v>
          </cell>
          <cell r="AS155">
            <v>0</v>
          </cell>
          <cell r="AT155">
            <v>0</v>
          </cell>
          <cell r="AU155">
            <v>0</v>
          </cell>
          <cell r="AV155">
            <v>0</v>
          </cell>
          <cell r="AW155">
            <v>0</v>
          </cell>
          <cell r="AX155">
            <v>0</v>
          </cell>
          <cell r="AY155">
            <v>0</v>
          </cell>
          <cell r="AZ155">
            <v>0</v>
          </cell>
          <cell r="BA155" t="str">
            <v>National/International</v>
          </cell>
          <cell r="BB155">
            <v>0</v>
          </cell>
          <cell r="BC155">
            <v>0</v>
          </cell>
          <cell r="BD155">
            <v>1</v>
          </cell>
          <cell r="BE155">
            <v>1</v>
          </cell>
          <cell r="BF155">
            <v>0</v>
          </cell>
          <cell r="BG155" t="str">
            <v>NA</v>
          </cell>
          <cell r="BH155">
            <v>0</v>
          </cell>
          <cell r="BI155" t="str">
            <v>The objective of the MA was to assess the consequences of ecosystem change for human well-being and the scientific basis for actions needed to enhance the conservation and sustainable use of those systems and their contributions to human well-being. The MA consisted of an assessment of ecosystem services both at a global level and at a sub-global level through local, national and regional studies; the SGAs. Primary users were to be the international ecosystem-related conventions, regional institutions, UN agencies, national governments, civil society and the private sector.</v>
          </cell>
          <cell r="BJ155">
            <v>0</v>
          </cell>
          <cell r="BK155">
            <v>0</v>
          </cell>
          <cell r="BL155" t="str">
            <v>Y</v>
          </cell>
          <cell r="BM155">
            <v>0</v>
          </cell>
          <cell r="BN155">
            <v>0</v>
          </cell>
          <cell r="BO155">
            <v>0</v>
          </cell>
          <cell r="BP155">
            <v>0</v>
          </cell>
          <cell r="BQ155">
            <v>0</v>
          </cell>
          <cell r="BR155">
            <v>0</v>
          </cell>
          <cell r="BS155">
            <v>0</v>
          </cell>
          <cell r="BT155">
            <v>0</v>
          </cell>
          <cell r="BU155">
            <v>0</v>
          </cell>
          <cell r="BV155">
            <v>0</v>
          </cell>
          <cell r="BW155">
            <v>0</v>
          </cell>
          <cell r="BX155">
            <v>0</v>
          </cell>
          <cell r="BY155" t="str">
            <v>Y</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row>
        <row r="156">
          <cell r="A156">
            <v>771</v>
          </cell>
          <cell r="B156">
            <v>58503</v>
          </cell>
          <cell r="C156">
            <v>0</v>
          </cell>
          <cell r="D156">
            <v>0</v>
          </cell>
          <cell r="E156" t="str">
            <v>Amazon Region Protected Areas Program (ARPA)</v>
          </cell>
          <cell r="F156" t="str">
            <v>The World Bank</v>
          </cell>
          <cell r="G156" t="str">
            <v>Ministry of Environment (MMA)</v>
          </cell>
          <cell r="H156">
            <v>2002</v>
          </cell>
          <cell r="I156">
            <v>2003</v>
          </cell>
          <cell r="J156">
            <v>0</v>
          </cell>
          <cell r="K156">
            <v>2008</v>
          </cell>
          <cell r="L156">
            <v>2008</v>
          </cell>
          <cell r="M156" t="str">
            <v>Y</v>
          </cell>
          <cell r="N156" t="str">
            <v>YES</v>
          </cell>
          <cell r="O156">
            <v>0</v>
          </cell>
          <cell r="P156" t="str">
            <v>YES</v>
          </cell>
          <cell r="Q156" t="str">
            <v>KfW ($14.4), WWF ($16.5), Government ($18.1), Others ($2.5)</v>
          </cell>
          <cell r="R156">
            <v>0</v>
          </cell>
          <cell r="S156">
            <v>29.12</v>
          </cell>
          <cell r="T156">
            <v>0</v>
          </cell>
          <cell r="U156">
            <v>84.5</v>
          </cell>
          <cell r="V156">
            <v>0</v>
          </cell>
          <cell r="W156">
            <v>0</v>
          </cell>
          <cell r="X156" t="str">
            <v>In TER</v>
          </cell>
          <cell r="Y156">
            <v>0</v>
          </cell>
          <cell r="Z156">
            <v>0</v>
          </cell>
          <cell r="AA156">
            <v>0</v>
          </cell>
          <cell r="AB156">
            <v>30</v>
          </cell>
          <cell r="AC156">
            <v>81.849999999999994</v>
          </cell>
          <cell r="AD156">
            <v>0</v>
          </cell>
          <cell r="AE156">
            <v>89.85</v>
          </cell>
          <cell r="AF156" t="str">
            <v>NO</v>
          </cell>
          <cell r="AG156" t="str">
            <v>It is unclear which PA's have been established/are worked in</v>
          </cell>
          <cell r="AH156" t="str">
            <v>YES</v>
          </cell>
          <cell r="AI156" t="str">
            <v>NO</v>
          </cell>
          <cell r="AJ156" t="str">
            <v>No effective monitoring methodology is in place for ARPA.   Protocols were developed for standardizing data across UCs. Field work was done in 6 UCs.  Some monitoring stations for automatic data collection have been installed.  Little comparative data is available and there is no current capacity to link the data generated to support decision making within ARPA.  No replicable cost-effective</v>
          </cell>
          <cell r="AK156" t="str">
            <v>S</v>
          </cell>
          <cell r="AL156" t="str">
            <v>S</v>
          </cell>
          <cell r="AM156" t="str">
            <v>S</v>
          </cell>
          <cell r="AN156" t="str">
            <v>ML</v>
          </cell>
          <cell r="AO156" t="str">
            <v>UA</v>
          </cell>
          <cell r="AP156" t="str">
            <v>T/M/F</v>
          </cell>
          <cell r="AQ156" t="str">
            <v>South America</v>
          </cell>
          <cell r="AR156" t="str">
            <v>Brazil</v>
          </cell>
          <cell r="AS156">
            <v>0</v>
          </cell>
          <cell r="AT156">
            <v>0</v>
          </cell>
          <cell r="AU156">
            <v>0</v>
          </cell>
          <cell r="AV156">
            <v>0</v>
          </cell>
          <cell r="AW156">
            <v>0</v>
          </cell>
          <cell r="AX156">
            <v>0</v>
          </cell>
          <cell r="AY156">
            <v>0</v>
          </cell>
          <cell r="AZ156">
            <v>0</v>
          </cell>
          <cell r="BA156" t="str">
            <v>Site/Regional</v>
          </cell>
          <cell r="BB156">
            <v>1</v>
          </cell>
          <cell r="BC156">
            <v>1</v>
          </cell>
          <cell r="BD156">
            <v>0</v>
          </cell>
          <cell r="BE156">
            <v>0</v>
          </cell>
          <cell r="BF156" t="str">
            <v>UA</v>
          </cell>
          <cell r="BG156" t="str">
            <v>Unclear- on page 13 there is a table which states how many more Ha's have been protected under Strict and sustainable use. But it dosent say what their names are</v>
          </cell>
          <cell r="BH156">
            <v>0</v>
          </cell>
          <cell r="BI156" t="str">
            <v>Objectives over a 10-year period (3 Phases) are to strengthen the Brazilian system of protected areas in the Amazon through a 3-part methodology of creation, effective management, and long-term financial sustainability. Specifically this project was designed to meet 4 goals during Phase 1:    
1. Create 18 million hectares of new protected areas (9 million hectares of "strict protection" PAs and 9 million hectares of "sustainable use" PAs)
2. Consolidate the management of 7 million hectares of existing "strict protection" PAs and of 9 million hectares of newly created "strict protection" PAs
3. Establish an endowment fund to support the recurrent costs of PAs
4. Establish a biodiversity monitoring and evaluation system at the PA and regional levels</v>
          </cell>
          <cell r="BJ156">
            <v>0</v>
          </cell>
          <cell r="BK156">
            <v>0</v>
          </cell>
          <cell r="BL156" t="str">
            <v>Y</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cell r="CO156">
            <v>0</v>
          </cell>
          <cell r="CP156">
            <v>0</v>
          </cell>
          <cell r="CQ156">
            <v>0</v>
          </cell>
          <cell r="CR156">
            <v>0</v>
          </cell>
          <cell r="CS156">
            <v>0</v>
          </cell>
          <cell r="CT156" t="str">
            <v>Y</v>
          </cell>
          <cell r="CU156">
            <v>0</v>
          </cell>
          <cell r="CV156">
            <v>0</v>
          </cell>
          <cell r="CW156">
            <v>0</v>
          </cell>
          <cell r="CX156">
            <v>0</v>
          </cell>
        </row>
        <row r="157">
          <cell r="A157">
            <v>772</v>
          </cell>
          <cell r="B157">
            <v>0</v>
          </cell>
          <cell r="C157">
            <v>1810</v>
          </cell>
          <cell r="D157">
            <v>0</v>
          </cell>
          <cell r="E157" t="str">
            <v>Community Based Conservation in the Bamenda Highlands</v>
          </cell>
          <cell r="F157" t="str">
            <v>UNDP</v>
          </cell>
          <cell r="G157" t="str">
            <v>BirdLife International</v>
          </cell>
          <cell r="H157">
            <v>2000</v>
          </cell>
          <cell r="I157">
            <v>2001</v>
          </cell>
          <cell r="J157">
            <v>0</v>
          </cell>
          <cell r="K157">
            <v>2004</v>
          </cell>
          <cell r="L157">
            <v>2004</v>
          </cell>
          <cell r="M157" t="str">
            <v>Y</v>
          </cell>
          <cell r="N157" t="str">
            <v>YES</v>
          </cell>
          <cell r="O157">
            <v>0</v>
          </cell>
          <cell r="P157" t="str">
            <v>YES</v>
          </cell>
          <cell r="Q157" t="str">
            <v>Cofin Other ($2.09)</v>
          </cell>
          <cell r="R157">
            <v>0</v>
          </cell>
          <cell r="S157">
            <v>0</v>
          </cell>
          <cell r="T157">
            <v>0</v>
          </cell>
          <cell r="U157">
            <v>0</v>
          </cell>
          <cell r="V157">
            <v>0</v>
          </cell>
          <cell r="W157">
            <v>0</v>
          </cell>
          <cell r="X157">
            <v>0</v>
          </cell>
          <cell r="Y157">
            <v>0</v>
          </cell>
          <cell r="Z157">
            <v>0</v>
          </cell>
          <cell r="AA157">
            <v>0</v>
          </cell>
          <cell r="AB157">
            <v>1</v>
          </cell>
          <cell r="AC157">
            <v>0</v>
          </cell>
          <cell r="AD157">
            <v>0</v>
          </cell>
          <cell r="AE157">
            <v>3.09</v>
          </cell>
          <cell r="AF157">
            <v>0</v>
          </cell>
          <cell r="AG157">
            <v>0</v>
          </cell>
          <cell r="AH157">
            <v>0</v>
          </cell>
          <cell r="AI157">
            <v>0</v>
          </cell>
          <cell r="AJ157">
            <v>0</v>
          </cell>
          <cell r="AK157">
            <v>0</v>
          </cell>
          <cell r="AL157">
            <v>0</v>
          </cell>
          <cell r="AM157">
            <v>0</v>
          </cell>
          <cell r="AN157">
            <v>0</v>
          </cell>
          <cell r="AO157">
            <v>0</v>
          </cell>
          <cell r="AP157" t="str">
            <v>T</v>
          </cell>
          <cell r="AQ157" t="str">
            <v>Africa</v>
          </cell>
          <cell r="AR157" t="str">
            <v>Cameroon</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t="str">
            <v>Y</v>
          </cell>
          <cell r="BK157" t="str">
            <v>No TER or TE on the GEF website</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t="str">
            <v>Y</v>
          </cell>
        </row>
        <row r="158">
          <cell r="A158">
            <v>774</v>
          </cell>
          <cell r="B158">
            <v>63317</v>
          </cell>
          <cell r="C158">
            <v>0</v>
          </cell>
          <cell r="D158">
            <v>0</v>
          </cell>
          <cell r="E158" t="str">
            <v>Conservation and Sustainable Use of Biodiversity in the Andes Region</v>
          </cell>
          <cell r="F158" t="str">
            <v>The World Bank</v>
          </cell>
          <cell r="G158" t="str">
            <v>Instituto Alexander von Humboldt</v>
          </cell>
          <cell r="H158">
            <v>2001</v>
          </cell>
          <cell r="I158">
            <v>2001</v>
          </cell>
          <cell r="J158">
            <v>0</v>
          </cell>
          <cell r="K158">
            <v>2007</v>
          </cell>
          <cell r="L158">
            <v>2007</v>
          </cell>
          <cell r="M158" t="str">
            <v>Y</v>
          </cell>
          <cell r="N158" t="str">
            <v>YES</v>
          </cell>
          <cell r="O158">
            <v>0</v>
          </cell>
          <cell r="P158" t="str">
            <v>YES</v>
          </cell>
          <cell r="Q158" t="str">
            <v>CARs ($8), Netherlands ($4),   Other International Donors ($2), Other Local ($1)</v>
          </cell>
          <cell r="R158">
            <v>0</v>
          </cell>
          <cell r="S158">
            <v>15.01</v>
          </cell>
          <cell r="T158">
            <v>0</v>
          </cell>
          <cell r="U158">
            <v>37.68</v>
          </cell>
          <cell r="V158">
            <v>0</v>
          </cell>
          <cell r="W158">
            <v>0</v>
          </cell>
          <cell r="X158" t="str">
            <v>On page 28 in TE</v>
          </cell>
          <cell r="Y158">
            <v>0</v>
          </cell>
          <cell r="Z158">
            <v>0</v>
          </cell>
          <cell r="AA158">
            <v>0</v>
          </cell>
          <cell r="AB158">
            <v>15</v>
          </cell>
          <cell r="AC158">
            <v>30.35</v>
          </cell>
          <cell r="AD158">
            <v>0</v>
          </cell>
          <cell r="AE158">
            <v>30.35</v>
          </cell>
          <cell r="AF158" t="str">
            <v>PARTIAL</v>
          </cell>
          <cell r="AG158" t="str">
            <v>In TER on page 9-11 are broken down into components. Also broken down on page 28. They also do not report the full list of Pas that were worked in.</v>
          </cell>
          <cell r="AH158" t="str">
            <v>YES</v>
          </cell>
          <cell r="AI158" t="str">
            <v>PARTIAL</v>
          </cell>
          <cell r="AJ158" t="str">
            <v>Full documentation of Colombia’s biodiversity was lacking, with inventories and field surveys still required to overcome the pervasive deficit of good knowledge
and support its dissemination and use by decision-makers.</v>
          </cell>
          <cell r="AK158" t="str">
            <v>MS</v>
          </cell>
          <cell r="AL158" t="str">
            <v>MS</v>
          </cell>
          <cell r="AM158" t="str">
            <v>UA</v>
          </cell>
          <cell r="AN158" t="str">
            <v>UA</v>
          </cell>
          <cell r="AO158">
            <v>0</v>
          </cell>
          <cell r="AP158" t="str">
            <v>T</v>
          </cell>
          <cell r="AQ158" t="str">
            <v>Central America</v>
          </cell>
          <cell r="AR158" t="str">
            <v>Colombia</v>
          </cell>
          <cell r="AS158">
            <v>0</v>
          </cell>
          <cell r="AT158">
            <v>0</v>
          </cell>
          <cell r="AU158">
            <v>0</v>
          </cell>
          <cell r="AV158">
            <v>0</v>
          </cell>
          <cell r="AW158">
            <v>0</v>
          </cell>
          <cell r="AX158">
            <v>0</v>
          </cell>
          <cell r="AY158">
            <v>0</v>
          </cell>
          <cell r="AZ158">
            <v>0</v>
          </cell>
          <cell r="BA158" t="str">
            <v>Site/Regional</v>
          </cell>
          <cell r="BB158">
            <v>1</v>
          </cell>
          <cell r="BC158">
            <v>1</v>
          </cell>
          <cell r="BD158">
            <v>0</v>
          </cell>
          <cell r="BE158">
            <v>0</v>
          </cell>
          <cell r="BF158" t="str">
            <v>&gt;22</v>
          </cell>
          <cell r="BG158" t="str">
            <v>(1) Barbas river watershed in Filandia, Quindío (2) Risaralda (3) Caldas (4) Cane-Iguaque watershed (5) Fúquene region (6) Northeastern páramos and moist forests; (7) Alto Putumayo; (8) Dagua-Calima-Paraguas corridor; (9) Altiplano Cundiboyacense; and (10) Los Nevados Park (11) Cocuy; (12) Tamá; (13) Pisba; (14) Los Nevados; (15) Otún-Quimbaya; and (16) Isla de la Corota (17) Cuchilla de los Cobardes and Chicamocha canyon; (18) Rusia Páramo and the Quercus forest of Santander; (19) Patía Valley and neighboring western Andes mountain range; (20) Carare-Opón; (21) Tatacoa desert; and (22) Dry forests of the Cauca canyon in Antioquia</v>
          </cell>
          <cell r="BH158">
            <v>0</v>
          </cell>
          <cell r="BI158" t="str">
            <v>The project development objective was to increase conservation, knowledge and sustainable use of globally
6 important biodiversity of the Colombian Andes . Specifically, the project would:
1. Support the development of a more representative, effective, and viable Andean protected area system
2. Identify conservation opportunities in rural landscapes, develop and promote management tools for
biodiversity conservation
3. Expand, organize, and disseminate the knowledge base on biodiversity in the Andes to a wide audience
of stakeholders and policy makers, and implement monitoring tools, and
4. Promote inter-sectorial coordination to address some root causes of biodiversity loss in the Andes</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t="str">
            <v>Y</v>
          </cell>
        </row>
        <row r="159">
          <cell r="A159">
            <v>775</v>
          </cell>
          <cell r="B159">
            <v>66534</v>
          </cell>
          <cell r="C159">
            <v>0</v>
          </cell>
          <cell r="D159">
            <v>0</v>
          </cell>
          <cell r="E159" t="str">
            <v>Choco-Andean Corridor</v>
          </cell>
          <cell r="F159" t="str">
            <v>The World Bank</v>
          </cell>
          <cell r="G159" t="str">
            <v>Funfacion Maquipucuna</v>
          </cell>
          <cell r="H159">
            <v>2000</v>
          </cell>
          <cell r="I159" t="str">
            <v>UA</v>
          </cell>
          <cell r="J159">
            <v>0</v>
          </cell>
          <cell r="K159">
            <v>2003</v>
          </cell>
          <cell r="L159">
            <v>2003</v>
          </cell>
          <cell r="M159" t="str">
            <v>Y</v>
          </cell>
          <cell r="N159" t="str">
            <v>YES</v>
          </cell>
          <cell r="O159">
            <v>0</v>
          </cell>
          <cell r="P159" t="str">
            <v>YES</v>
          </cell>
          <cell r="Q159" t="str">
            <v>Fundacion Maquipucuna/Butler Found./Univ of Georgia  ($2.3)</v>
          </cell>
          <cell r="R159">
            <v>0</v>
          </cell>
          <cell r="S159">
            <v>0.98</v>
          </cell>
          <cell r="T159">
            <v>0</v>
          </cell>
          <cell r="U159">
            <v>7.07</v>
          </cell>
          <cell r="V159">
            <v>0</v>
          </cell>
          <cell r="W159">
            <v>0</v>
          </cell>
          <cell r="X159" t="str">
            <v>In TER, on page 6 in TE</v>
          </cell>
          <cell r="Y159">
            <v>0</v>
          </cell>
          <cell r="Z159">
            <v>0</v>
          </cell>
          <cell r="AA159">
            <v>0</v>
          </cell>
          <cell r="AB159">
            <v>0.97</v>
          </cell>
          <cell r="AC159">
            <v>0</v>
          </cell>
          <cell r="AD159">
            <v>3.35</v>
          </cell>
          <cell r="AE159">
            <v>0</v>
          </cell>
          <cell r="AF159" t="str">
            <v>PARTIAL</v>
          </cell>
          <cell r="AG159" t="str">
            <v>Broken down into components on page 6</v>
          </cell>
          <cell r="AH159" t="str">
            <v>UA</v>
          </cell>
          <cell r="AI159" t="str">
            <v>UA</v>
          </cell>
          <cell r="AJ159" t="str">
            <v>No mention of monitoring in report</v>
          </cell>
          <cell r="AK159" t="str">
            <v>HS</v>
          </cell>
          <cell r="AL159" t="str">
            <v>HS</v>
          </cell>
          <cell r="AM159" t="str">
            <v>S</v>
          </cell>
          <cell r="AN159" t="str">
            <v>MU</v>
          </cell>
          <cell r="AO159" t="str">
            <v>UA</v>
          </cell>
          <cell r="AP159" t="str">
            <v>T</v>
          </cell>
          <cell r="AQ159" t="str">
            <v>South America</v>
          </cell>
          <cell r="AR159" t="str">
            <v>Ecuador</v>
          </cell>
          <cell r="AS159">
            <v>0</v>
          </cell>
          <cell r="AT159">
            <v>0</v>
          </cell>
          <cell r="AU159">
            <v>0</v>
          </cell>
          <cell r="AV159">
            <v>0</v>
          </cell>
          <cell r="AW159">
            <v>0</v>
          </cell>
          <cell r="AX159">
            <v>0</v>
          </cell>
          <cell r="AY159">
            <v>0</v>
          </cell>
          <cell r="AZ159">
            <v>0</v>
          </cell>
          <cell r="BA159" t="str">
            <v>Site/Regional</v>
          </cell>
          <cell r="BB159">
            <v>1</v>
          </cell>
          <cell r="BC159">
            <v>1</v>
          </cell>
          <cell r="BD159">
            <v>0</v>
          </cell>
          <cell r="BE159">
            <v>0</v>
          </cell>
          <cell r="BF159">
            <v>5</v>
          </cell>
          <cell r="BG159" t="str">
            <v>Choco-Andean ecosystems : (1) The Cotacachi-Cayapas Reserve (2) The Cayapas-Mataje Reserve (3) The Maquipucuna Reserve (4) The Upper Guayllabamba Protective Forest (5) the Mindo-Nambillo Protective Forest</v>
          </cell>
          <cell r="BH159">
            <v>0</v>
          </cell>
          <cell r="BI159" t="str">
            <v>The general goal was the conservation of the threatened biodiversity of the Choco-Andean ecosystems of northwest Ecuador--the Chocó and the Andean Cloud forests-- through securing their functional connectivity, while tackling some of the underlying social factors that drive deforestation.</v>
          </cell>
          <cell r="BJ159">
            <v>0</v>
          </cell>
          <cell r="BK159">
            <v>0</v>
          </cell>
          <cell r="BL159" t="str">
            <v>Y</v>
          </cell>
          <cell r="BM159">
            <v>0</v>
          </cell>
          <cell r="BN159">
            <v>0</v>
          </cell>
          <cell r="BO159" t="str">
            <v>Y</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cell r="CO159">
            <v>0</v>
          </cell>
          <cell r="CP159">
            <v>0</v>
          </cell>
          <cell r="CQ159">
            <v>0</v>
          </cell>
          <cell r="CR159">
            <v>0</v>
          </cell>
          <cell r="CS159">
            <v>0</v>
          </cell>
          <cell r="CT159">
            <v>0</v>
          </cell>
          <cell r="CU159">
            <v>0</v>
          </cell>
          <cell r="CV159">
            <v>0</v>
          </cell>
          <cell r="CW159">
            <v>0</v>
          </cell>
          <cell r="CX159">
            <v>0</v>
          </cell>
        </row>
        <row r="160">
          <cell r="A160">
            <v>777</v>
          </cell>
          <cell r="B160">
            <v>67685</v>
          </cell>
          <cell r="C160">
            <v>0</v>
          </cell>
          <cell r="D160">
            <v>0</v>
          </cell>
          <cell r="E160" t="str">
            <v>Northern Savanna Biodiversity Conservation (NSBC) Project</v>
          </cell>
          <cell r="F160" t="str">
            <v>The World Bank</v>
          </cell>
          <cell r="G160" t="str">
            <v>Ministry of Lands and Forests/Ministry of Health</v>
          </cell>
          <cell r="H160">
            <v>2002</v>
          </cell>
          <cell r="I160">
            <v>2002</v>
          </cell>
          <cell r="J160">
            <v>0</v>
          </cell>
          <cell r="K160">
            <v>2009</v>
          </cell>
          <cell r="L160">
            <v>2009</v>
          </cell>
          <cell r="M160" t="str">
            <v>Y</v>
          </cell>
          <cell r="N160" t="str">
            <v>YES</v>
          </cell>
          <cell r="O160">
            <v>0</v>
          </cell>
          <cell r="P160" t="str">
            <v>YES</v>
          </cell>
          <cell r="Q160" t="str">
            <v>Government ($2),  Denmark : DANIDA  ($2.1), IDA ($11.3),  Netherlands : Min. of Foreign Affairs  ($4.8)</v>
          </cell>
          <cell r="R160">
            <v>0</v>
          </cell>
          <cell r="S160">
            <v>7.6</v>
          </cell>
          <cell r="T160">
            <v>0</v>
          </cell>
          <cell r="U160">
            <v>8.51</v>
          </cell>
          <cell r="V160">
            <v>0</v>
          </cell>
          <cell r="W160">
            <v>0</v>
          </cell>
          <cell r="X160" t="str">
            <v>Page 1 ICR</v>
          </cell>
          <cell r="Y160">
            <v>0</v>
          </cell>
          <cell r="Z160">
            <v>0</v>
          </cell>
          <cell r="AA160">
            <v>0</v>
          </cell>
          <cell r="AB160">
            <v>7.6</v>
          </cell>
          <cell r="AC160">
            <v>20.2</v>
          </cell>
          <cell r="AD160">
            <v>0</v>
          </cell>
          <cell r="AE160">
            <v>47.83</v>
          </cell>
          <cell r="AF160" t="str">
            <v>PARTIAL</v>
          </cell>
          <cell r="AG160" t="str">
            <v>Broken down into components on page 8, Not broken down into PA's</v>
          </cell>
          <cell r="AH160" t="str">
            <v>NO</v>
          </cell>
          <cell r="AI160" t="str">
            <v>PARTIAL</v>
          </cell>
          <cell r="AJ160" t="str">
            <v>The selected indicators did not allow to properly monitoring</v>
          </cell>
          <cell r="AK160" t="str">
            <v>S/MU</v>
          </cell>
          <cell r="AL160" t="str">
            <v>S/MU</v>
          </cell>
          <cell r="AM160" t="str">
            <v>UA</v>
          </cell>
          <cell r="AN160" t="str">
            <v>UA</v>
          </cell>
          <cell r="AO160" t="str">
            <v>UA</v>
          </cell>
          <cell r="AP160" t="str">
            <v>T</v>
          </cell>
          <cell r="AQ160" t="str">
            <v>Africa</v>
          </cell>
          <cell r="AR160" t="str">
            <v>Ghana</v>
          </cell>
          <cell r="AS160">
            <v>0</v>
          </cell>
          <cell r="AT160">
            <v>0</v>
          </cell>
          <cell r="AU160">
            <v>0</v>
          </cell>
          <cell r="AV160">
            <v>0</v>
          </cell>
          <cell r="AW160">
            <v>0</v>
          </cell>
          <cell r="AX160">
            <v>0</v>
          </cell>
          <cell r="AY160">
            <v>0</v>
          </cell>
          <cell r="AZ160">
            <v>0</v>
          </cell>
          <cell r="BA160" t="str">
            <v>Site/Regional</v>
          </cell>
          <cell r="BB160">
            <v>1</v>
          </cell>
          <cell r="BC160">
            <v>1</v>
          </cell>
          <cell r="BD160">
            <v>0</v>
          </cell>
          <cell r="BE160">
            <v>0</v>
          </cell>
          <cell r="BF160">
            <v>8</v>
          </cell>
          <cell r="BG160" t="str">
            <v>(1) Gbele Reserve (2) Mole National Park (3) South Nazinga  5 Forest Reserves</v>
          </cell>
          <cell r="BH160">
            <v>0</v>
          </cell>
          <cell r="BI160" t="str">
            <v>To assist the Recipient in efforts to improve the livelihood, health, and environment of communities in the northern savanna zone of its territory, and more specifically to: (a) strengthen institutional capacity for biodiversity conservation; (b) improve the conservation and management of globally and nationally significant plant and animal species and their habitats; (c) develop a savanna resources management strategy framework; (d) enhance community involvement and adoption of improved biodiversity management plans and conservation measures; and (e) increase community awareness of biodiversity issues and maintenance of gene banks of threatened indigenous crop varieties and medicinal plants</v>
          </cell>
          <cell r="BJ160">
            <v>0</v>
          </cell>
          <cell r="BK160">
            <v>0</v>
          </cell>
          <cell r="BL160">
            <v>0</v>
          </cell>
          <cell r="BM160" t="str">
            <v>Y</v>
          </cell>
          <cell r="BN160">
            <v>0</v>
          </cell>
          <cell r="BO160" t="str">
            <v>Y</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row>
        <row r="161">
          <cell r="A161">
            <v>778</v>
          </cell>
          <cell r="B161">
            <v>66674</v>
          </cell>
          <cell r="C161">
            <v>0</v>
          </cell>
          <cell r="D161">
            <v>0</v>
          </cell>
          <cell r="E161" t="str">
            <v>Indigenous and Community Biodiversity Conservation (COINBIO)</v>
          </cell>
          <cell r="F161" t="str">
            <v>The World Bank</v>
          </cell>
          <cell r="G161" t="str">
            <v>SEMARNAP</v>
          </cell>
          <cell r="H161">
            <v>2000</v>
          </cell>
          <cell r="I161">
            <v>2001</v>
          </cell>
          <cell r="J161">
            <v>0</v>
          </cell>
          <cell r="K161">
            <v>2008</v>
          </cell>
          <cell r="L161">
            <v>2008</v>
          </cell>
          <cell r="M161" t="str">
            <v>Y</v>
          </cell>
          <cell r="N161" t="str">
            <v>YES</v>
          </cell>
          <cell r="O161">
            <v>0</v>
          </cell>
          <cell r="P161" t="str">
            <v>YES</v>
          </cell>
          <cell r="Q161" t="str">
            <v>IBRD ($2.6),  Government ($3.9),  Local Contribution  ($3), Other ($1.7)</v>
          </cell>
          <cell r="R161">
            <v>0</v>
          </cell>
          <cell r="S161">
            <v>7.85</v>
          </cell>
          <cell r="T161">
            <v>0</v>
          </cell>
          <cell r="U161">
            <v>19</v>
          </cell>
          <cell r="V161">
            <v>0</v>
          </cell>
          <cell r="W161">
            <v>0</v>
          </cell>
          <cell r="X161" t="str">
            <v>In IEG page 1</v>
          </cell>
          <cell r="Y161">
            <v>0</v>
          </cell>
          <cell r="Z161">
            <v>0</v>
          </cell>
          <cell r="AA161">
            <v>0</v>
          </cell>
          <cell r="AB161">
            <v>7.5</v>
          </cell>
          <cell r="AC161">
            <v>11.2</v>
          </cell>
          <cell r="AD161">
            <v>0</v>
          </cell>
          <cell r="AE161">
            <v>19</v>
          </cell>
          <cell r="AF161" t="str">
            <v>UA</v>
          </cell>
          <cell r="AG161">
            <v>0</v>
          </cell>
          <cell r="AH161" t="str">
            <v>YES</v>
          </cell>
          <cell r="AI161">
            <v>0</v>
          </cell>
          <cell r="AJ161" t="str">
            <v>UA</v>
          </cell>
          <cell r="AK161" t="str">
            <v>S</v>
          </cell>
          <cell r="AL161" t="str">
            <v>S</v>
          </cell>
          <cell r="AM161" t="str">
            <v>UA</v>
          </cell>
          <cell r="AN161" t="str">
            <v>UA</v>
          </cell>
          <cell r="AO161" t="str">
            <v>UA</v>
          </cell>
          <cell r="AP161" t="str">
            <v>T</v>
          </cell>
          <cell r="AQ161" t="str">
            <v>Central America</v>
          </cell>
          <cell r="AR161" t="str">
            <v>Mexico</v>
          </cell>
          <cell r="AS161">
            <v>0</v>
          </cell>
          <cell r="AT161">
            <v>0</v>
          </cell>
          <cell r="AU161">
            <v>0</v>
          </cell>
          <cell r="AV161">
            <v>0</v>
          </cell>
          <cell r="AW161">
            <v>0</v>
          </cell>
          <cell r="AX161">
            <v>0</v>
          </cell>
          <cell r="AY161">
            <v>0</v>
          </cell>
          <cell r="AZ161">
            <v>0</v>
          </cell>
          <cell r="BA161" t="str">
            <v>Site/Regional</v>
          </cell>
          <cell r="BB161">
            <v>1</v>
          </cell>
          <cell r="BC161">
            <v>1</v>
          </cell>
          <cell r="BD161">
            <v>0</v>
          </cell>
          <cell r="BE161">
            <v>0</v>
          </cell>
          <cell r="BF161" t="str">
            <v xml:space="preserve">Based more around community conservation areas </v>
          </cell>
          <cell r="BG161">
            <v>0</v>
          </cell>
          <cell r="BH161">
            <v>0</v>
          </cell>
          <cell r="BI161" t="str">
            <v>To achieve more effective biodiversity conservation in the states of Oaxaca, Michoacán, and Guerrero by strengthening the capacity of indigenous and ejido communities to manage and protect their biological and cultural resources based on traditional values and pra</v>
          </cell>
          <cell r="BJ161" t="str">
            <v>Y</v>
          </cell>
          <cell r="BK161" t="str">
            <v>M&amp;E, cost info and PA info</v>
          </cell>
          <cell r="BL161">
            <v>0</v>
          </cell>
          <cell r="BM161" t="str">
            <v>Y</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cell r="CO161">
            <v>0</v>
          </cell>
          <cell r="CP161">
            <v>0</v>
          </cell>
          <cell r="CQ161">
            <v>0</v>
          </cell>
          <cell r="CR161">
            <v>0</v>
          </cell>
          <cell r="CS161">
            <v>0</v>
          </cell>
          <cell r="CT161">
            <v>0</v>
          </cell>
          <cell r="CU161">
            <v>0</v>
          </cell>
          <cell r="CV161">
            <v>0</v>
          </cell>
          <cell r="CW161">
            <v>0</v>
          </cell>
          <cell r="CX161">
            <v>0</v>
          </cell>
        </row>
        <row r="162">
          <cell r="A162">
            <v>779</v>
          </cell>
          <cell r="B162">
            <v>60908</v>
          </cell>
          <cell r="C162">
            <v>0</v>
          </cell>
          <cell r="D162">
            <v>0</v>
          </cell>
          <cell r="E162" t="str">
            <v>Mesoamerican Biological Corridor</v>
          </cell>
          <cell r="F162" t="str">
            <v>The World Bank</v>
          </cell>
          <cell r="G162" t="str">
            <v>SEMARNAP (Environment)
SAGAR (Agriculture)
SEDESOL (Social)
SCT (transportation)
SRA (Land Tilting)</v>
          </cell>
          <cell r="H162">
            <v>2000</v>
          </cell>
          <cell r="I162">
            <v>2002</v>
          </cell>
          <cell r="J162">
            <v>0</v>
          </cell>
          <cell r="K162">
            <v>2009</v>
          </cell>
          <cell r="L162">
            <v>2009</v>
          </cell>
          <cell r="M162" t="str">
            <v>Y</v>
          </cell>
          <cell r="N162" t="str">
            <v>YES</v>
          </cell>
          <cell r="O162">
            <v>0</v>
          </cell>
          <cell r="P162" t="str">
            <v>YES</v>
          </cell>
          <cell r="Q162" t="str">
            <v>CONABIO ($1.2),  Government  ($66.9), GTZ ($2.4), IBRD ($4.25), Beneficiaries ($0.29)</v>
          </cell>
          <cell r="R162">
            <v>0</v>
          </cell>
          <cell r="S162">
            <v>14.8</v>
          </cell>
          <cell r="T162">
            <v>0</v>
          </cell>
          <cell r="U162">
            <v>90</v>
          </cell>
          <cell r="V162">
            <v>14.8</v>
          </cell>
          <cell r="W162">
            <v>90</v>
          </cell>
          <cell r="X162" t="str">
            <v>Broken down into components on page 8-10</v>
          </cell>
          <cell r="Y162">
            <v>0</v>
          </cell>
          <cell r="Z162">
            <v>0</v>
          </cell>
          <cell r="AA162">
            <v>0</v>
          </cell>
          <cell r="AB162">
            <v>14.8</v>
          </cell>
          <cell r="AC162">
            <v>90.4</v>
          </cell>
          <cell r="AD162">
            <v>0</v>
          </cell>
          <cell r="AE162">
            <v>93.3</v>
          </cell>
          <cell r="AF162" t="str">
            <v>PARTIAL</v>
          </cell>
          <cell r="AG162" t="str">
            <v>Broken into components well on pages 78-85, but not into PA</v>
          </cell>
          <cell r="AH162" t="str">
            <v>YES</v>
          </cell>
          <cell r="AI162" t="str">
            <v>YES</v>
          </cell>
          <cell r="AJ162" t="str">
            <v>Implementing a monitoring and evaluation (M&amp;E) protocol at different scales with a geographic information system (GIS) that integrates biological, ecological, socioeconomic and institutional information.</v>
          </cell>
          <cell r="AK162" t="str">
            <v>MS</v>
          </cell>
          <cell r="AL162" t="str">
            <v>MS</v>
          </cell>
          <cell r="AM162" t="str">
            <v>UA</v>
          </cell>
          <cell r="AN162" t="str">
            <v>UA</v>
          </cell>
          <cell r="AO162" t="str">
            <v>UA</v>
          </cell>
          <cell r="AP162" t="str">
            <v>T/M/F</v>
          </cell>
          <cell r="AQ162" t="str">
            <v>Central America</v>
          </cell>
          <cell r="AR162" t="str">
            <v>Mexico</v>
          </cell>
          <cell r="AS162">
            <v>0</v>
          </cell>
          <cell r="AT162">
            <v>0</v>
          </cell>
          <cell r="AU162">
            <v>0</v>
          </cell>
          <cell r="AV162">
            <v>0</v>
          </cell>
          <cell r="AW162">
            <v>0</v>
          </cell>
          <cell r="AX162">
            <v>0</v>
          </cell>
          <cell r="AY162">
            <v>0</v>
          </cell>
          <cell r="AZ162">
            <v>0</v>
          </cell>
          <cell r="BA162" t="str">
            <v>Site/Regional</v>
          </cell>
          <cell r="BB162">
            <v>1</v>
          </cell>
          <cell r="BC162">
            <v>1</v>
          </cell>
          <cell r="BD162">
            <v>0</v>
          </cell>
          <cell r="BE162">
            <v>0</v>
          </cell>
          <cell r="BF162" t="str">
            <v>&gt; 8</v>
          </cell>
          <cell r="BG162" t="str">
            <v>Mesoamerican Biological Corridor: (1) Biosphere Reserve Pantanos de Centla (2) Biosphere Reserve Pantanos de Centla (3) Biosphere Reserve Pantanos de Centla Biosphere Reserve Pantanos de Centla (4) Usumacinta Canyon (5) Montes Azules
Biosphere Reserve (6) Maya Biosphere Reserve (7) Montes Azules Biosphere Reserve and (8) Selva Maya</v>
          </cell>
          <cell r="BH162">
            <v>0</v>
          </cell>
          <cell r="BI162" t="str">
            <v>The project’s global environmental objective is the conservation and sustainable use of globally significant biodiversity in five biological corridors in southeast Mexico, through the mainstreaming of biodiversity criteria in public expenditure and in selected local planning and development practices.</v>
          </cell>
          <cell r="BJ162" t="str">
            <v>Y</v>
          </cell>
          <cell r="BK162" t="str">
            <v>M&amp;E unclear…</v>
          </cell>
          <cell r="BL162">
            <v>0</v>
          </cell>
          <cell r="BM162">
            <v>0</v>
          </cell>
          <cell r="BN162">
            <v>0</v>
          </cell>
          <cell r="BO162" t="str">
            <v>Y</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row>
        <row r="163">
          <cell r="A163">
            <v>780</v>
          </cell>
          <cell r="B163">
            <v>0</v>
          </cell>
          <cell r="C163">
            <v>1524</v>
          </cell>
          <cell r="D163">
            <v>0</v>
          </cell>
          <cell r="E163" t="str">
            <v>Development of Mnazi Bay Marine Park</v>
          </cell>
          <cell r="F163" t="str">
            <v>UNDP</v>
          </cell>
          <cell r="G163" t="str">
            <v>Ministry of Natural Resources and Tourism</v>
          </cell>
          <cell r="H163">
            <v>2002</v>
          </cell>
          <cell r="I163">
            <v>2005</v>
          </cell>
          <cell r="J163">
            <v>0</v>
          </cell>
          <cell r="K163">
            <v>2008</v>
          </cell>
          <cell r="L163">
            <v>2008</v>
          </cell>
          <cell r="M163" t="str">
            <v>Y</v>
          </cell>
          <cell r="N163" t="str">
            <v>YES</v>
          </cell>
          <cell r="O163">
            <v>0</v>
          </cell>
          <cell r="P163" t="str">
            <v>YES</v>
          </cell>
          <cell r="Q163" t="str">
            <v>GOT (in-kind)  ($0.215), IUCN (0.042), Communities ($0.056), Other ($1.76)</v>
          </cell>
          <cell r="R163">
            <v>0</v>
          </cell>
          <cell r="S163">
            <v>1.4950000000000001</v>
          </cell>
          <cell r="T163">
            <v>0</v>
          </cell>
          <cell r="U163">
            <v>2.2389999999999999</v>
          </cell>
          <cell r="V163">
            <v>0</v>
          </cell>
          <cell r="W163">
            <v>0</v>
          </cell>
          <cell r="X163" t="str">
            <v>In TER, Broken into components on page 25 of TE</v>
          </cell>
          <cell r="Y163">
            <v>0</v>
          </cell>
          <cell r="Z163">
            <v>0</v>
          </cell>
          <cell r="AA163">
            <v>0</v>
          </cell>
          <cell r="AB163">
            <v>1.49</v>
          </cell>
          <cell r="AC163">
            <v>3.68</v>
          </cell>
          <cell r="AD163">
            <v>0</v>
          </cell>
          <cell r="AE163">
            <v>0</v>
          </cell>
          <cell r="AF163" t="str">
            <v>PARTIAL</v>
          </cell>
          <cell r="AG163" t="str">
            <v>Broken down into components on page 25. Only one PA was worked in so we can assume that all funds invested into PA's was funneled into the one PA… Although it doesn’t clearly state this in the report</v>
          </cell>
          <cell r="AH163" t="str">
            <v>YES</v>
          </cell>
          <cell r="AI163" t="str">
            <v>PARTIAL</v>
          </cell>
          <cell r="AJ163" t="str">
            <v>The project did not have an M&amp;E Plan however, the extent of monitoring undertaken by the project satisfies the requirements of UNDP and GEF and the Team feels that monitoring activities by the project can be rated as satisfactory overall. The rating for ecosystem monitoring is moderately satisfactory because it is still being developed and this recognizes its future potential.</v>
          </cell>
          <cell r="AK163" t="str">
            <v>MS</v>
          </cell>
          <cell r="AL163" t="str">
            <v>MS</v>
          </cell>
          <cell r="AM163" t="str">
            <v>U</v>
          </cell>
          <cell r="AN163" t="str">
            <v>ML</v>
          </cell>
          <cell r="AO163" t="str">
            <v>UA</v>
          </cell>
          <cell r="AP163" t="str">
            <v>M/F</v>
          </cell>
          <cell r="AQ163" t="str">
            <v>Africa</v>
          </cell>
          <cell r="AR163" t="str">
            <v>Tanzania</v>
          </cell>
          <cell r="AS163">
            <v>0</v>
          </cell>
          <cell r="AT163">
            <v>0</v>
          </cell>
          <cell r="AU163">
            <v>0</v>
          </cell>
          <cell r="AV163">
            <v>0</v>
          </cell>
          <cell r="AW163">
            <v>0</v>
          </cell>
          <cell r="AX163">
            <v>0</v>
          </cell>
          <cell r="AY163">
            <v>0</v>
          </cell>
          <cell r="AZ163">
            <v>0</v>
          </cell>
          <cell r="BA163" t="str">
            <v>Site</v>
          </cell>
          <cell r="BB163">
            <v>1</v>
          </cell>
          <cell r="BC163">
            <v>0</v>
          </cell>
          <cell r="BD163">
            <v>0</v>
          </cell>
          <cell r="BE163">
            <v>0</v>
          </cell>
          <cell r="BF163">
            <v>1</v>
          </cell>
          <cell r="BG163" t="str">
            <v>(1) Mnazi Bay and the Ruvuma Estuary Marine Park</v>
          </cell>
          <cell r="BH163">
            <v>0</v>
          </cell>
          <cell r="BI163" t="str">
            <v>Establishment of Tanzania’s second Marine Park at the globally significant locality of Mnazi Bay and the Ruvuma Estuary near the border with Mozambique. Enable local and government stakeholders to protect effectively and utilize sustainably the marine biodiversity and resources of Mnazi Bay and the Ruvuma Estuary.</v>
          </cell>
          <cell r="BJ163">
            <v>0</v>
          </cell>
          <cell r="BK163">
            <v>0</v>
          </cell>
          <cell r="BL163" t="str">
            <v>Y</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t="str">
            <v>Y</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row>
        <row r="164">
          <cell r="A164">
            <v>793</v>
          </cell>
          <cell r="B164">
            <v>69896</v>
          </cell>
          <cell r="C164">
            <v>0</v>
          </cell>
          <cell r="D164">
            <v>0</v>
          </cell>
          <cell r="E164" t="str">
            <v>Program for the Management of Forests and Adjacent Lands</v>
          </cell>
          <cell r="F164" t="str">
            <v>The World Bank</v>
          </cell>
          <cell r="G164" t="str">
            <v>Ministry of Rural Development</v>
          </cell>
          <cell r="H164">
            <v>2006</v>
          </cell>
          <cell r="I164">
            <v>2007</v>
          </cell>
          <cell r="J164">
            <v>0</v>
          </cell>
          <cell r="K164">
            <v>2013</v>
          </cell>
          <cell r="L164">
            <v>2013</v>
          </cell>
          <cell r="M164" t="str">
            <v>Y</v>
          </cell>
          <cell r="N164" t="str">
            <v>YES</v>
          </cell>
          <cell r="O164">
            <v>0</v>
          </cell>
          <cell r="P164" t="str">
            <v>YES</v>
          </cell>
          <cell r="Q164" t="str">
            <v>Government ($1),   PRSC funds ($15), Local Communities ($0.35)</v>
          </cell>
          <cell r="R164">
            <v>0</v>
          </cell>
          <cell r="S164">
            <v>0</v>
          </cell>
          <cell r="T164">
            <v>0</v>
          </cell>
          <cell r="U164">
            <v>0</v>
          </cell>
          <cell r="V164">
            <v>0</v>
          </cell>
          <cell r="W164">
            <v>0</v>
          </cell>
          <cell r="X164">
            <v>0</v>
          </cell>
          <cell r="Y164">
            <v>0</v>
          </cell>
          <cell r="Z164">
            <v>0</v>
          </cell>
          <cell r="AA164">
            <v>0</v>
          </cell>
          <cell r="AB164">
            <v>6</v>
          </cell>
          <cell r="AC164">
            <v>22.645</v>
          </cell>
          <cell r="AD164">
            <v>0</v>
          </cell>
          <cell r="AE164">
            <v>28.295000000000002</v>
          </cell>
          <cell r="AF164">
            <v>0</v>
          </cell>
          <cell r="AG164">
            <v>0</v>
          </cell>
          <cell r="AH164">
            <v>0</v>
          </cell>
          <cell r="AI164">
            <v>0</v>
          </cell>
          <cell r="AJ164">
            <v>0</v>
          </cell>
          <cell r="AK164">
            <v>0</v>
          </cell>
          <cell r="AL164">
            <v>0</v>
          </cell>
          <cell r="AM164">
            <v>0</v>
          </cell>
          <cell r="AN164">
            <v>0</v>
          </cell>
          <cell r="AO164">
            <v>0</v>
          </cell>
          <cell r="AP164" t="str">
            <v>T</v>
          </cell>
          <cell r="AQ164" t="str">
            <v>Africa</v>
          </cell>
          <cell r="AR164" t="str">
            <v>Benin</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t="str">
            <v>Y</v>
          </cell>
          <cell r="BK164" t="str">
            <v>No TE  or TER on GEF website</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t="str">
            <v>Y2</v>
          </cell>
        </row>
        <row r="165">
          <cell r="A165">
            <v>794</v>
          </cell>
          <cell r="B165">
            <v>0</v>
          </cell>
          <cell r="C165">
            <v>0</v>
          </cell>
          <cell r="D165">
            <v>0</v>
          </cell>
          <cell r="E165" t="str">
            <v>Catalyzing Conservation Action in Latin America: Identifying Priority Sites and Best Management</v>
          </cell>
          <cell r="F165" t="str">
            <v>UNEP</v>
          </cell>
          <cell r="G165" t="str">
            <v>The nature Conservancy</v>
          </cell>
          <cell r="H165">
            <v>2000</v>
          </cell>
          <cell r="I165" t="str">
            <v>UA</v>
          </cell>
          <cell r="J165">
            <v>0</v>
          </cell>
          <cell r="K165">
            <v>2003</v>
          </cell>
          <cell r="L165">
            <v>2003</v>
          </cell>
          <cell r="M165" t="str">
            <v>Y</v>
          </cell>
          <cell r="N165" t="str">
            <v>YES</v>
          </cell>
          <cell r="O165">
            <v>0</v>
          </cell>
          <cell r="P165" t="str">
            <v>YES</v>
          </cell>
          <cell r="Q165" t="str">
            <v>CDC (in-kind)  ($0.288),  TNC (in-kind) ($0.26), CAF ($0.13)</v>
          </cell>
          <cell r="R165">
            <v>0</v>
          </cell>
          <cell r="S165">
            <v>0.75</v>
          </cell>
          <cell r="T165">
            <v>0</v>
          </cell>
          <cell r="U165">
            <v>1.44</v>
          </cell>
          <cell r="V165">
            <v>0</v>
          </cell>
          <cell r="W165">
            <v>0</v>
          </cell>
          <cell r="X165" t="str">
            <v>In TER</v>
          </cell>
          <cell r="Y165">
            <v>0</v>
          </cell>
          <cell r="Z165">
            <v>0</v>
          </cell>
          <cell r="AA165">
            <v>0</v>
          </cell>
          <cell r="AB165">
            <v>0.72499999999999998</v>
          </cell>
          <cell r="AC165">
            <v>0</v>
          </cell>
          <cell r="AD165">
            <v>1.4</v>
          </cell>
          <cell r="AE165">
            <v>0</v>
          </cell>
          <cell r="AF165" t="str">
            <v>NO</v>
          </cell>
          <cell r="AG165" t="str">
            <v>Costs not broken down well into objectives nor into PA</v>
          </cell>
          <cell r="AH165" t="str">
            <v>NO</v>
          </cell>
          <cell r="AI165" t="str">
            <v>YES</v>
          </cell>
          <cell r="AJ165" t="str">
            <v>Monitoring and evaluation was very good. The project was regularly monitored through UNEP/GEF Biannual Progress Reports. Although report doesn’t mention biological monitoring</v>
          </cell>
          <cell r="AK165" t="str">
            <v>MS</v>
          </cell>
          <cell r="AL165" t="str">
            <v>MS</v>
          </cell>
          <cell r="AM165" t="str">
            <v>UA</v>
          </cell>
          <cell r="AN165" t="str">
            <v>U</v>
          </cell>
          <cell r="AO165" t="str">
            <v>UA</v>
          </cell>
          <cell r="AP165" t="str">
            <v>T</v>
          </cell>
          <cell r="AQ165" t="str">
            <v>South America/Central America</v>
          </cell>
          <cell r="AR165" t="str">
            <v>Bolivia</v>
          </cell>
          <cell r="AS165" t="str">
            <v>Colombia</v>
          </cell>
          <cell r="AT165" t="str">
            <v>Ecuador</v>
          </cell>
          <cell r="AU165" t="str">
            <v>Panama</v>
          </cell>
          <cell r="AV165" t="str">
            <v>Paraguay</v>
          </cell>
          <cell r="AW165" t="str">
            <v>Peru</v>
          </cell>
          <cell r="AX165">
            <v>0</v>
          </cell>
          <cell r="AY165">
            <v>0</v>
          </cell>
          <cell r="AZ165">
            <v>0</v>
          </cell>
          <cell r="BA165" t="str">
            <v>Site/regional/national/international</v>
          </cell>
          <cell r="BB165">
            <v>1</v>
          </cell>
          <cell r="BC165">
            <v>1</v>
          </cell>
          <cell r="BD165">
            <v>1</v>
          </cell>
          <cell r="BE165">
            <v>1</v>
          </cell>
          <cell r="BF165">
            <v>5</v>
          </cell>
          <cell r="BG165" t="str">
            <v>(1) Choco/Darien tropical forest (2) the Eastern Andes Cordillera Real mountain forest (3) the Peruvian and (4) the Bolivian Yungas and (5) the Chaco Savannas.</v>
          </cell>
          <cell r="BH165">
            <v>0</v>
          </cell>
          <cell r="BI165" t="str">
            <v>The objectives of the project were to scientifically analyze and identify priority sites with globally significant biodiversity in five eco-regions; develop and recommend a set of conservation management alternatives and protection strategies for the identified sites; and catalyze the adoption of strategies to protect and conserve the globally significant biodiversity of these sites</v>
          </cell>
          <cell r="BJ165">
            <v>0</v>
          </cell>
          <cell r="BK165">
            <v>0</v>
          </cell>
          <cell r="BL165" t="str">
            <v>Y</v>
          </cell>
          <cell r="BM165">
            <v>0</v>
          </cell>
          <cell r="BN165">
            <v>0</v>
          </cell>
          <cell r="BO165">
            <v>0</v>
          </cell>
          <cell r="BP165">
            <v>0</v>
          </cell>
          <cell r="BQ165">
            <v>0</v>
          </cell>
          <cell r="BR165">
            <v>0</v>
          </cell>
          <cell r="BS165">
            <v>0</v>
          </cell>
          <cell r="BT165">
            <v>0</v>
          </cell>
          <cell r="BU165">
            <v>0</v>
          </cell>
          <cell r="BV165">
            <v>0</v>
          </cell>
          <cell r="BW165">
            <v>0</v>
          </cell>
          <cell r="BX165">
            <v>0</v>
          </cell>
          <cell r="BY165" t="str">
            <v>Y</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cell r="CN165">
            <v>0</v>
          </cell>
          <cell r="CO165">
            <v>0</v>
          </cell>
          <cell r="CP165">
            <v>0</v>
          </cell>
          <cell r="CQ165">
            <v>0</v>
          </cell>
          <cell r="CR165">
            <v>0</v>
          </cell>
          <cell r="CS165">
            <v>0</v>
          </cell>
          <cell r="CT165">
            <v>0</v>
          </cell>
          <cell r="CU165">
            <v>0</v>
          </cell>
          <cell r="CV165">
            <v>0</v>
          </cell>
          <cell r="CW165">
            <v>0</v>
          </cell>
          <cell r="CX165">
            <v>0</v>
          </cell>
        </row>
        <row r="166">
          <cell r="A166">
            <v>795</v>
          </cell>
          <cell r="B166">
            <v>0</v>
          </cell>
          <cell r="C166">
            <v>766</v>
          </cell>
          <cell r="D166">
            <v>0</v>
          </cell>
          <cell r="E166" t="str">
            <v>Biodiversity Conservation and Sustainable Natural Resource Management</v>
          </cell>
          <cell r="F166" t="str">
            <v>UNDP</v>
          </cell>
          <cell r="G166" t="str">
            <v>CNOA-RIOD</v>
          </cell>
          <cell r="H166">
            <v>2000</v>
          </cell>
          <cell r="I166">
            <v>2002</v>
          </cell>
          <cell r="J166">
            <v>0</v>
          </cell>
          <cell r="K166" t="str">
            <v>UA</v>
          </cell>
          <cell r="L166" t="str">
            <v>UA</v>
          </cell>
          <cell r="M166" t="str">
            <v>UA</v>
          </cell>
          <cell r="N166" t="str">
            <v>YES</v>
          </cell>
          <cell r="O166">
            <v>0</v>
          </cell>
          <cell r="P166" t="str">
            <v>YES</v>
          </cell>
          <cell r="Q166" t="str">
            <v>National Institutions and Government of Algeria ($1),   IFAD ($0.075), NGO-RIOD ($0.2), France ($0.05),   Canada ($0.033),   Cofin for PDF-A  ($0.01)</v>
          </cell>
          <cell r="R166">
            <v>0</v>
          </cell>
          <cell r="S166">
            <v>0</v>
          </cell>
          <cell r="T166">
            <v>0</v>
          </cell>
          <cell r="U166">
            <v>0</v>
          </cell>
          <cell r="V166">
            <v>0</v>
          </cell>
          <cell r="W166">
            <v>0</v>
          </cell>
          <cell r="X166">
            <v>0</v>
          </cell>
          <cell r="Y166">
            <v>0</v>
          </cell>
          <cell r="Z166">
            <v>0</v>
          </cell>
          <cell r="AA166">
            <v>0</v>
          </cell>
          <cell r="AB166">
            <v>0.72499999999999998</v>
          </cell>
          <cell r="AC166">
            <v>0</v>
          </cell>
          <cell r="AD166">
            <v>0</v>
          </cell>
          <cell r="AE166">
            <v>2.12</v>
          </cell>
          <cell r="AF166">
            <v>0</v>
          </cell>
          <cell r="AG166">
            <v>0</v>
          </cell>
          <cell r="AH166">
            <v>0</v>
          </cell>
          <cell r="AI166">
            <v>0</v>
          </cell>
          <cell r="AJ166">
            <v>0</v>
          </cell>
          <cell r="AK166">
            <v>0</v>
          </cell>
          <cell r="AL166">
            <v>0</v>
          </cell>
          <cell r="AM166">
            <v>0</v>
          </cell>
          <cell r="AN166">
            <v>0</v>
          </cell>
          <cell r="AO166">
            <v>0</v>
          </cell>
          <cell r="AP166" t="str">
            <v>T</v>
          </cell>
          <cell r="AQ166" t="str">
            <v>Africa</v>
          </cell>
          <cell r="AR166" t="str">
            <v>Algeria</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0</v>
          </cell>
          <cell r="BI166">
            <v>0</v>
          </cell>
          <cell r="BJ166" t="str">
            <v>Y</v>
          </cell>
          <cell r="BK166" t="str">
            <v>No TE or TER- project may not be complete</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0</v>
          </cell>
          <cell r="CR166">
            <v>0</v>
          </cell>
          <cell r="CS166">
            <v>0</v>
          </cell>
          <cell r="CT166">
            <v>0</v>
          </cell>
          <cell r="CU166">
            <v>0</v>
          </cell>
          <cell r="CV166">
            <v>0</v>
          </cell>
          <cell r="CW166">
            <v>0</v>
          </cell>
          <cell r="CX166" t="str">
            <v>Y</v>
          </cell>
        </row>
        <row r="167">
          <cell r="A167">
            <v>796</v>
          </cell>
          <cell r="B167">
            <v>0</v>
          </cell>
          <cell r="C167">
            <v>0</v>
          </cell>
          <cell r="D167">
            <v>0</v>
          </cell>
          <cell r="E167" t="str">
            <v>Lake Baringo Community-based Integrated Land and Water Management Project</v>
          </cell>
          <cell r="F167" t="str">
            <v>UNEP</v>
          </cell>
          <cell r="G167" t="str">
            <v>UNOPS</v>
          </cell>
          <cell r="H167">
            <v>2000</v>
          </cell>
          <cell r="I167">
            <v>2000</v>
          </cell>
          <cell r="J167">
            <v>0</v>
          </cell>
          <cell r="K167">
            <v>2004</v>
          </cell>
          <cell r="L167">
            <v>2004</v>
          </cell>
          <cell r="M167" t="str">
            <v>Y</v>
          </cell>
          <cell r="N167" t="str">
            <v>YES</v>
          </cell>
          <cell r="O167">
            <v>0</v>
          </cell>
          <cell r="P167" t="str">
            <v>YES</v>
          </cell>
          <cell r="Q167" t="str">
            <v>Local Communities/NGOS/Gov.  ($0.2)</v>
          </cell>
          <cell r="R167">
            <v>0</v>
          </cell>
          <cell r="S167">
            <v>0.68</v>
          </cell>
          <cell r="T167">
            <v>0</v>
          </cell>
          <cell r="U167" t="str">
            <v>0.91-0.98</v>
          </cell>
          <cell r="V167">
            <v>0</v>
          </cell>
          <cell r="W167">
            <v>0</v>
          </cell>
          <cell r="X167" t="str">
            <v>In TER (0.91), TE (0.98)</v>
          </cell>
          <cell r="Y167">
            <v>0</v>
          </cell>
          <cell r="Z167">
            <v>0</v>
          </cell>
          <cell r="AA167">
            <v>0</v>
          </cell>
          <cell r="AB167">
            <v>0.75</v>
          </cell>
          <cell r="AC167">
            <v>0</v>
          </cell>
          <cell r="AD167">
            <v>0.95</v>
          </cell>
          <cell r="AE167">
            <v>0</v>
          </cell>
          <cell r="AF167" t="str">
            <v>NO</v>
          </cell>
          <cell r="AG167" t="str">
            <v>Total expenditure costs not broken down well into objectives nor into PA… this was only done for supporting organizations (page 31 of TE)</v>
          </cell>
          <cell r="AH167" t="str">
            <v>NO</v>
          </cell>
          <cell r="AI167" t="str">
            <v>YES</v>
          </cell>
          <cell r="AJ167" t="str">
            <v>Monitor the security situation in the Samburu-Baringo tourist circuit. Monitoring water quality and fisheries through the purchase of laboratory equipment and a boat, and through other logistical support.</v>
          </cell>
          <cell r="AK167" t="str">
            <v>HS/S</v>
          </cell>
          <cell r="AL167" t="str">
            <v>HS/S</v>
          </cell>
          <cell r="AM167" t="str">
            <v>MU/S</v>
          </cell>
          <cell r="AN167" t="str">
            <v>ML</v>
          </cell>
          <cell r="AO167" t="str">
            <v>UA</v>
          </cell>
          <cell r="AP167" t="str">
            <v>T/M/F</v>
          </cell>
          <cell r="AQ167" t="str">
            <v>Africa</v>
          </cell>
          <cell r="AR167" t="str">
            <v>Kenya</v>
          </cell>
          <cell r="AS167">
            <v>0</v>
          </cell>
          <cell r="AT167">
            <v>0</v>
          </cell>
          <cell r="AU167">
            <v>0</v>
          </cell>
          <cell r="AV167">
            <v>0</v>
          </cell>
          <cell r="AW167">
            <v>0</v>
          </cell>
          <cell r="AX167">
            <v>0</v>
          </cell>
          <cell r="AY167">
            <v>0</v>
          </cell>
          <cell r="AZ167">
            <v>0</v>
          </cell>
          <cell r="BA167" t="str">
            <v>Site/Regional</v>
          </cell>
          <cell r="BB167">
            <v>1</v>
          </cell>
          <cell r="BC167">
            <v>1</v>
          </cell>
          <cell r="BD167">
            <v>0</v>
          </cell>
          <cell r="BE167">
            <v>0</v>
          </cell>
          <cell r="BF167">
            <v>1</v>
          </cell>
          <cell r="BG167" t="str">
            <v>(1) Lake Baringo</v>
          </cell>
          <cell r="BH167">
            <v>0</v>
          </cell>
          <cell r="BI167" t="str">
            <v>To contribute to the Lake Baringo ecosystem that maintains its natural functions and biodiversity while sustaining human development and welfare:• Rehabilitation of degraded land – 14 activities; 
• Participatory management and conservation of biodiversity – 11 activities; 
• Capacity-building for sustainable livelihoods – 14 activities; 
• Awareness creation and support to policy implementation – 15 activities.</v>
          </cell>
          <cell r="BJ167" t="str">
            <v>Y</v>
          </cell>
          <cell r="BK167" t="str">
            <v>Different final costs in TE and TER</v>
          </cell>
          <cell r="BL167" t="str">
            <v>Y</v>
          </cell>
          <cell r="BM167">
            <v>0</v>
          </cell>
          <cell r="BN167">
            <v>0</v>
          </cell>
          <cell r="BO167">
            <v>0</v>
          </cell>
          <cell r="BP167">
            <v>0</v>
          </cell>
          <cell r="BQ167">
            <v>0</v>
          </cell>
          <cell r="BR167">
            <v>0</v>
          </cell>
          <cell r="BS167">
            <v>0</v>
          </cell>
          <cell r="BT167">
            <v>0</v>
          </cell>
          <cell r="BU167">
            <v>0</v>
          </cell>
          <cell r="BV167">
            <v>0</v>
          </cell>
          <cell r="BW167">
            <v>0</v>
          </cell>
          <cell r="BX167">
            <v>0</v>
          </cell>
          <cell r="BY167" t="str">
            <v>Y</v>
          </cell>
          <cell r="BZ167">
            <v>0</v>
          </cell>
          <cell r="CA167">
            <v>0</v>
          </cell>
          <cell r="CB167">
            <v>0</v>
          </cell>
          <cell r="CC167">
            <v>0</v>
          </cell>
          <cell r="CD167">
            <v>0</v>
          </cell>
          <cell r="CE167">
            <v>0</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row>
        <row r="168">
          <cell r="A168">
            <v>797</v>
          </cell>
          <cell r="B168">
            <v>0</v>
          </cell>
          <cell r="C168">
            <v>1014</v>
          </cell>
          <cell r="D168">
            <v>0</v>
          </cell>
          <cell r="E168" t="str">
            <v>Conservation of Biodiversity at Mount Myohyang</v>
          </cell>
          <cell r="F168" t="str">
            <v>UNDP</v>
          </cell>
          <cell r="G168" t="str">
            <v>United Nations Office for Project Services</v>
          </cell>
          <cell r="H168">
            <v>2000</v>
          </cell>
          <cell r="I168">
            <v>2000</v>
          </cell>
          <cell r="J168">
            <v>0</v>
          </cell>
          <cell r="K168">
            <v>2004</v>
          </cell>
          <cell r="L168">
            <v>2004</v>
          </cell>
          <cell r="M168" t="str">
            <v>Y</v>
          </cell>
          <cell r="N168" t="str">
            <v>YES</v>
          </cell>
          <cell r="O168">
            <v>0</v>
          </cell>
          <cell r="P168" t="str">
            <v>YES</v>
          </cell>
          <cell r="Q168" t="str">
            <v>UNDP-TRAC  ($0.1),  WCS (in-kind)  $0.075),  WCS ($0.075) ,  Government  ($0.65),  Project prep  ($0.014)</v>
          </cell>
          <cell r="R168">
            <v>0</v>
          </cell>
          <cell r="S168">
            <v>0</v>
          </cell>
          <cell r="T168">
            <v>0</v>
          </cell>
          <cell r="U168">
            <v>0</v>
          </cell>
          <cell r="V168">
            <v>0</v>
          </cell>
          <cell r="W168">
            <v>0</v>
          </cell>
          <cell r="X168">
            <v>0</v>
          </cell>
          <cell r="Y168">
            <v>0</v>
          </cell>
          <cell r="Z168">
            <v>0</v>
          </cell>
          <cell r="AA168">
            <v>0</v>
          </cell>
          <cell r="AB168">
            <v>0.75</v>
          </cell>
          <cell r="AC168">
            <v>0</v>
          </cell>
          <cell r="AD168">
            <v>1.66</v>
          </cell>
          <cell r="AE168">
            <v>0</v>
          </cell>
          <cell r="AF168">
            <v>0</v>
          </cell>
          <cell r="AG168">
            <v>0</v>
          </cell>
          <cell r="AH168">
            <v>0</v>
          </cell>
          <cell r="AI168">
            <v>0</v>
          </cell>
          <cell r="AJ168">
            <v>0</v>
          </cell>
          <cell r="AK168">
            <v>0</v>
          </cell>
          <cell r="AL168">
            <v>0</v>
          </cell>
          <cell r="AM168">
            <v>0</v>
          </cell>
          <cell r="AN168">
            <v>0</v>
          </cell>
          <cell r="AO168">
            <v>0</v>
          </cell>
          <cell r="AP168" t="str">
            <v>T</v>
          </cell>
          <cell r="AQ168" t="str">
            <v>Africa</v>
          </cell>
          <cell r="AR168" t="str">
            <v>Korea DPR</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t="str">
            <v>Y</v>
          </cell>
          <cell r="BK168" t="str">
            <v>Projects on GEF DB not opening</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H168">
            <v>0</v>
          </cell>
          <cell r="CI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row>
        <row r="169">
          <cell r="A169">
            <v>798</v>
          </cell>
          <cell r="B169">
            <v>0</v>
          </cell>
          <cell r="C169">
            <v>1376</v>
          </cell>
          <cell r="D169">
            <v>0</v>
          </cell>
          <cell r="E169" t="str">
            <v>Sustainable Management of Mount Isarog</v>
          </cell>
          <cell r="F169" t="str">
            <v>UNDP</v>
          </cell>
          <cell r="G169" t="str">
            <v>CARE Philippines</v>
          </cell>
          <cell r="H169">
            <v>2000</v>
          </cell>
          <cell r="I169">
            <v>2000</v>
          </cell>
          <cell r="J169">
            <v>0</v>
          </cell>
          <cell r="K169">
            <v>2005</v>
          </cell>
          <cell r="L169">
            <v>2005</v>
          </cell>
          <cell r="M169" t="str">
            <v>Y</v>
          </cell>
          <cell r="N169" t="str">
            <v>YES</v>
          </cell>
          <cell r="O169">
            <v>0</v>
          </cell>
          <cell r="P169" t="str">
            <v>YES</v>
          </cell>
          <cell r="Q169" t="str">
            <v>Co-financing  ($0.244), EU ($1.2)</v>
          </cell>
          <cell r="R169">
            <v>0</v>
          </cell>
          <cell r="S169">
            <v>0</v>
          </cell>
          <cell r="T169">
            <v>0</v>
          </cell>
          <cell r="U169">
            <v>0</v>
          </cell>
          <cell r="V169">
            <v>0</v>
          </cell>
          <cell r="W169">
            <v>0</v>
          </cell>
          <cell r="X169">
            <v>0</v>
          </cell>
          <cell r="Y169">
            <v>0</v>
          </cell>
          <cell r="Z169">
            <v>0</v>
          </cell>
          <cell r="AA169">
            <v>0</v>
          </cell>
          <cell r="AB169">
            <v>0.75</v>
          </cell>
          <cell r="AC169">
            <v>0</v>
          </cell>
          <cell r="AD169">
            <v>2.2200000000000002</v>
          </cell>
          <cell r="AE169">
            <v>0</v>
          </cell>
          <cell r="AF169">
            <v>0</v>
          </cell>
          <cell r="AG169">
            <v>0</v>
          </cell>
          <cell r="AH169">
            <v>0</v>
          </cell>
          <cell r="AI169">
            <v>0</v>
          </cell>
          <cell r="AJ169">
            <v>0</v>
          </cell>
          <cell r="AK169">
            <v>0</v>
          </cell>
          <cell r="AL169">
            <v>0</v>
          </cell>
          <cell r="AM169">
            <v>0</v>
          </cell>
          <cell r="AN169">
            <v>0</v>
          </cell>
          <cell r="AO169">
            <v>0</v>
          </cell>
          <cell r="AP169" t="str">
            <v>T</v>
          </cell>
          <cell r="AQ169" t="str">
            <v>Asia</v>
          </cell>
          <cell r="AR169" t="str">
            <v>Philippines</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t="str">
            <v>Y</v>
          </cell>
          <cell r="BK169" t="str">
            <v>Projects on GEF DB not opening</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0</v>
          </cell>
          <cell r="CR169">
            <v>0</v>
          </cell>
          <cell r="CS169">
            <v>0</v>
          </cell>
          <cell r="CT169">
            <v>0</v>
          </cell>
          <cell r="CU169">
            <v>0</v>
          </cell>
          <cell r="CV169">
            <v>0</v>
          </cell>
          <cell r="CW169">
            <v>0</v>
          </cell>
          <cell r="CX169">
            <v>0</v>
          </cell>
        </row>
        <row r="170">
          <cell r="A170">
            <v>799</v>
          </cell>
          <cell r="B170">
            <v>0</v>
          </cell>
          <cell r="C170">
            <v>985</v>
          </cell>
          <cell r="D170">
            <v>0</v>
          </cell>
          <cell r="E170" t="str">
            <v>Conservation of the Tubbataha Reefs National Marine Park and World Heritage Site</v>
          </cell>
          <cell r="F170" t="str">
            <v>UNDP</v>
          </cell>
          <cell r="G170" t="str">
            <v>World Wildlife Fund</v>
          </cell>
          <cell r="H170">
            <v>2000</v>
          </cell>
          <cell r="I170">
            <v>2000</v>
          </cell>
          <cell r="J170">
            <v>0</v>
          </cell>
          <cell r="K170">
            <v>2004</v>
          </cell>
          <cell r="L170">
            <v>2004</v>
          </cell>
          <cell r="M170" t="str">
            <v>Y</v>
          </cell>
          <cell r="N170" t="str">
            <v>YES</v>
          </cell>
          <cell r="O170">
            <v>0</v>
          </cell>
          <cell r="P170" t="str">
            <v>YES</v>
          </cell>
          <cell r="Q170" t="str">
            <v>Packard Foundation/WWF/Local Communities and NGOs  ($0.974),  Others (PDF)  ($0.01)</v>
          </cell>
          <cell r="R170">
            <v>0</v>
          </cell>
          <cell r="S170" t="str">
            <v>UA</v>
          </cell>
          <cell r="T170">
            <v>0</v>
          </cell>
          <cell r="U170" t="str">
            <v>UA</v>
          </cell>
          <cell r="V170">
            <v>0</v>
          </cell>
          <cell r="W170">
            <v>0</v>
          </cell>
          <cell r="X170" t="str">
            <v>Not in TER or TE</v>
          </cell>
          <cell r="Y170">
            <v>0</v>
          </cell>
          <cell r="Z170">
            <v>0</v>
          </cell>
          <cell r="AA170">
            <v>0</v>
          </cell>
          <cell r="AB170">
            <v>0.75</v>
          </cell>
          <cell r="AC170">
            <v>0</v>
          </cell>
          <cell r="AD170">
            <v>1.75</v>
          </cell>
          <cell r="AE170">
            <v>0</v>
          </cell>
          <cell r="AF170" t="str">
            <v>NO</v>
          </cell>
          <cell r="AG170" t="str">
            <v>Costs not broken down</v>
          </cell>
          <cell r="AH170" t="str">
            <v>NO</v>
          </cell>
          <cell r="AI170" t="str">
            <v>YES</v>
          </cell>
          <cell r="AJ170" t="str">
            <v>Abundant scientific data produced from long-term monitoring. Coral Reef Monitoring. Rationalize socio-economic monitoring</v>
          </cell>
          <cell r="AK170" t="str">
            <v>UA</v>
          </cell>
          <cell r="AL170" t="str">
            <v>UA</v>
          </cell>
          <cell r="AM170" t="str">
            <v>UA</v>
          </cell>
          <cell r="AN170" t="str">
            <v>UA</v>
          </cell>
          <cell r="AO170" t="str">
            <v>UA</v>
          </cell>
          <cell r="AP170" t="str">
            <v>M/F</v>
          </cell>
          <cell r="AQ170" t="str">
            <v>Asia</v>
          </cell>
          <cell r="AR170" t="str">
            <v>Philippines</v>
          </cell>
          <cell r="AS170">
            <v>0</v>
          </cell>
          <cell r="AT170">
            <v>0</v>
          </cell>
          <cell r="AU170">
            <v>0</v>
          </cell>
          <cell r="AV170">
            <v>0</v>
          </cell>
          <cell r="AW170">
            <v>0</v>
          </cell>
          <cell r="AX170">
            <v>0</v>
          </cell>
          <cell r="AY170">
            <v>0</v>
          </cell>
          <cell r="AZ170">
            <v>0</v>
          </cell>
          <cell r="BA170" t="str">
            <v>Site/Regional</v>
          </cell>
          <cell r="BB170">
            <v>1</v>
          </cell>
          <cell r="BC170">
            <v>1</v>
          </cell>
          <cell r="BD170">
            <v>0</v>
          </cell>
          <cell r="BE170">
            <v>0</v>
          </cell>
          <cell r="BF170">
            <v>1</v>
          </cell>
          <cell r="BG170" t="str">
            <v>(1) Tubbatah Reef National Marine Park</v>
          </cell>
          <cell r="BH170">
            <v>0</v>
          </cell>
          <cell r="BI170" t="str">
            <v>Effectively conserve and maintain ecological integrity Contribute to equitable distribution of benefits Sustain socio-economic development. (1) preserve and improve critical habitat and their associated species; (2) promote local, national, and international understanding of the benefits of conservation to increase participation; (3) effectively manage TRNMP with stakeholder participation to increase compliance; and (4) assist in building local capacity for sustainable resource management in Cagayancillo.</v>
          </cell>
          <cell r="BJ170" t="str">
            <v>Y</v>
          </cell>
          <cell r="BK170" t="str">
            <v>M&amp;E, and cost info</v>
          </cell>
          <cell r="BL170" t="str">
            <v>Y</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t="str">
            <v>Y</v>
          </cell>
          <cell r="CC170">
            <v>0</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0</v>
          </cell>
          <cell r="CT170">
            <v>0</v>
          </cell>
          <cell r="CU170">
            <v>0</v>
          </cell>
          <cell r="CV170">
            <v>0</v>
          </cell>
          <cell r="CW170">
            <v>0</v>
          </cell>
          <cell r="CX170">
            <v>0</v>
          </cell>
        </row>
        <row r="171">
          <cell r="A171">
            <v>800</v>
          </cell>
          <cell r="B171">
            <v>57196</v>
          </cell>
          <cell r="C171">
            <v>0</v>
          </cell>
          <cell r="D171">
            <v>0</v>
          </cell>
          <cell r="E171" t="str">
            <v>Marine Ecosystem Management Project</v>
          </cell>
          <cell r="F171" t="str">
            <v>The World Bank</v>
          </cell>
          <cell r="G171" t="str">
            <v>Marine Conservation Society of Seychelles
Ministry of Environment and Transport
Marine Parks Authority</v>
          </cell>
          <cell r="H171">
            <v>2000</v>
          </cell>
          <cell r="I171">
            <v>2000</v>
          </cell>
          <cell r="J171">
            <v>0</v>
          </cell>
          <cell r="K171">
            <v>2004</v>
          </cell>
          <cell r="L171">
            <v>2004</v>
          </cell>
          <cell r="M171" t="str">
            <v>Y</v>
          </cell>
          <cell r="N171" t="str">
            <v>YES</v>
          </cell>
          <cell r="O171">
            <v>0</v>
          </cell>
          <cell r="P171" t="str">
            <v>YES</v>
          </cell>
          <cell r="Q171" t="str">
            <v>Government (in-kind)  ($0.517), MCSS ($0.139)</v>
          </cell>
          <cell r="R171">
            <v>0</v>
          </cell>
          <cell r="S171">
            <v>0.67</v>
          </cell>
          <cell r="T171">
            <v>0</v>
          </cell>
          <cell r="U171">
            <v>1.25</v>
          </cell>
          <cell r="V171">
            <v>0</v>
          </cell>
          <cell r="W171">
            <v>0</v>
          </cell>
          <cell r="X171" t="str">
            <v>In TER</v>
          </cell>
          <cell r="Y171">
            <v>0</v>
          </cell>
          <cell r="Z171">
            <v>0</v>
          </cell>
          <cell r="AA171">
            <v>0</v>
          </cell>
          <cell r="AB171">
            <v>0.74</v>
          </cell>
          <cell r="AC171">
            <v>0</v>
          </cell>
          <cell r="AD171">
            <v>1.4</v>
          </cell>
          <cell r="AE171">
            <v>0</v>
          </cell>
          <cell r="AF171" t="str">
            <v>NO</v>
          </cell>
          <cell r="AG171" t="str">
            <v>Costs not broken down.. Only into co-financing</v>
          </cell>
          <cell r="AH171" t="str">
            <v>YES</v>
          </cell>
          <cell r="AI171" t="str">
            <v>YES</v>
          </cell>
          <cell r="AJ171" t="str">
            <v>Tagging of 50% of whale shark
population in granitic Seychelles by NGO with passive, telemetric, archival and satellite tags and set up of database to improve monitoring of local and regional population</v>
          </cell>
          <cell r="AK171" t="str">
            <v>S</v>
          </cell>
          <cell r="AL171" t="str">
            <v>S</v>
          </cell>
          <cell r="AM171" t="str">
            <v>S</v>
          </cell>
          <cell r="AN171" t="str">
            <v>L</v>
          </cell>
          <cell r="AO171" t="str">
            <v>UA</v>
          </cell>
          <cell r="AP171" t="str">
            <v>M/F</v>
          </cell>
          <cell r="AQ171" t="str">
            <v>Africa</v>
          </cell>
          <cell r="AR171" t="str">
            <v>Seychelles</v>
          </cell>
          <cell r="AS171">
            <v>0</v>
          </cell>
          <cell r="AT171">
            <v>0</v>
          </cell>
          <cell r="AU171">
            <v>0</v>
          </cell>
          <cell r="AV171">
            <v>0</v>
          </cell>
          <cell r="AW171">
            <v>0</v>
          </cell>
          <cell r="AX171">
            <v>0</v>
          </cell>
          <cell r="AY171">
            <v>0</v>
          </cell>
          <cell r="AZ171">
            <v>0</v>
          </cell>
          <cell r="BA171" t="str">
            <v>Site/Regional</v>
          </cell>
          <cell r="BB171">
            <v>1</v>
          </cell>
          <cell r="BC171">
            <v>1</v>
          </cell>
          <cell r="BD171">
            <v>0</v>
          </cell>
          <cell r="BE171">
            <v>0</v>
          </cell>
          <cell r="BF171" t="str">
            <v>&gt;1</v>
          </cell>
          <cell r="BG171" t="str">
            <v>Seychelles Marine Ecosystem</v>
          </cell>
          <cell r="BH171">
            <v>0</v>
          </cell>
          <cell r="BI171" t="str">
            <v>Successful management of Seychelles’ unique and threatened marine ecosystems
in light of recent global and local changes, in particular coral bleaching.</v>
          </cell>
          <cell r="BJ171" t="str">
            <v>Y</v>
          </cell>
          <cell r="BK171" t="str">
            <v>PA names</v>
          </cell>
          <cell r="BL171" t="str">
            <v>Y</v>
          </cell>
          <cell r="BM171">
            <v>0</v>
          </cell>
          <cell r="BN171">
            <v>0</v>
          </cell>
          <cell r="BO171" t="str">
            <v>Y</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row>
        <row r="172">
          <cell r="A172">
            <v>801</v>
          </cell>
          <cell r="B172">
            <v>65575</v>
          </cell>
          <cell r="C172">
            <v>0</v>
          </cell>
          <cell r="D172">
            <v>0</v>
          </cell>
          <cell r="E172" t="str">
            <v>Central European Grasslands - Conservation and Sustainable Use</v>
          </cell>
          <cell r="F172" t="str">
            <v>The World Bank</v>
          </cell>
          <cell r="G172" t="str">
            <v>DAPHNE - centrum pre aplikovanu ekologiu/ DAPHNE - for Applied Ecology</v>
          </cell>
          <cell r="H172">
            <v>2000</v>
          </cell>
          <cell r="I172">
            <v>2000</v>
          </cell>
          <cell r="J172">
            <v>0</v>
          </cell>
          <cell r="K172">
            <v>2006</v>
          </cell>
          <cell r="L172">
            <v>2006</v>
          </cell>
          <cell r="M172" t="str">
            <v>Y</v>
          </cell>
          <cell r="N172" t="str">
            <v>YES</v>
          </cell>
          <cell r="O172">
            <v>0</v>
          </cell>
          <cell r="P172" t="str">
            <v>YES</v>
          </cell>
          <cell r="Q172" t="str">
            <v>Co-financing ($0.35)</v>
          </cell>
          <cell r="R172">
            <v>0</v>
          </cell>
          <cell r="S172">
            <v>0.75</v>
          </cell>
          <cell r="T172">
            <v>0</v>
          </cell>
          <cell r="U172">
            <v>1.1200000000000001</v>
          </cell>
          <cell r="V172">
            <v>0</v>
          </cell>
          <cell r="W172">
            <v>0</v>
          </cell>
          <cell r="X172" t="str">
            <v>In TER</v>
          </cell>
          <cell r="Y172">
            <v>0</v>
          </cell>
          <cell r="Z172">
            <v>0</v>
          </cell>
          <cell r="AA172">
            <v>0</v>
          </cell>
          <cell r="AB172">
            <v>0.72799999999999998</v>
          </cell>
          <cell r="AC172">
            <v>0</v>
          </cell>
          <cell r="AD172">
            <v>1.1000000000000001</v>
          </cell>
          <cell r="AE172">
            <v>0</v>
          </cell>
          <cell r="AF172" t="str">
            <v>NO</v>
          </cell>
          <cell r="AG172" t="str">
            <v>Costs not broken down</v>
          </cell>
          <cell r="AH172" t="str">
            <v>PARTIAL</v>
          </cell>
          <cell r="AI172" t="str">
            <v>YES</v>
          </cell>
          <cell r="AJ172" t="str">
            <v>Information and monitoring framework developed and populated, and linked to the preparation of a national policy for grassland biodiversity conservation. 5. Development of information framework and monitoring system (database) for the grassland ecosystem with associated training</v>
          </cell>
          <cell r="AK172" t="str">
            <v>S</v>
          </cell>
          <cell r="AL172" t="str">
            <v>S</v>
          </cell>
          <cell r="AM172" t="str">
            <v>MS</v>
          </cell>
          <cell r="AN172" t="str">
            <v>ML</v>
          </cell>
          <cell r="AO172" t="str">
            <v>UA</v>
          </cell>
          <cell r="AP172" t="str">
            <v>T/M/F</v>
          </cell>
          <cell r="AQ172" t="str">
            <v>Europe</v>
          </cell>
          <cell r="AR172" t="str">
            <v>Slovak Republic</v>
          </cell>
          <cell r="AS172">
            <v>0</v>
          </cell>
          <cell r="AT172">
            <v>0</v>
          </cell>
          <cell r="AU172">
            <v>0</v>
          </cell>
          <cell r="AV172">
            <v>0</v>
          </cell>
          <cell r="AW172">
            <v>0</v>
          </cell>
          <cell r="AX172">
            <v>0</v>
          </cell>
          <cell r="AY172">
            <v>0</v>
          </cell>
          <cell r="AZ172">
            <v>0</v>
          </cell>
          <cell r="BA172" t="str">
            <v>Site/Regional</v>
          </cell>
          <cell r="BB172">
            <v>1</v>
          </cell>
          <cell r="BC172">
            <v>1</v>
          </cell>
          <cell r="BD172">
            <v>0</v>
          </cell>
          <cell r="BE172">
            <v>0</v>
          </cell>
          <cell r="BF172" t="str">
            <v>&gt; 2</v>
          </cell>
          <cell r="BG172" t="str">
            <v>(1) Mala Fatra National Park (2) Slovensky raj (Slovak Paradise) National Park</v>
          </cell>
          <cell r="BH172">
            <v>0</v>
          </cell>
          <cell r="BI172" t="str">
            <v>To assist Slovakia maintain representative samples of unique grassland ecosystems and their biodiversity in both protected areas and within the production landscape, through the promotion of restoration, conservation and sustainable use management practices.</v>
          </cell>
          <cell r="BJ172">
            <v>0</v>
          </cell>
          <cell r="BK172">
            <v>0</v>
          </cell>
          <cell r="BL172" t="str">
            <v>Y</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t="str">
            <v>Y</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row>
        <row r="173">
          <cell r="A173">
            <v>802</v>
          </cell>
          <cell r="B173">
            <v>0</v>
          </cell>
          <cell r="C173">
            <v>1071</v>
          </cell>
          <cell r="D173">
            <v>0</v>
          </cell>
          <cell r="E173" t="str">
            <v>Conservation of Biodiversity through Integrated Collaborative Management in Rekawa, Ussangoda, and Kalametiya Coastal Ecosystems</v>
          </cell>
          <cell r="F173" t="str">
            <v>UNDP</v>
          </cell>
          <cell r="G173" t="str">
            <v>IUCN - World Conservation Union</v>
          </cell>
          <cell r="H173">
            <v>2000</v>
          </cell>
          <cell r="I173">
            <v>2001</v>
          </cell>
          <cell r="J173">
            <v>0</v>
          </cell>
          <cell r="K173">
            <v>2006</v>
          </cell>
          <cell r="L173">
            <v>2006</v>
          </cell>
          <cell r="M173" t="str">
            <v>Y</v>
          </cell>
          <cell r="N173" t="str">
            <v>YES</v>
          </cell>
          <cell r="O173">
            <v>0</v>
          </cell>
          <cell r="P173" t="str">
            <v>YES</v>
          </cell>
          <cell r="Q173" t="str">
            <v>CCD/ADB-CRMP ($1.13), IUCN (in-kind) ($0.022)</v>
          </cell>
          <cell r="R173">
            <v>0.75</v>
          </cell>
          <cell r="S173">
            <v>0.71</v>
          </cell>
          <cell r="T173">
            <v>2.11</v>
          </cell>
          <cell r="U173">
            <v>1.7</v>
          </cell>
          <cell r="V173">
            <v>0</v>
          </cell>
          <cell r="W173">
            <v>0</v>
          </cell>
          <cell r="X173" t="str">
            <v>In TER</v>
          </cell>
          <cell r="Y173">
            <v>0</v>
          </cell>
          <cell r="Z173">
            <v>0</v>
          </cell>
          <cell r="AA173">
            <v>0</v>
          </cell>
          <cell r="AB173">
            <v>0.72899999999999998</v>
          </cell>
          <cell r="AC173">
            <v>0</v>
          </cell>
          <cell r="AD173">
            <v>1.9059999999999999</v>
          </cell>
          <cell r="AE173">
            <v>0</v>
          </cell>
          <cell r="AF173" t="str">
            <v>NO</v>
          </cell>
          <cell r="AG173" t="str">
            <v>Not broken down into how much money that has been disposed into PA</v>
          </cell>
          <cell r="AH173" t="str">
            <v>PARTIAL</v>
          </cell>
          <cell r="AI173" t="str">
            <v>PARTIAL</v>
          </cell>
          <cell r="AJ173" t="str">
            <v>Lack of community participation in management resulting in difficulties in enforcing laws and monitoring also threaten the rich coastal and marine biodiversity of these areas. Water quality and industrial effluent monitoring plan for the project developed and executed.</v>
          </cell>
          <cell r="AK173" t="str">
            <v>MU</v>
          </cell>
          <cell r="AL173" t="str">
            <v>MU</v>
          </cell>
          <cell r="AM173" t="str">
            <v>U</v>
          </cell>
          <cell r="AN173" t="str">
            <v>MU</v>
          </cell>
          <cell r="AO173">
            <v>0</v>
          </cell>
          <cell r="AP173" t="str">
            <v>M/F</v>
          </cell>
          <cell r="AQ173" t="str">
            <v>Asia</v>
          </cell>
          <cell r="AR173" t="str">
            <v>Sri Lanka</v>
          </cell>
          <cell r="AS173">
            <v>0</v>
          </cell>
          <cell r="AT173">
            <v>0</v>
          </cell>
          <cell r="AU173">
            <v>0</v>
          </cell>
          <cell r="AV173">
            <v>0</v>
          </cell>
          <cell r="AW173">
            <v>0</v>
          </cell>
          <cell r="AX173">
            <v>0</v>
          </cell>
          <cell r="AY173">
            <v>0</v>
          </cell>
          <cell r="AZ173">
            <v>0</v>
          </cell>
          <cell r="BA173" t="str">
            <v>Site/Regional</v>
          </cell>
          <cell r="BB173">
            <v>1</v>
          </cell>
          <cell r="BC173">
            <v>1</v>
          </cell>
          <cell r="BD173">
            <v>0</v>
          </cell>
          <cell r="BE173">
            <v>0</v>
          </cell>
          <cell r="BF173">
            <v>3</v>
          </cell>
          <cell r="BG173" t="str">
            <v>(1) Rekawa, (2) Ussangoda and (3) Kalametiya</v>
          </cell>
          <cell r="BH173">
            <v>0</v>
          </cell>
          <cell r="BI173" t="str">
            <v>To ensure the conservation and sustainable use of the Bio Diversity of this globally significant site through the development of a collaborative management system actively involving local communities, NGOs, and Government agencies.</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cell r="CB173">
            <v>0</v>
          </cell>
          <cell r="CC173">
            <v>0</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0</v>
          </cell>
          <cell r="CR173">
            <v>0</v>
          </cell>
          <cell r="CS173">
            <v>0</v>
          </cell>
          <cell r="CT173">
            <v>0</v>
          </cell>
          <cell r="CU173">
            <v>0</v>
          </cell>
          <cell r="CV173">
            <v>0</v>
          </cell>
          <cell r="CW173">
            <v>0</v>
          </cell>
          <cell r="CX173" t="str">
            <v>Y2</v>
          </cell>
        </row>
        <row r="174">
          <cell r="A174">
            <v>803</v>
          </cell>
          <cell r="B174">
            <v>0</v>
          </cell>
          <cell r="C174">
            <v>1136</v>
          </cell>
          <cell r="D174">
            <v>0</v>
          </cell>
          <cell r="E174" t="str">
            <v>Jozani Chwaka Bay National Park Development</v>
          </cell>
          <cell r="F174" t="str">
            <v>UNDP</v>
          </cell>
          <cell r="G174" t="str">
            <v>Commision for Natural Resources (Zanzibar);
CARE International (Tanzania);
JECA</v>
          </cell>
          <cell r="H174">
            <v>2000</v>
          </cell>
          <cell r="I174">
            <v>2000</v>
          </cell>
          <cell r="J174">
            <v>0</v>
          </cell>
          <cell r="K174">
            <v>2004</v>
          </cell>
          <cell r="L174">
            <v>2004</v>
          </cell>
          <cell r="M174" t="str">
            <v>Y</v>
          </cell>
          <cell r="N174" t="str">
            <v>YES</v>
          </cell>
          <cell r="O174">
            <v>0</v>
          </cell>
          <cell r="P174" t="str">
            <v>YES</v>
          </cell>
          <cell r="Q174" t="str">
            <v>Government (Zanzibar)  ($0.1), Austria ($0.16), CARE Austria ($0.055),  Ford Foundation  ($0.33),  McNight Foundation ($0.2)</v>
          </cell>
          <cell r="R174">
            <v>0</v>
          </cell>
          <cell r="S174">
            <v>0.748</v>
          </cell>
          <cell r="T174">
            <v>0</v>
          </cell>
          <cell r="U174">
            <v>1.59</v>
          </cell>
          <cell r="V174">
            <v>0</v>
          </cell>
          <cell r="W174">
            <v>0</v>
          </cell>
          <cell r="X174" t="str">
            <v>In TER.. Cost not mentioned in TE</v>
          </cell>
          <cell r="Y174">
            <v>0</v>
          </cell>
          <cell r="Z174">
            <v>0</v>
          </cell>
          <cell r="AA174">
            <v>0</v>
          </cell>
          <cell r="AB174">
            <v>0.74</v>
          </cell>
          <cell r="AC174">
            <v>0</v>
          </cell>
          <cell r="AD174">
            <v>1.59</v>
          </cell>
          <cell r="AE174">
            <v>0</v>
          </cell>
          <cell r="AF174" t="str">
            <v>NO</v>
          </cell>
          <cell r="AG174" t="str">
            <v>Costs not broken down</v>
          </cell>
          <cell r="AH174" t="str">
            <v>PARTIAL</v>
          </cell>
          <cell r="AI174" t="str">
            <v>YES</v>
          </cell>
          <cell r="AJ174" t="str">
            <v>Regular reporting appears to have been of good quality, this is despite a top-heavy reporting schedule because of the number of different donors involved. implementation most closely monitored for project work-planning purposes. Timber and hunting monitoring reports</v>
          </cell>
          <cell r="AK174" t="str">
            <v>HS</v>
          </cell>
          <cell r="AL174" t="str">
            <v>HS</v>
          </cell>
          <cell r="AM174" t="str">
            <v>S</v>
          </cell>
          <cell r="AN174" t="str">
            <v>S</v>
          </cell>
          <cell r="AO174" t="str">
            <v>UA</v>
          </cell>
          <cell r="AP174" t="str">
            <v>T</v>
          </cell>
          <cell r="AQ174" t="str">
            <v>Africa</v>
          </cell>
          <cell r="AR174" t="str">
            <v>Tanzania</v>
          </cell>
          <cell r="AS174">
            <v>0</v>
          </cell>
          <cell r="AT174">
            <v>0</v>
          </cell>
          <cell r="AU174">
            <v>0</v>
          </cell>
          <cell r="AV174">
            <v>0</v>
          </cell>
          <cell r="AW174">
            <v>0</v>
          </cell>
          <cell r="AX174">
            <v>0</v>
          </cell>
          <cell r="AY174">
            <v>0</v>
          </cell>
          <cell r="AZ174">
            <v>0</v>
          </cell>
          <cell r="BA174" t="str">
            <v>Site/Regional</v>
          </cell>
          <cell r="BB174">
            <v>1</v>
          </cell>
          <cell r="BC174">
            <v>1</v>
          </cell>
          <cell r="BD174">
            <v>0</v>
          </cell>
          <cell r="BE174">
            <v>0</v>
          </cell>
          <cell r="BF174">
            <v>1</v>
          </cell>
          <cell r="BG174" t="str">
            <v>(1) Jozani forest National Park</v>
          </cell>
          <cell r="BH174">
            <v>0</v>
          </cell>
          <cell r="BI174" t="str">
            <v>To conserve the unique biodiversity of the forest reserve and associated buffer zone known as the Jozani-Chwaka Bay Conservation Area while enhancing the livelihoods of the surrounding communities.</v>
          </cell>
          <cell r="BJ174">
            <v>0</v>
          </cell>
          <cell r="BK174">
            <v>0</v>
          </cell>
          <cell r="BL174" t="str">
            <v>Y</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cell r="CB174" t="str">
            <v>Y</v>
          </cell>
          <cell r="CC174">
            <v>0</v>
          </cell>
          <cell r="CD174">
            <v>0</v>
          </cell>
          <cell r="CE174">
            <v>0</v>
          </cell>
          <cell r="CF174">
            <v>0</v>
          </cell>
          <cell r="CG174">
            <v>0</v>
          </cell>
          <cell r="CH174">
            <v>0</v>
          </cell>
          <cell r="CI174">
            <v>0</v>
          </cell>
          <cell r="CJ174">
            <v>0</v>
          </cell>
          <cell r="CK174">
            <v>0</v>
          </cell>
          <cell r="CL174">
            <v>0</v>
          </cell>
          <cell r="CM174">
            <v>0</v>
          </cell>
          <cell r="CN174">
            <v>0</v>
          </cell>
          <cell r="CO174">
            <v>0</v>
          </cell>
          <cell r="CP174">
            <v>0</v>
          </cell>
          <cell r="CQ174">
            <v>0</v>
          </cell>
          <cell r="CR174">
            <v>0</v>
          </cell>
          <cell r="CS174">
            <v>0</v>
          </cell>
          <cell r="CT174">
            <v>0</v>
          </cell>
          <cell r="CU174">
            <v>0</v>
          </cell>
          <cell r="CV174">
            <v>0</v>
          </cell>
          <cell r="CW174">
            <v>0</v>
          </cell>
          <cell r="CX174">
            <v>0</v>
          </cell>
        </row>
        <row r="175">
          <cell r="A175">
            <v>814</v>
          </cell>
          <cell r="B175">
            <v>57027</v>
          </cell>
          <cell r="C175">
            <v>0</v>
          </cell>
          <cell r="D175">
            <v>0</v>
          </cell>
          <cell r="E175" t="str">
            <v>Sustainable Use of Biodiversity in the Western Slope of the Serrania del Baudo</v>
          </cell>
          <cell r="F175" t="str">
            <v>The World Bank</v>
          </cell>
          <cell r="G175" t="str">
            <v>Fundacion Natura</v>
          </cell>
          <cell r="H175">
            <v>1999</v>
          </cell>
          <cell r="I175">
            <v>1999</v>
          </cell>
          <cell r="J175">
            <v>0</v>
          </cell>
          <cell r="K175">
            <v>2002</v>
          </cell>
          <cell r="L175">
            <v>2002</v>
          </cell>
          <cell r="M175" t="str">
            <v>Y</v>
          </cell>
          <cell r="N175" t="str">
            <v>YES</v>
          </cell>
          <cell r="O175">
            <v>0</v>
          </cell>
          <cell r="P175" t="str">
            <v>YES</v>
          </cell>
          <cell r="Q175" t="str">
            <v>FNC ($1.5),  Other Donors  ($0.676)</v>
          </cell>
          <cell r="R175">
            <v>0</v>
          </cell>
          <cell r="S175">
            <v>0.72</v>
          </cell>
          <cell r="T175">
            <v>0</v>
          </cell>
          <cell r="U175">
            <v>1.7</v>
          </cell>
          <cell r="V175">
            <v>0</v>
          </cell>
          <cell r="W175">
            <v>0</v>
          </cell>
          <cell r="X175" t="str">
            <v>In TER</v>
          </cell>
          <cell r="Y175">
            <v>0</v>
          </cell>
          <cell r="Z175">
            <v>0</v>
          </cell>
          <cell r="AA175">
            <v>0</v>
          </cell>
          <cell r="AB175">
            <v>0.72499999999999998</v>
          </cell>
          <cell r="AC175">
            <v>0</v>
          </cell>
          <cell r="AD175">
            <v>2.98</v>
          </cell>
          <cell r="AE175">
            <v>0</v>
          </cell>
          <cell r="AF175">
            <v>0</v>
          </cell>
          <cell r="AG175">
            <v>0</v>
          </cell>
          <cell r="AH175">
            <v>0</v>
          </cell>
          <cell r="AI175">
            <v>0</v>
          </cell>
          <cell r="AJ175">
            <v>0</v>
          </cell>
          <cell r="AK175" t="str">
            <v>S</v>
          </cell>
          <cell r="AL175" t="str">
            <v>S</v>
          </cell>
          <cell r="AM175" t="str">
            <v>UA</v>
          </cell>
          <cell r="AN175" t="str">
            <v>ML</v>
          </cell>
          <cell r="AO175" t="str">
            <v>UA</v>
          </cell>
          <cell r="AP175" t="str">
            <v>T/M/F</v>
          </cell>
          <cell r="AQ175" t="str">
            <v>Central America</v>
          </cell>
          <cell r="AR175" t="str">
            <v>Colombia</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t="str">
            <v>Assist in the conservation of the high biodiversity of coral reefs and their socio-economic value, and in the sustainable management of their resources, through a monitoring network.</v>
          </cell>
          <cell r="BJ175" t="str">
            <v>Y</v>
          </cell>
          <cell r="BK175" t="str">
            <v>Un able to open TE on GEF DB</v>
          </cell>
          <cell r="BL175" t="str">
            <v>Y</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cell r="CG175">
            <v>0</v>
          </cell>
          <cell r="CH175">
            <v>0</v>
          </cell>
          <cell r="CI175">
            <v>0</v>
          </cell>
          <cell r="CJ175">
            <v>0</v>
          </cell>
          <cell r="CK175">
            <v>0</v>
          </cell>
          <cell r="CL175">
            <v>0</v>
          </cell>
          <cell r="CM175">
            <v>0</v>
          </cell>
          <cell r="CN175">
            <v>0</v>
          </cell>
          <cell r="CO175">
            <v>0</v>
          </cell>
          <cell r="CP175">
            <v>0</v>
          </cell>
          <cell r="CQ175">
            <v>0</v>
          </cell>
          <cell r="CR175">
            <v>0</v>
          </cell>
          <cell r="CS175">
            <v>0</v>
          </cell>
          <cell r="CT175">
            <v>0</v>
          </cell>
          <cell r="CU175">
            <v>0</v>
          </cell>
          <cell r="CV175">
            <v>0</v>
          </cell>
          <cell r="CW175">
            <v>0</v>
          </cell>
          <cell r="CX175">
            <v>0</v>
          </cell>
        </row>
        <row r="176">
          <cell r="A176">
            <v>815</v>
          </cell>
          <cell r="B176">
            <v>57021</v>
          </cell>
          <cell r="C176">
            <v>0</v>
          </cell>
          <cell r="D176">
            <v>0</v>
          </cell>
          <cell r="E176" t="str">
            <v>Dry Forest Biodiversity Conservation</v>
          </cell>
          <cell r="F176" t="str">
            <v>The World Bank</v>
          </cell>
          <cell r="G176" t="str">
            <v>Instituto Nacional de Ecologia</v>
          </cell>
          <cell r="H176">
            <v>2000</v>
          </cell>
          <cell r="I176">
            <v>2001</v>
          </cell>
          <cell r="J176">
            <v>0</v>
          </cell>
          <cell r="K176">
            <v>2006</v>
          </cell>
          <cell r="L176">
            <v>2006</v>
          </cell>
          <cell r="M176" t="str">
            <v>Y</v>
          </cell>
          <cell r="N176" t="str">
            <v>YES</v>
          </cell>
          <cell r="O176">
            <v>0</v>
          </cell>
          <cell r="P176" t="str">
            <v>YES</v>
          </cell>
          <cell r="Q176" t="str">
            <v>Cofunding ($0.404)</v>
          </cell>
          <cell r="R176">
            <v>0.72</v>
          </cell>
          <cell r="S176">
            <v>0.72</v>
          </cell>
          <cell r="T176">
            <v>1.1299999999999999</v>
          </cell>
          <cell r="U176">
            <v>1.1299999999999999</v>
          </cell>
          <cell r="V176">
            <v>0</v>
          </cell>
          <cell r="W176">
            <v>0</v>
          </cell>
          <cell r="X176" t="str">
            <v>In TER</v>
          </cell>
          <cell r="Y176">
            <v>0</v>
          </cell>
          <cell r="Z176">
            <v>0</v>
          </cell>
          <cell r="AA176">
            <v>0</v>
          </cell>
          <cell r="AB176">
            <v>0.72299999999999998</v>
          </cell>
          <cell r="AC176">
            <v>0</v>
          </cell>
          <cell r="AD176">
            <v>1.1499999999999999</v>
          </cell>
          <cell r="AE176">
            <v>0</v>
          </cell>
          <cell r="AF176" t="str">
            <v>NO</v>
          </cell>
          <cell r="AG176" t="str">
            <v xml:space="preserve">In the ICM it doesn’t break down how the costs were dispersed into the PA's. </v>
          </cell>
          <cell r="AH176" t="str">
            <v>YES</v>
          </cell>
          <cell r="AI176" t="str">
            <v>YES</v>
          </cell>
          <cell r="AJ176" t="str">
            <v xml:space="preserve">Progress was observed in improving the conservation of dry forest and its flagship species, the Grenada Dove and the Hook-billed Kite. on September 7th, 2004, category four Hurricane Ivan directly struck Grenada, causing massive damage not only to homes and infrastructure, but also to the natural resources of the island.  Consequentially, the project faced a number of critical setbacks midway through implementation.  Since no revisions were made to project indicators in the period following the hurricanes, the project confronted a number of challenges in its final two years as it attempted to achieve its original targets.  </v>
          </cell>
          <cell r="AK176" t="str">
            <v>U</v>
          </cell>
          <cell r="AL176" t="str">
            <v>U</v>
          </cell>
          <cell r="AM176" t="str">
            <v>UA</v>
          </cell>
          <cell r="AN176" t="str">
            <v>MU</v>
          </cell>
          <cell r="AO176">
            <v>0</v>
          </cell>
          <cell r="AP176" t="str">
            <v>T</v>
          </cell>
          <cell r="AQ176" t="str">
            <v>South and Central America</v>
          </cell>
          <cell r="AR176" t="str">
            <v>Grenada</v>
          </cell>
          <cell r="AS176" t="str">
            <v>West Indies</v>
          </cell>
          <cell r="AT176">
            <v>0</v>
          </cell>
          <cell r="AU176">
            <v>0</v>
          </cell>
          <cell r="AV176">
            <v>0</v>
          </cell>
          <cell r="AW176">
            <v>0</v>
          </cell>
          <cell r="AX176">
            <v>0</v>
          </cell>
          <cell r="AY176">
            <v>0</v>
          </cell>
          <cell r="AZ176">
            <v>0</v>
          </cell>
          <cell r="BA176" t="str">
            <v>Site/Regional</v>
          </cell>
          <cell r="BB176">
            <v>1</v>
          </cell>
          <cell r="BC176">
            <v>1</v>
          </cell>
          <cell r="BD176">
            <v>0</v>
          </cell>
          <cell r="BE176">
            <v>0</v>
          </cell>
          <cell r="BF176" t="str">
            <v>&gt;2</v>
          </cell>
          <cell r="BG176" t="str">
            <v>Dry forests of Grenada: (1) Mt. Hartman National Park (2) Levera National Park</v>
          </cell>
          <cell r="BH176">
            <v>0</v>
          </cell>
          <cell r="BI176" t="str">
            <v xml:space="preserve">Improve the management and conservation of Grenada’s dry forest ecosystem and its component species of global significance through effective stakeholder participation in decision making and conservation activities, and through improved scientific understanding of the dry forest ecosystem.  </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0</v>
          </cell>
          <cell r="CK176">
            <v>0</v>
          </cell>
          <cell r="CL176">
            <v>0</v>
          </cell>
          <cell r="CM176">
            <v>0</v>
          </cell>
          <cell r="CN176">
            <v>0</v>
          </cell>
          <cell r="CO176">
            <v>0</v>
          </cell>
          <cell r="CP176">
            <v>0</v>
          </cell>
          <cell r="CQ176">
            <v>0</v>
          </cell>
          <cell r="CR176">
            <v>0</v>
          </cell>
          <cell r="CS176">
            <v>0</v>
          </cell>
          <cell r="CT176">
            <v>0</v>
          </cell>
          <cell r="CU176">
            <v>0</v>
          </cell>
          <cell r="CV176">
            <v>0</v>
          </cell>
          <cell r="CW176">
            <v>0</v>
          </cell>
          <cell r="CX176" t="str">
            <v>Y</v>
          </cell>
        </row>
        <row r="177">
          <cell r="A177">
            <v>816</v>
          </cell>
          <cell r="B177">
            <v>70392</v>
          </cell>
          <cell r="C177">
            <v>0</v>
          </cell>
          <cell r="D177">
            <v>0</v>
          </cell>
          <cell r="E177" t="str">
            <v>Mauritius: Restoration of Round Island</v>
          </cell>
          <cell r="F177" t="str">
            <v>The World Bank</v>
          </cell>
          <cell r="G177" t="str">
            <v>National Parks and Conservation Service, MWF and NPCS, IBRD</v>
          </cell>
          <cell r="H177">
            <v>2000</v>
          </cell>
          <cell r="I177">
            <v>2000</v>
          </cell>
          <cell r="J177">
            <v>0</v>
          </cell>
          <cell r="K177">
            <v>2003</v>
          </cell>
          <cell r="L177">
            <v>2003</v>
          </cell>
          <cell r="M177" t="str">
            <v>Y</v>
          </cell>
          <cell r="N177" t="str">
            <v>YES</v>
          </cell>
          <cell r="O177">
            <v>0</v>
          </cell>
          <cell r="P177" t="str">
            <v>NO</v>
          </cell>
          <cell r="Q177" t="str">
            <v>TE did not contain clear assessment of co-financing as "there were way to many to list"</v>
          </cell>
          <cell r="R177">
            <v>0</v>
          </cell>
          <cell r="S177">
            <v>0.75</v>
          </cell>
          <cell r="T177">
            <v>0</v>
          </cell>
          <cell r="U177" t="str">
            <v>&gt;0.75</v>
          </cell>
          <cell r="V177">
            <v>0.75</v>
          </cell>
          <cell r="W177">
            <v>0.75</v>
          </cell>
          <cell r="X177" t="str">
            <v>The allocation of money is not mentioned within the report</v>
          </cell>
          <cell r="Y177">
            <v>0</v>
          </cell>
          <cell r="Z177">
            <v>0</v>
          </cell>
          <cell r="AA177">
            <v>0</v>
          </cell>
          <cell r="AB177">
            <v>0.75</v>
          </cell>
          <cell r="AC177">
            <v>1.5</v>
          </cell>
          <cell r="AD177">
            <v>0</v>
          </cell>
          <cell r="AE177">
            <v>0</v>
          </cell>
          <cell r="AF177" t="str">
            <v>NO</v>
          </cell>
          <cell r="AG177" t="str">
            <v>Report does not mention how much was invested into which PA</v>
          </cell>
          <cell r="AH177" t="str">
            <v>NO</v>
          </cell>
          <cell r="AI177" t="str">
            <v>PARTIAL</v>
          </cell>
          <cell r="AJ177" t="str">
            <v>Project monitoring and evaluation but not biodiversity M &amp; E.</v>
          </cell>
          <cell r="AK177" t="str">
            <v>NI/S</v>
          </cell>
          <cell r="AL177" t="str">
            <v>NI/S</v>
          </cell>
          <cell r="AM177" t="str">
            <v>NI/S</v>
          </cell>
          <cell r="AN177" t="str">
            <v>NI/S</v>
          </cell>
          <cell r="AO177" t="str">
            <v>UA</v>
          </cell>
          <cell r="AP177" t="str">
            <v>T/M/F</v>
          </cell>
          <cell r="AQ177" t="str">
            <v>Africa</v>
          </cell>
          <cell r="AR177" t="str">
            <v>Mauritius</v>
          </cell>
          <cell r="AS177">
            <v>0</v>
          </cell>
          <cell r="AT177">
            <v>0</v>
          </cell>
          <cell r="AU177">
            <v>0</v>
          </cell>
          <cell r="AV177">
            <v>0</v>
          </cell>
          <cell r="AW177">
            <v>0</v>
          </cell>
          <cell r="AX177">
            <v>0</v>
          </cell>
          <cell r="AY177">
            <v>0</v>
          </cell>
          <cell r="AZ177">
            <v>0</v>
          </cell>
          <cell r="BA177" t="str">
            <v>Site</v>
          </cell>
          <cell r="BB177">
            <v>1</v>
          </cell>
          <cell r="BC177">
            <v>0</v>
          </cell>
          <cell r="BD177">
            <v>0</v>
          </cell>
          <cell r="BE177">
            <v>0</v>
          </cell>
          <cell r="BF177">
            <v>1</v>
          </cell>
          <cell r="BG177" t="str">
            <v>(1) Round Island</v>
          </cell>
          <cell r="BH177" t="str">
            <v>North</v>
          </cell>
          <cell r="BI177" t="str">
            <v>Endemic Species. Reintroduction. Restoration. Birds &amp; Reptiles</v>
          </cell>
          <cell r="BJ177" t="str">
            <v>N</v>
          </cell>
          <cell r="BK177">
            <v>0</v>
          </cell>
          <cell r="BL177" t="str">
            <v>Y</v>
          </cell>
          <cell r="BM177">
            <v>0</v>
          </cell>
          <cell r="BN177">
            <v>0</v>
          </cell>
          <cell r="BO177">
            <v>0</v>
          </cell>
          <cell r="BP177">
            <v>0</v>
          </cell>
          <cell r="BQ177">
            <v>0</v>
          </cell>
          <cell r="BR177">
            <v>0</v>
          </cell>
          <cell r="BS177">
            <v>0</v>
          </cell>
          <cell r="BT177">
            <v>0</v>
          </cell>
          <cell r="BU177">
            <v>0</v>
          </cell>
          <cell r="BV177" t="str">
            <v>Y</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0</v>
          </cell>
          <cell r="CW177">
            <v>0</v>
          </cell>
          <cell r="CX177">
            <v>0</v>
          </cell>
        </row>
        <row r="178">
          <cell r="A178">
            <v>818</v>
          </cell>
          <cell r="B178">
            <v>0</v>
          </cell>
          <cell r="C178">
            <v>1073</v>
          </cell>
          <cell r="D178">
            <v>0</v>
          </cell>
          <cell r="E178" t="str">
            <v>Conservation of Globally Threatened Species in the Rainforests of Southwest Sri Lanka</v>
          </cell>
          <cell r="F178" t="str">
            <v>UNDP</v>
          </cell>
          <cell r="G178" t="str">
            <v>Fondo Mexicano para la Conservación de la Naturaleza (FMCN)</v>
          </cell>
          <cell r="H178">
            <v>2000</v>
          </cell>
          <cell r="I178">
            <v>2001</v>
          </cell>
          <cell r="J178">
            <v>0</v>
          </cell>
          <cell r="K178">
            <v>2012</v>
          </cell>
          <cell r="L178">
            <v>2012</v>
          </cell>
          <cell r="M178" t="str">
            <v>Y</v>
          </cell>
          <cell r="N178" t="str">
            <v>YES</v>
          </cell>
          <cell r="O178">
            <v>0</v>
          </cell>
          <cell r="P178" t="str">
            <v>YES</v>
          </cell>
          <cell r="Q178" t="str">
            <v>Cofunding ($0.226)</v>
          </cell>
          <cell r="R178">
            <v>0</v>
          </cell>
          <cell r="S178">
            <v>0</v>
          </cell>
          <cell r="T178">
            <v>0</v>
          </cell>
          <cell r="U178">
            <v>0</v>
          </cell>
          <cell r="V178">
            <v>0</v>
          </cell>
          <cell r="W178">
            <v>0</v>
          </cell>
          <cell r="X178">
            <v>0</v>
          </cell>
          <cell r="Y178">
            <v>0</v>
          </cell>
          <cell r="Z178">
            <v>0</v>
          </cell>
          <cell r="AA178">
            <v>0</v>
          </cell>
          <cell r="AB178">
            <v>0.72399999999999998</v>
          </cell>
          <cell r="AC178">
            <v>0</v>
          </cell>
          <cell r="AD178">
            <v>0.97499999999999998</v>
          </cell>
          <cell r="AE178">
            <v>0</v>
          </cell>
          <cell r="AF178">
            <v>0</v>
          </cell>
          <cell r="AG178">
            <v>0</v>
          </cell>
          <cell r="AH178">
            <v>0</v>
          </cell>
          <cell r="AI178">
            <v>0</v>
          </cell>
          <cell r="AJ178">
            <v>0</v>
          </cell>
          <cell r="AK178">
            <v>0</v>
          </cell>
          <cell r="AL178">
            <v>0</v>
          </cell>
          <cell r="AM178">
            <v>0</v>
          </cell>
          <cell r="AN178">
            <v>0</v>
          </cell>
          <cell r="AO178">
            <v>0</v>
          </cell>
          <cell r="AP178" t="str">
            <v>T</v>
          </cell>
          <cell r="AQ178" t="str">
            <v>Asia</v>
          </cell>
          <cell r="AR178" t="str">
            <v>Sri Lanka</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t="str">
            <v>Y</v>
          </cell>
          <cell r="BK178" t="str">
            <v>No TER and TE on GEF website</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t="str">
            <v>Y</v>
          </cell>
        </row>
        <row r="179">
          <cell r="A179">
            <v>834</v>
          </cell>
          <cell r="B179">
            <v>0</v>
          </cell>
          <cell r="C179">
            <v>540</v>
          </cell>
          <cell r="D179">
            <v>0</v>
          </cell>
          <cell r="E179" t="str">
            <v>Promoting Biodiversity Conservation and Sustainable Use in the Frontier Forests of Northwestern Mato Grosso</v>
          </cell>
          <cell r="F179" t="str">
            <v>UNDP</v>
          </cell>
          <cell r="G179" t="str">
            <v>State Foundation for the Environment, Mato Grosso (FEMA)</v>
          </cell>
          <cell r="H179">
            <v>2001</v>
          </cell>
          <cell r="I179">
            <v>2001</v>
          </cell>
          <cell r="J179">
            <v>0</v>
          </cell>
          <cell r="K179">
            <v>2010</v>
          </cell>
          <cell r="L179">
            <v>2010</v>
          </cell>
          <cell r="M179" t="str">
            <v>Y</v>
          </cell>
          <cell r="N179" t="str">
            <v>YES</v>
          </cell>
          <cell r="O179">
            <v>0</v>
          </cell>
          <cell r="P179" t="str">
            <v>YES</v>
          </cell>
          <cell r="Q179" t="str">
            <v>State of Mato Grasso ($0.764), Municipalities ($0.7),   ADEJUR ($0.33),   INCRA ($1.1), IBAMA ($0.05), CNPT ($0.055),   ONF/Peugot ($3.45),   Bank Axial ($2),   Rohden Lignea S.A. ($0.588)</v>
          </cell>
          <cell r="R179">
            <v>0</v>
          </cell>
          <cell r="S179" t="str">
            <v>UA</v>
          </cell>
          <cell r="T179">
            <v>0</v>
          </cell>
          <cell r="U179" t="str">
            <v>UA</v>
          </cell>
          <cell r="V179" t="str">
            <v>UA</v>
          </cell>
          <cell r="W179" t="str">
            <v>UA</v>
          </cell>
          <cell r="X179" t="str">
            <v>Some costs between 2008-2011 are displayed on page 27-28 of TE but no totals. They breakdown funding from 2008-2011. and note the budget at the beginning. "In sum, most project financial management problems were related to discontinuities, lack of human resources to meet the demands of hiring processes, lack of realistic planning that would be enhanced over time and impediments of Brazilian legislation."</v>
          </cell>
          <cell r="Y179">
            <v>0</v>
          </cell>
          <cell r="Z179">
            <v>0</v>
          </cell>
          <cell r="AA179">
            <v>0</v>
          </cell>
          <cell r="AB179">
            <v>6.7</v>
          </cell>
          <cell r="AC179">
            <v>16</v>
          </cell>
          <cell r="AD179">
            <v>0</v>
          </cell>
          <cell r="AE179">
            <v>16.100000000000001</v>
          </cell>
          <cell r="AF179" t="str">
            <v>PARTIAL</v>
          </cell>
          <cell r="AG179" t="str">
            <v xml:space="preserve">The TE only breaks costs down from 2008-2011. </v>
          </cell>
          <cell r="AH179" t="str">
            <v>PARTIAL</v>
          </cell>
          <cell r="AI179" t="str">
            <v>PARTIAL</v>
          </cell>
          <cell r="AJ179" t="str">
            <v>The lack of a more robust Monitoring and Evaluation component that would outline the different roles of scientific monitoring, process monitoring, and result and impact evaluation weakened project management and compromised the visibility of achievements obtained along its implementation.</v>
          </cell>
          <cell r="AK179" t="str">
            <v>S</v>
          </cell>
          <cell r="AL179" t="str">
            <v>S</v>
          </cell>
          <cell r="AM179" t="str">
            <v>MU</v>
          </cell>
          <cell r="AN179" t="str">
            <v>UA</v>
          </cell>
          <cell r="AO179" t="str">
            <v>UA</v>
          </cell>
          <cell r="AP179" t="str">
            <v>T</v>
          </cell>
          <cell r="AQ179" t="str">
            <v>South America</v>
          </cell>
          <cell r="AR179" t="str">
            <v>Brazil</v>
          </cell>
          <cell r="AS179">
            <v>0</v>
          </cell>
          <cell r="AT179">
            <v>0</v>
          </cell>
          <cell r="AU179">
            <v>0</v>
          </cell>
          <cell r="AV179">
            <v>0</v>
          </cell>
          <cell r="AW179">
            <v>0</v>
          </cell>
          <cell r="AX179">
            <v>0</v>
          </cell>
          <cell r="AY179">
            <v>0</v>
          </cell>
          <cell r="AZ179">
            <v>0</v>
          </cell>
          <cell r="BA179" t="str">
            <v>Site/Regional</v>
          </cell>
          <cell r="BB179">
            <v>1</v>
          </cell>
          <cell r="BC179">
            <v>1</v>
          </cell>
          <cell r="BD179">
            <v>0</v>
          </cell>
          <cell r="BE179">
            <v>0</v>
          </cell>
          <cell r="BF179">
            <v>10</v>
          </cell>
          <cell r="BG179" t="str">
            <v>(1) Juruena  (2) Campos Amazônicos National Parks  (3) Rio Flor do Prado State ESEC  (4) Tucumã  (5) Igarapés do Juruena State Parks (6) Juína Full Protection Environmental Park  (7) Iquê Ecological Station (8) Roosevelt River Ecological Station (9) Madeirinha River Ecological Station (10) Guariba-Roosevelt Extractive Reserve</v>
          </cell>
          <cell r="BH179" t="str">
            <v>Amazonian Region</v>
          </cell>
          <cell r="BI179" t="str">
            <v>Consolidate an integrated matrix of land uses in Northwestenr Mato Grosso, through the constitution of a mosaic of protected areas (Conservation Units, indigenous lands and ecological corridors) of continuous blocks of primary forests and areas of connectivity of secondary regeneration in private lands, as well as through agrosilvopastoral systems and sustainable management of forests surrounding the protected areas</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t="str">
            <v>Y</v>
          </cell>
          <cell r="CC179">
            <v>0</v>
          </cell>
          <cell r="CD179">
            <v>0</v>
          </cell>
          <cell r="CE179">
            <v>0</v>
          </cell>
          <cell r="CF179">
            <v>0</v>
          </cell>
          <cell r="CG179" t="str">
            <v>Y</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v>0</v>
          </cell>
        </row>
        <row r="180">
          <cell r="A180">
            <v>836</v>
          </cell>
          <cell r="B180">
            <v>73195</v>
          </cell>
          <cell r="C180">
            <v>0</v>
          </cell>
          <cell r="D180">
            <v>0</v>
          </cell>
          <cell r="E180" t="str">
            <v>Critical Ecosystems Partnership Fund (CEPF)</v>
          </cell>
          <cell r="F180" t="str">
            <v>The World Bank</v>
          </cell>
          <cell r="G180" t="str">
            <v>Conservation International</v>
          </cell>
          <cell r="H180">
            <v>2000</v>
          </cell>
          <cell r="I180" t="str">
            <v>UA</v>
          </cell>
          <cell r="J180">
            <v>0</v>
          </cell>
          <cell r="K180">
            <v>2006</v>
          </cell>
          <cell r="L180">
            <v>2006</v>
          </cell>
          <cell r="M180" t="str">
            <v>Y</v>
          </cell>
          <cell r="N180" t="str">
            <v>YES</v>
          </cell>
          <cell r="O180">
            <v>0</v>
          </cell>
          <cell r="P180" t="str">
            <v>YES</v>
          </cell>
          <cell r="Q180" t="str">
            <v>World Bank ($25), Government &amp; Others ($25), Conservation International ($25)</v>
          </cell>
          <cell r="R180">
            <v>25</v>
          </cell>
          <cell r="S180" t="str">
            <v>UA</v>
          </cell>
          <cell r="T180">
            <v>127.9</v>
          </cell>
          <cell r="U180" t="str">
            <v>UA</v>
          </cell>
          <cell r="V180">
            <v>0</v>
          </cell>
          <cell r="W180">
            <v>0</v>
          </cell>
          <cell r="X180" t="str">
            <v xml:space="preserve">Cost was broken down into components on page 16, although it is not broken down as a "total spent" as the values given are still estimates. Grants are listed on page 26. </v>
          </cell>
          <cell r="Y180">
            <v>0</v>
          </cell>
          <cell r="Z180">
            <v>0</v>
          </cell>
          <cell r="AA180">
            <v>0</v>
          </cell>
          <cell r="AB180">
            <v>25</v>
          </cell>
          <cell r="AC180">
            <v>100</v>
          </cell>
          <cell r="AD180">
            <v>0</v>
          </cell>
          <cell r="AE180">
            <v>100</v>
          </cell>
          <cell r="AF180" t="str">
            <v>PARTIAL</v>
          </cell>
          <cell r="AG180" t="str">
            <v>Grants invested into the "hotspots" are also listed on page 45 (but not for the exact PA)</v>
          </cell>
          <cell r="AH180" t="str">
            <v>YES</v>
          </cell>
          <cell r="AI180" t="str">
            <v>YES</v>
          </cell>
          <cell r="AJ180" t="str">
            <v>CEPF reported on different levels of accomplishment at different time intervals. CEPF was diligent about requiring monitoring of the use of grant funds. Consequently, the program managed a great deal of data about the outcomes of specific sub-projects, which it aggregated up and reported on as a way of assessing hotspot and project level outcomes.</v>
          </cell>
          <cell r="AK180" t="str">
            <v>S</v>
          </cell>
          <cell r="AL180" t="str">
            <v>S</v>
          </cell>
          <cell r="AM180" t="str">
            <v>UA</v>
          </cell>
          <cell r="AN180" t="str">
            <v>UA</v>
          </cell>
          <cell r="AO180">
            <v>0</v>
          </cell>
          <cell r="AP180" t="str">
            <v>T/M/F</v>
          </cell>
          <cell r="AQ180" t="str">
            <v>Global</v>
          </cell>
          <cell r="AR180" t="str">
            <v>Brazil</v>
          </cell>
          <cell r="AS180" t="str">
            <v>Armenia</v>
          </cell>
          <cell r="AT180" t="str">
            <v>Azerbaijan</v>
          </cell>
          <cell r="AU180" t="str">
            <v>Russia</v>
          </cell>
          <cell r="AV180" t="str">
            <v>Côte d’Ivoire</v>
          </cell>
          <cell r="AW180" t="str">
            <v>Sierra Leone</v>
          </cell>
          <cell r="AX180" t="str">
            <v>Madagascar</v>
          </cell>
          <cell r="AY180" t="str">
            <v>Costa Rica</v>
          </cell>
          <cell r="AZ180" t="str">
            <v>Nicaragua, Panama, Indonesia, Philippines, Bolivia, Peru, Colombia, Ecuadaor</v>
          </cell>
          <cell r="BA180" t="str">
            <v>Site/Regional/National/International</v>
          </cell>
          <cell r="BB180">
            <v>1</v>
          </cell>
          <cell r="BC180">
            <v>1</v>
          </cell>
          <cell r="BD180">
            <v>1</v>
          </cell>
          <cell r="BE180">
            <v>1</v>
          </cell>
          <cell r="BF180">
            <v>92</v>
          </cell>
          <cell r="BG180" t="str">
            <v>All PAs are listed in PA tab</v>
          </cell>
          <cell r="BH180">
            <v>0</v>
          </cell>
          <cell r="BI180" t="str">
            <v>Enhanced biodiversity conservation and sustainable use within each ecosystem funded by CEPF. Three components were identified in the original project log frame: training, funding, and information/knowledge (Grants, Ecosystem Profile preparation, Business development, management, grant making, monitoring and evaluation).</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t="str">
            <v>Y</v>
          </cell>
        </row>
        <row r="181">
          <cell r="A181">
            <v>838</v>
          </cell>
          <cell r="B181">
            <v>0</v>
          </cell>
          <cell r="C181">
            <v>650</v>
          </cell>
          <cell r="D181">
            <v>0</v>
          </cell>
          <cell r="E181" t="str">
            <v>Integrated Conservation of Priority Globally Significant Migratory Bird Wetland Habitat: Demonstration at Three Project Sites</v>
          </cell>
          <cell r="F181" t="str">
            <v>UNDP</v>
          </cell>
          <cell r="G181" t="str">
            <v>Committee on Forestry, Fishery and Hunting (under the Ministry of Agriculture), Government of Kazakhstan, NABU, Fauna &amp; Flora International , WWF</v>
          </cell>
          <cell r="H181">
            <v>2002</v>
          </cell>
          <cell r="I181">
            <v>2004</v>
          </cell>
          <cell r="J181">
            <v>0</v>
          </cell>
          <cell r="K181">
            <v>2011</v>
          </cell>
          <cell r="L181">
            <v>2011</v>
          </cell>
          <cell r="M181" t="str">
            <v>Y</v>
          </cell>
          <cell r="N181" t="str">
            <v>YES</v>
          </cell>
          <cell r="O181">
            <v>0</v>
          </cell>
          <cell r="P181" t="str">
            <v>YES</v>
          </cell>
          <cell r="Q181" t="str">
            <v>Co‐financing was estimated that time at US$25.7 million including a contribution of US$22.7 by the Government of Kazakhstan</v>
          </cell>
          <cell r="R181">
            <v>0</v>
          </cell>
          <cell r="S181">
            <v>8.7100000000000009</v>
          </cell>
          <cell r="T181">
            <v>0</v>
          </cell>
          <cell r="U181">
            <v>36</v>
          </cell>
          <cell r="V181" t="str">
            <v>NA</v>
          </cell>
          <cell r="W181" t="str">
            <v>NA</v>
          </cell>
          <cell r="X181" t="str">
            <v>Report doesn't state a breakdown of project costs. There is no explanation how the amount of over US$ 24 million (GoK) or approximately US$ 3.5 per year has been derived.</v>
          </cell>
          <cell r="Y181">
            <v>0</v>
          </cell>
          <cell r="Z181">
            <v>0</v>
          </cell>
          <cell r="AA181">
            <v>0</v>
          </cell>
          <cell r="AB181">
            <v>8.7100000000000009</v>
          </cell>
          <cell r="AC181">
            <v>36</v>
          </cell>
          <cell r="AD181">
            <v>0</v>
          </cell>
          <cell r="AE181">
            <v>0</v>
          </cell>
          <cell r="AF181" t="str">
            <v>PARTIAL</v>
          </cell>
          <cell r="AG181" t="str">
            <v>Report does not mention how much was invested into which PA</v>
          </cell>
          <cell r="AH181" t="str">
            <v>YES</v>
          </cell>
          <cell r="AI181" t="str">
            <v>YES</v>
          </cell>
          <cell r="AJ181" t="str">
            <v>Annual Bird Counts</v>
          </cell>
          <cell r="AK181" t="str">
            <v>S</v>
          </cell>
          <cell r="AL181" t="str">
            <v>MS/S</v>
          </cell>
          <cell r="AM181" t="str">
            <v>MS</v>
          </cell>
          <cell r="AN181" t="str">
            <v>S</v>
          </cell>
          <cell r="AO181" t="str">
            <v>S</v>
          </cell>
          <cell r="AP181" t="str">
            <v>M/F</v>
          </cell>
          <cell r="AQ181" t="str">
            <v>Middle East</v>
          </cell>
          <cell r="AR181" t="str">
            <v>Kazakhstan</v>
          </cell>
          <cell r="AS181">
            <v>0</v>
          </cell>
          <cell r="AT181">
            <v>0</v>
          </cell>
          <cell r="AU181">
            <v>0</v>
          </cell>
          <cell r="AV181">
            <v>0</v>
          </cell>
          <cell r="AW181">
            <v>0</v>
          </cell>
          <cell r="AX181">
            <v>0</v>
          </cell>
          <cell r="AY181">
            <v>0</v>
          </cell>
          <cell r="AZ181">
            <v>0</v>
          </cell>
          <cell r="BA181" t="str">
            <v>Site/Regional</v>
          </cell>
          <cell r="BB181">
            <v>1</v>
          </cell>
          <cell r="BC181">
            <v>1</v>
          </cell>
          <cell r="BD181">
            <v>0</v>
          </cell>
          <cell r="BE181">
            <v>0</v>
          </cell>
          <cell r="BF181" t="str">
            <v>&gt; 11</v>
          </cell>
          <cell r="BG181" t="str">
            <v>(1) Korgalzhyn Nature Reserve (2) Katon‐Karagay national park, (3) Markakol nature reserve (4) Naurzum nature reserves (5) Alakol‐Sassykol Lakes System (6) Koibagar‐Tyuntyugur Lake System (7) Kulykol‐Taldykol Lake System (8) Naurzum Lake System (9) Tengiz‐Korgalzhyn Lake System (10) Ural River Delta &amp; adjacent Caspian Sea coast (11) Zharsor‐Urkash Lake System</v>
          </cell>
          <cell r="BH181">
            <v>0</v>
          </cell>
          <cell r="BI181" t="str">
            <v>To protect globally significant wetland biodiversity in Kazakhstan . Improving the integrity and viability of Kazakhstan’s priority wetland ecosystems</v>
          </cell>
          <cell r="BJ181" t="str">
            <v>N</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cell r="CD181">
            <v>0</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0</v>
          </cell>
          <cell r="CX181">
            <v>0</v>
          </cell>
        </row>
        <row r="182">
          <cell r="A182">
            <v>839</v>
          </cell>
          <cell r="B182">
            <v>0</v>
          </cell>
          <cell r="C182">
            <v>931</v>
          </cell>
          <cell r="D182">
            <v>0</v>
          </cell>
          <cell r="E182" t="str">
            <v>Integrated Ecosystem Management in 3 Priority Ecoregions</v>
          </cell>
          <cell r="F182" t="str">
            <v>UNDP</v>
          </cell>
          <cell r="G182" t="str">
            <v>Secretariat of Environment, Natural Resources Fisheries</v>
          </cell>
          <cell r="H182">
            <v>2000</v>
          </cell>
          <cell r="I182">
            <v>2001</v>
          </cell>
          <cell r="J182">
            <v>0</v>
          </cell>
          <cell r="K182">
            <v>2010</v>
          </cell>
          <cell r="L182">
            <v>2010</v>
          </cell>
          <cell r="M182" t="str">
            <v>Y</v>
          </cell>
          <cell r="N182" t="str">
            <v>YES</v>
          </cell>
          <cell r="O182">
            <v>0</v>
          </cell>
          <cell r="P182" t="str">
            <v>YES</v>
          </cell>
          <cell r="Q182" t="str">
            <v>Government (phase I) ($45.8), Government (phase II) ($15.749),   government (PDF) ($0.12)</v>
          </cell>
          <cell r="R182">
            <v>0</v>
          </cell>
          <cell r="S182">
            <v>15.3</v>
          </cell>
          <cell r="T182">
            <v>0</v>
          </cell>
          <cell r="U182">
            <v>74.7</v>
          </cell>
          <cell r="V182">
            <v>0</v>
          </cell>
          <cell r="W182">
            <v>0</v>
          </cell>
          <cell r="X182" t="str">
            <v>In TER</v>
          </cell>
          <cell r="Y182">
            <v>0</v>
          </cell>
          <cell r="Z182">
            <v>0</v>
          </cell>
          <cell r="AA182">
            <v>0</v>
          </cell>
          <cell r="AB182">
            <v>15.3</v>
          </cell>
          <cell r="AC182">
            <v>77.36</v>
          </cell>
          <cell r="AD182">
            <v>0</v>
          </cell>
          <cell r="AE182">
            <v>77.36</v>
          </cell>
          <cell r="AF182">
            <v>0</v>
          </cell>
          <cell r="AG182">
            <v>0</v>
          </cell>
          <cell r="AH182" t="str">
            <v>YES</v>
          </cell>
          <cell r="AI182" t="str">
            <v>NO</v>
          </cell>
          <cell r="AJ182" t="str">
            <v xml:space="preserve">Project monitoring is poor. </v>
          </cell>
          <cell r="AK182" t="str">
            <v>S</v>
          </cell>
          <cell r="AL182" t="str">
            <v>S</v>
          </cell>
          <cell r="AM182" t="str">
            <v>S</v>
          </cell>
          <cell r="AN182" t="str">
            <v>UA</v>
          </cell>
          <cell r="AO182">
            <v>0</v>
          </cell>
          <cell r="AP182" t="str">
            <v>T</v>
          </cell>
          <cell r="AQ182" t="str">
            <v>Central America</v>
          </cell>
          <cell r="AR182" t="str">
            <v>Mexico</v>
          </cell>
          <cell r="AS182">
            <v>0</v>
          </cell>
          <cell r="AT182">
            <v>0</v>
          </cell>
          <cell r="AU182">
            <v>0</v>
          </cell>
          <cell r="AV182">
            <v>0</v>
          </cell>
          <cell r="AW182">
            <v>0</v>
          </cell>
          <cell r="AX182">
            <v>0</v>
          </cell>
          <cell r="AY182">
            <v>0</v>
          </cell>
          <cell r="AZ182">
            <v>0</v>
          </cell>
          <cell r="BA182" t="str">
            <v>Site/Regional</v>
          </cell>
          <cell r="BB182">
            <v>1</v>
          </cell>
          <cell r="BC182">
            <v>1</v>
          </cell>
          <cell r="BD182">
            <v>0</v>
          </cell>
          <cell r="BE182">
            <v>0</v>
          </cell>
          <cell r="BF182">
            <v>1</v>
          </cell>
          <cell r="BG182" t="str">
            <v xml:space="preserve">(1) Los Tuxtlas Biosphere </v>
          </cell>
          <cell r="BH182">
            <v>0</v>
          </cell>
          <cell r="BI182" t="str">
            <v>The project seeks to protect biodiversity and sustain vital ecological functions within three globally significant ecoregions: a) The Chinantla region in the southern part of the state of Oaxaca within the globally important Tehuantepec Moist Forest ecoregion; b) The Montaña region in Guerrero where two globally important ecoregions are represented: the Pacific Dry Tropical Forest and the Sierra Madre del Sur Pine-Oak Forest and c) Los Tuxtlas in Veracruz which protects a remnant of the threatened Tehuantepec Moist Forest ecoregion.</v>
          </cell>
          <cell r="BJ182" t="str">
            <v>Y</v>
          </cell>
          <cell r="BK182" t="str">
            <v>TE in Spanish</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t="str">
            <v>Y</v>
          </cell>
        </row>
        <row r="183">
          <cell r="A183">
            <v>844</v>
          </cell>
          <cell r="B183">
            <v>58299</v>
          </cell>
          <cell r="C183">
            <v>0</v>
          </cell>
          <cell r="D183">
            <v>0</v>
          </cell>
          <cell r="E183" t="str">
            <v>Valdivian Forest Zone: Private-Public Mechanisms for Biodiversity Conservation</v>
          </cell>
          <cell r="F183" t="str">
            <v>The World Bank</v>
          </cell>
          <cell r="G183" t="str">
            <v>CIPMA (Centro de Investigacion y planificacion del Medio Ambiente)</v>
          </cell>
          <cell r="H183">
            <v>2000</v>
          </cell>
          <cell r="I183">
            <v>2000</v>
          </cell>
          <cell r="J183">
            <v>0</v>
          </cell>
          <cell r="K183">
            <v>2004</v>
          </cell>
          <cell r="L183">
            <v>2004</v>
          </cell>
          <cell r="M183" t="str">
            <v>Y</v>
          </cell>
          <cell r="N183" t="str">
            <v>YES</v>
          </cell>
          <cell r="O183">
            <v>0</v>
          </cell>
          <cell r="P183" t="str">
            <v>YES</v>
          </cell>
          <cell r="Q183" t="str">
            <v>Others ($0.276),  Co-financing for PDF A  ($0.006)</v>
          </cell>
          <cell r="R183">
            <v>0</v>
          </cell>
          <cell r="S183">
            <v>0.72</v>
          </cell>
          <cell r="T183">
            <v>0</v>
          </cell>
          <cell r="U183">
            <v>1.07</v>
          </cell>
          <cell r="V183">
            <v>0</v>
          </cell>
          <cell r="W183">
            <v>0</v>
          </cell>
          <cell r="X183" t="str">
            <v>In TER</v>
          </cell>
          <cell r="Y183">
            <v>0</v>
          </cell>
          <cell r="Z183">
            <v>0</v>
          </cell>
          <cell r="AA183">
            <v>0</v>
          </cell>
          <cell r="AB183">
            <v>0.72599999999999998</v>
          </cell>
          <cell r="AC183">
            <v>0</v>
          </cell>
          <cell r="AD183">
            <v>1</v>
          </cell>
          <cell r="AE183">
            <v>0</v>
          </cell>
          <cell r="AF183" t="str">
            <v>PARTIAL</v>
          </cell>
          <cell r="AG183" t="str">
            <v>Costs broken down into Components onto into PA's on page 6</v>
          </cell>
          <cell r="AH183" t="str">
            <v>NO</v>
          </cell>
          <cell r="AI183" t="str">
            <v>PARTIAL</v>
          </cell>
          <cell r="AJ183" t="str">
            <v>Report doesn’t mention monitoring?. TER: "the project monitoring approach ensured that the redesign of the project following the MTE, as well as the formulation of policy recommendations, had a positive impact on the national institutional framework for private conservation under discussion in Chile"... no mention of biological monitoring</v>
          </cell>
          <cell r="AK183" t="str">
            <v>HS</v>
          </cell>
          <cell r="AL183" t="str">
            <v>HS</v>
          </cell>
          <cell r="AM183" t="str">
            <v>S</v>
          </cell>
          <cell r="AN183" t="str">
            <v>L</v>
          </cell>
          <cell r="AO183" t="str">
            <v>UA</v>
          </cell>
          <cell r="AP183" t="str">
            <v>T</v>
          </cell>
          <cell r="AQ183" t="str">
            <v>South America</v>
          </cell>
          <cell r="AR183" t="str">
            <v>Chile</v>
          </cell>
          <cell r="AS183">
            <v>0</v>
          </cell>
          <cell r="AT183">
            <v>0</v>
          </cell>
          <cell r="AU183">
            <v>0</v>
          </cell>
          <cell r="AV183">
            <v>0</v>
          </cell>
          <cell r="AW183">
            <v>0</v>
          </cell>
          <cell r="AX183">
            <v>0</v>
          </cell>
          <cell r="AY183">
            <v>0</v>
          </cell>
          <cell r="AZ183">
            <v>0</v>
          </cell>
          <cell r="BA183" t="str">
            <v>Site/Regional</v>
          </cell>
          <cell r="BB183">
            <v>1</v>
          </cell>
          <cell r="BC183">
            <v>1</v>
          </cell>
          <cell r="BD183">
            <v>0</v>
          </cell>
          <cell r="BE183">
            <v>0</v>
          </cell>
          <cell r="BF183" t="str">
            <v>&gt; 3</v>
          </cell>
          <cell r="BG183" t="str">
            <v>Valdivian temperate forests: (1) Mapu-Lahual Parks (2) Oncol Park (3) Huilo-Huilo Ecological Reserve</v>
          </cell>
          <cell r="BH183">
            <v>0</v>
          </cell>
          <cell r="BI183" t="str">
            <v>To enhance the conservation of the Valdivian temperate forests by increasing the private sector’s role in expanding the coverage, territorial distribution, and ecological representation of this endangered ecosystem under protected area management.</v>
          </cell>
          <cell r="BJ183">
            <v>0</v>
          </cell>
          <cell r="BK183">
            <v>0</v>
          </cell>
          <cell r="BL183" t="str">
            <v>Y</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cell r="CB183">
            <v>0</v>
          </cell>
          <cell r="CC183">
            <v>0</v>
          </cell>
          <cell r="CD183">
            <v>0</v>
          </cell>
          <cell r="CE183">
            <v>0</v>
          </cell>
          <cell r="CF183" t="str">
            <v>Y</v>
          </cell>
          <cell r="CG183">
            <v>0</v>
          </cell>
          <cell r="CH183">
            <v>0</v>
          </cell>
          <cell r="CI183">
            <v>0</v>
          </cell>
          <cell r="CJ183">
            <v>0</v>
          </cell>
          <cell r="CK183">
            <v>0</v>
          </cell>
          <cell r="CL183">
            <v>0</v>
          </cell>
          <cell r="CM183">
            <v>0</v>
          </cell>
          <cell r="CN183">
            <v>0</v>
          </cell>
          <cell r="CO183">
            <v>0</v>
          </cell>
          <cell r="CP183">
            <v>0</v>
          </cell>
          <cell r="CQ183">
            <v>0</v>
          </cell>
          <cell r="CR183">
            <v>0</v>
          </cell>
          <cell r="CS183">
            <v>0</v>
          </cell>
          <cell r="CT183">
            <v>0</v>
          </cell>
          <cell r="CU183">
            <v>0</v>
          </cell>
          <cell r="CV183">
            <v>0</v>
          </cell>
          <cell r="CW183">
            <v>0</v>
          </cell>
          <cell r="CX183">
            <v>0</v>
          </cell>
        </row>
        <row r="184">
          <cell r="A184">
            <v>845</v>
          </cell>
          <cell r="B184">
            <v>57123</v>
          </cell>
          <cell r="C184">
            <v>0</v>
          </cell>
          <cell r="D184">
            <v>0</v>
          </cell>
          <cell r="E184" t="str">
            <v>The Greater Berbak-Sembilang Integrated Coastal Wetland Conservation Project</v>
          </cell>
          <cell r="F184" t="str">
            <v>The World Bank</v>
          </cell>
          <cell r="G184" t="str">
            <v>National Parks Staff, Wetlands International-Indonesia Programme , BKSDA, local government agencies, local NGOs and the project implementation unit.</v>
          </cell>
          <cell r="H184">
            <v>2000</v>
          </cell>
          <cell r="I184">
            <v>2000</v>
          </cell>
          <cell r="J184">
            <v>0</v>
          </cell>
          <cell r="K184">
            <v>2004</v>
          </cell>
          <cell r="L184">
            <v>2004</v>
          </cell>
          <cell r="M184" t="str">
            <v>Y</v>
          </cell>
          <cell r="N184" t="str">
            <v>YES</v>
          </cell>
          <cell r="O184">
            <v>0</v>
          </cell>
          <cell r="P184" t="str">
            <v>YES</v>
          </cell>
          <cell r="Q184" t="str">
            <v>IA/EA ($0.03), Government ($0.03)</v>
          </cell>
          <cell r="R184">
            <v>0</v>
          </cell>
          <cell r="S184">
            <v>0.73</v>
          </cell>
          <cell r="T184">
            <v>0</v>
          </cell>
          <cell r="U184">
            <v>0.79</v>
          </cell>
          <cell r="V184">
            <v>0.73</v>
          </cell>
          <cell r="W184">
            <v>0.79</v>
          </cell>
          <cell r="X184" t="str">
            <v>Report clearly states a breakdown of project costs</v>
          </cell>
          <cell r="Y184">
            <v>0</v>
          </cell>
          <cell r="Z184">
            <v>0</v>
          </cell>
          <cell r="AA184">
            <v>0</v>
          </cell>
          <cell r="AB184">
            <v>0.73</v>
          </cell>
          <cell r="AC184">
            <v>1.6</v>
          </cell>
          <cell r="AD184">
            <v>0</v>
          </cell>
          <cell r="AE184">
            <v>0</v>
          </cell>
          <cell r="AF184" t="str">
            <v>PARTIAL</v>
          </cell>
          <cell r="AG184" t="str">
            <v>Breaks down how much money was invested into 'Park Management" but doesn’t not how much is invested in each PA ($203933 thousand collectively)</v>
          </cell>
          <cell r="AH184" t="str">
            <v>YES</v>
          </cell>
          <cell r="AI184" t="str">
            <v>YES</v>
          </cell>
          <cell r="AJ184" t="str">
            <v>Project prepared and implemented a biodiversity-monitoring strategy to assist the PA's</v>
          </cell>
          <cell r="AK184" t="str">
            <v>S/U</v>
          </cell>
          <cell r="AL184" t="str">
            <v>S</v>
          </cell>
          <cell r="AM184" t="str">
            <v>HS</v>
          </cell>
          <cell r="AN184" t="str">
            <v>U</v>
          </cell>
          <cell r="AO184" t="str">
            <v>UA</v>
          </cell>
          <cell r="AP184" t="str">
            <v>M/F</v>
          </cell>
          <cell r="AQ184" t="str">
            <v>Asia</v>
          </cell>
          <cell r="AR184" t="str">
            <v>Indonesia</v>
          </cell>
          <cell r="AS184">
            <v>0</v>
          </cell>
          <cell r="AT184">
            <v>0</v>
          </cell>
          <cell r="AU184">
            <v>0</v>
          </cell>
          <cell r="AV184">
            <v>0</v>
          </cell>
          <cell r="AW184">
            <v>0</v>
          </cell>
          <cell r="AX184">
            <v>0</v>
          </cell>
          <cell r="AY184">
            <v>0</v>
          </cell>
          <cell r="AZ184">
            <v>0</v>
          </cell>
          <cell r="BA184" t="str">
            <v>Site</v>
          </cell>
          <cell r="BB184">
            <v>1</v>
          </cell>
          <cell r="BC184">
            <v>0</v>
          </cell>
          <cell r="BD184">
            <v>0</v>
          </cell>
          <cell r="BE184">
            <v>0</v>
          </cell>
          <cell r="BF184">
            <v>2</v>
          </cell>
          <cell r="BG184" t="str">
            <v>Greater Berbak-Sembilang: (1) Sembilang National Park (2) Berbah National Park</v>
          </cell>
          <cell r="BH184" t="str">
            <v>East</v>
          </cell>
          <cell r="BI184" t="str">
            <v>To conserve the biodiversity and threatened wetland habitats of the Greater Berbak-Sembilang Ecosystem. Threatened Wetlands &amp; their Biodiversity. Public engagement. Systematic Planning (new PAs). Regional Conservation Plan. Management Plans. Sustainable use outside PAs</v>
          </cell>
          <cell r="BJ184" t="str">
            <v>N</v>
          </cell>
          <cell r="BK184">
            <v>0</v>
          </cell>
          <cell r="BL184" t="str">
            <v>Y</v>
          </cell>
          <cell r="BM184">
            <v>0</v>
          </cell>
          <cell r="BN184">
            <v>0</v>
          </cell>
          <cell r="BO184" t="str">
            <v>Y</v>
          </cell>
          <cell r="BP184">
            <v>0</v>
          </cell>
          <cell r="BQ184" t="str">
            <v>Y</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0</v>
          </cell>
          <cell r="CT184">
            <v>0</v>
          </cell>
          <cell r="CU184">
            <v>0</v>
          </cell>
          <cell r="CV184">
            <v>0</v>
          </cell>
          <cell r="CW184">
            <v>0</v>
          </cell>
          <cell r="CX184">
            <v>0</v>
          </cell>
        </row>
        <row r="185">
          <cell r="A185">
            <v>846</v>
          </cell>
          <cell r="B185">
            <v>63318</v>
          </cell>
          <cell r="C185">
            <v>0</v>
          </cell>
          <cell r="D185">
            <v>0</v>
          </cell>
          <cell r="E185" t="str">
            <v>Albarradas in Coastal Ecuador: Rescuing Ancient Knowledge on Sustainable Use of Biodiversity</v>
          </cell>
          <cell r="F185" t="str">
            <v>The World Bank</v>
          </cell>
          <cell r="G185" t="str">
            <v>Escuela Superior Politecnica del Litoral (ESPOL) &amp; Fundacion Pedro Vicente Maldonadoan an NGO member of the Ecuadorian Committee for the Defense of Natural Setting and the Environment (CEDENMA</v>
          </cell>
          <cell r="H185">
            <v>2000</v>
          </cell>
          <cell r="I185" t="str">
            <v>UA</v>
          </cell>
          <cell r="J185">
            <v>0</v>
          </cell>
          <cell r="K185">
            <v>2003</v>
          </cell>
          <cell r="L185">
            <v>2003</v>
          </cell>
          <cell r="M185" t="str">
            <v>Y</v>
          </cell>
          <cell r="N185" t="str">
            <v>YES</v>
          </cell>
          <cell r="O185">
            <v>0</v>
          </cell>
          <cell r="P185" t="str">
            <v>YES</v>
          </cell>
          <cell r="Q185" t="str">
            <v>Others  ($2.357)</v>
          </cell>
          <cell r="R185">
            <v>0</v>
          </cell>
          <cell r="S185">
            <v>0.74</v>
          </cell>
          <cell r="T185">
            <v>0</v>
          </cell>
          <cell r="U185">
            <v>3.92</v>
          </cell>
          <cell r="V185">
            <v>0</v>
          </cell>
          <cell r="W185">
            <v>0</v>
          </cell>
          <cell r="X185" t="str">
            <v>In TER</v>
          </cell>
          <cell r="Y185">
            <v>0</v>
          </cell>
          <cell r="Z185">
            <v>0</v>
          </cell>
          <cell r="AA185">
            <v>0</v>
          </cell>
          <cell r="AB185">
            <v>0.72499999999999998</v>
          </cell>
          <cell r="AC185">
            <v>0</v>
          </cell>
          <cell r="AD185">
            <v>3.1</v>
          </cell>
          <cell r="AE185">
            <v>0</v>
          </cell>
          <cell r="AF185" t="str">
            <v>NO</v>
          </cell>
          <cell r="AG185" t="str">
            <v>Costs not broken down</v>
          </cell>
          <cell r="AH185" t="str">
            <v>NO</v>
          </cell>
          <cell r="AI185" t="str">
            <v>PARTIAL</v>
          </cell>
          <cell r="AJ185" t="str">
            <v>Interdisciplinary research drove towards triangulation of qualitative, quantitative and documented strategies.  The use of multiple methods, in combination with multiple data sources, is a means to assure validity, exactitude, and credibility of information.  The data resulting from each one of these sources can be contested among others before reaching conclusions.</v>
          </cell>
          <cell r="AK185" t="str">
            <v>HS</v>
          </cell>
          <cell r="AL185" t="str">
            <v>HS</v>
          </cell>
          <cell r="AM185" t="str">
            <v>HS</v>
          </cell>
          <cell r="AN185" t="str">
            <v>L</v>
          </cell>
          <cell r="AO185" t="str">
            <v>UA</v>
          </cell>
          <cell r="AP185" t="str">
            <v>T</v>
          </cell>
          <cell r="AQ185" t="str">
            <v>South America</v>
          </cell>
          <cell r="AR185" t="str">
            <v>Ecuador</v>
          </cell>
          <cell r="AS185">
            <v>0</v>
          </cell>
          <cell r="AT185">
            <v>0</v>
          </cell>
          <cell r="AU185">
            <v>0</v>
          </cell>
          <cell r="AV185">
            <v>0</v>
          </cell>
          <cell r="AW185">
            <v>0</v>
          </cell>
          <cell r="AX185">
            <v>0</v>
          </cell>
          <cell r="AY185">
            <v>0</v>
          </cell>
          <cell r="AZ185">
            <v>0</v>
          </cell>
          <cell r="BA185" t="str">
            <v>Site/Regional</v>
          </cell>
          <cell r="BB185">
            <v>1</v>
          </cell>
          <cell r="BC185">
            <v>1</v>
          </cell>
          <cell r="BD185">
            <v>0</v>
          </cell>
          <cell r="BE185">
            <v>0</v>
          </cell>
          <cell r="BF185" t="str">
            <v>&gt;1</v>
          </cell>
          <cell r="BG185" t="str">
            <v>Albarradas systems</v>
          </cell>
          <cell r="BH185">
            <v>0</v>
          </cell>
          <cell r="BI185" t="str">
            <v>To increase knowledge about traditional and modern systems of technologies for sustainable use of the globally-outstanding biodiversity of Southwestern Ecuador, and increased local participation in the benefits of conservation</v>
          </cell>
          <cell r="BJ185">
            <v>0</v>
          </cell>
          <cell r="BK185">
            <v>0</v>
          </cell>
          <cell r="BL185" t="str">
            <v>Y</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cell r="CD185">
            <v>0</v>
          </cell>
          <cell r="CE185">
            <v>0</v>
          </cell>
          <cell r="CF185">
            <v>0</v>
          </cell>
          <cell r="CG185">
            <v>0</v>
          </cell>
          <cell r="CH185">
            <v>0</v>
          </cell>
          <cell r="CI185">
            <v>0</v>
          </cell>
          <cell r="CJ185">
            <v>0</v>
          </cell>
          <cell r="CK185">
            <v>0</v>
          </cell>
          <cell r="CL185">
            <v>0</v>
          </cell>
          <cell r="CM185">
            <v>0</v>
          </cell>
          <cell r="CN185">
            <v>0</v>
          </cell>
          <cell r="CO185">
            <v>0</v>
          </cell>
          <cell r="CP185">
            <v>0</v>
          </cell>
          <cell r="CQ185">
            <v>0</v>
          </cell>
          <cell r="CR185">
            <v>0</v>
          </cell>
          <cell r="CS185">
            <v>0</v>
          </cell>
          <cell r="CT185">
            <v>0</v>
          </cell>
          <cell r="CU185">
            <v>0</v>
          </cell>
          <cell r="CV185">
            <v>0</v>
          </cell>
          <cell r="CW185">
            <v>0</v>
          </cell>
          <cell r="CX185">
            <v>0</v>
          </cell>
        </row>
        <row r="186">
          <cell r="A186">
            <v>855</v>
          </cell>
          <cell r="B186">
            <v>0</v>
          </cell>
          <cell r="C186">
            <v>1271</v>
          </cell>
          <cell r="D186">
            <v>0</v>
          </cell>
          <cell r="E186" t="str">
            <v>Establishment of the Nuratau-Kyzylkum Biosphere Reserve as a Model for Biodiversity Conservation</v>
          </cell>
          <cell r="F186" t="str">
            <v>UNDP</v>
          </cell>
          <cell r="G186" t="str">
            <v>State Committee for Nature Protection (SCNP)</v>
          </cell>
          <cell r="H186">
            <v>2000</v>
          </cell>
          <cell r="I186">
            <v>2001</v>
          </cell>
          <cell r="J186">
            <v>0</v>
          </cell>
          <cell r="K186">
            <v>2007</v>
          </cell>
          <cell r="L186">
            <v>2007</v>
          </cell>
          <cell r="M186" t="str">
            <v>Y</v>
          </cell>
          <cell r="N186" t="str">
            <v>YES</v>
          </cell>
          <cell r="O186">
            <v>0</v>
          </cell>
          <cell r="P186" t="str">
            <v>YES</v>
          </cell>
          <cell r="Q186" t="str">
            <v>NABU Germany  ($0.022), UNDP ($0.152), Government ($0.483)</v>
          </cell>
          <cell r="R186">
            <v>0</v>
          </cell>
          <cell r="S186">
            <v>0.73</v>
          </cell>
          <cell r="T186">
            <v>0</v>
          </cell>
          <cell r="U186">
            <v>1.38</v>
          </cell>
          <cell r="V186">
            <v>0</v>
          </cell>
          <cell r="W186">
            <v>0</v>
          </cell>
          <cell r="X186">
            <v>0</v>
          </cell>
          <cell r="Y186">
            <v>0</v>
          </cell>
          <cell r="Z186">
            <v>0</v>
          </cell>
          <cell r="AA186">
            <v>0</v>
          </cell>
          <cell r="AB186">
            <v>0.72499999999999998</v>
          </cell>
          <cell r="AC186">
            <v>0</v>
          </cell>
          <cell r="AD186">
            <v>1.4</v>
          </cell>
          <cell r="AE186">
            <v>0</v>
          </cell>
          <cell r="AF186" t="str">
            <v>PARTIAL</v>
          </cell>
          <cell r="AG186" t="str">
            <v>Broken down into Cofunding on page 27</v>
          </cell>
          <cell r="AH186" t="str">
            <v>NO</v>
          </cell>
          <cell r="AI186" t="str">
            <v>PARTIAL</v>
          </cell>
          <cell r="AJ186" t="str">
            <v>The monitoring and progress reporting of the project. socio-economic surveys</v>
          </cell>
          <cell r="AK186" t="str">
            <v>S</v>
          </cell>
          <cell r="AL186" t="str">
            <v>S</v>
          </cell>
          <cell r="AM186" t="str">
            <v>S</v>
          </cell>
          <cell r="AN186" t="str">
            <v>ML</v>
          </cell>
          <cell r="AO186" t="str">
            <v>UA</v>
          </cell>
          <cell r="AP186" t="str">
            <v>T</v>
          </cell>
          <cell r="AQ186" t="str">
            <v>Middle East</v>
          </cell>
          <cell r="AR186" t="str">
            <v>Uzbekistan</v>
          </cell>
          <cell r="AS186">
            <v>0</v>
          </cell>
          <cell r="AT186">
            <v>0</v>
          </cell>
          <cell r="AU186">
            <v>0</v>
          </cell>
          <cell r="AV186">
            <v>0</v>
          </cell>
          <cell r="AW186">
            <v>0</v>
          </cell>
          <cell r="AX186">
            <v>0</v>
          </cell>
          <cell r="AY186">
            <v>0</v>
          </cell>
          <cell r="AZ186">
            <v>0</v>
          </cell>
          <cell r="BA186" t="str">
            <v>Site</v>
          </cell>
          <cell r="BB186">
            <v>1</v>
          </cell>
          <cell r="BC186">
            <v>0</v>
          </cell>
          <cell r="BD186">
            <v>0</v>
          </cell>
          <cell r="BE186">
            <v>0</v>
          </cell>
          <cell r="BF186" t="str">
            <v>1 (establishment)</v>
          </cell>
          <cell r="BG186" t="str">
            <v>(1) Nuratau-Kyzylkum Biosphere Reserve</v>
          </cell>
          <cell r="BH186">
            <v>0</v>
          </cell>
          <cell r="BI186" t="str">
            <v>To conserve the globally important biodiversity, landscapes and cultural assets of the Nuratau Mountain Range and the adjacent Kyzylkum Desert and to provide a model for protected area development in Uzbekistan/ the region</v>
          </cell>
          <cell r="BJ186">
            <v>0</v>
          </cell>
          <cell r="BK186">
            <v>0</v>
          </cell>
          <cell r="BL186" t="str">
            <v>Y</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t="str">
            <v>Y</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row>
        <row r="187">
          <cell r="A187">
            <v>863</v>
          </cell>
          <cell r="B187">
            <v>78216</v>
          </cell>
          <cell r="C187">
            <v>0</v>
          </cell>
          <cell r="D187">
            <v>0</v>
          </cell>
          <cell r="E187" t="str">
            <v>Community-managed Sarstoon Temash Conservation Project</v>
          </cell>
          <cell r="F187" t="str">
            <v>The World Bank</v>
          </cell>
          <cell r="G187" t="str">
            <v>Sarstoon Temash National Park Steering Committee</v>
          </cell>
          <cell r="H187">
            <v>2000</v>
          </cell>
          <cell r="I187">
            <v>2002</v>
          </cell>
          <cell r="J187">
            <v>0</v>
          </cell>
          <cell r="K187">
            <v>2006</v>
          </cell>
          <cell r="L187">
            <v>2006</v>
          </cell>
          <cell r="M187" t="str">
            <v>Y</v>
          </cell>
          <cell r="N187" t="str">
            <v>YES</v>
          </cell>
          <cell r="O187">
            <v>0</v>
          </cell>
          <cell r="P187" t="str">
            <v>YES</v>
          </cell>
          <cell r="Q187" t="str">
            <v>IFA ($0.119),  Government  ($0.022), Provate Sector ($0.12)</v>
          </cell>
          <cell r="R187">
            <v>0</v>
          </cell>
          <cell r="S187">
            <v>0.72499999999999998</v>
          </cell>
          <cell r="T187">
            <v>0</v>
          </cell>
          <cell r="U187">
            <v>1.4259999999999999</v>
          </cell>
          <cell r="V187">
            <v>0</v>
          </cell>
          <cell r="W187">
            <v>0</v>
          </cell>
          <cell r="X187" t="str">
            <v>Broken down into components on page 3 and co-finance on page 4… costs aren't clear.</v>
          </cell>
          <cell r="Y187">
            <v>0</v>
          </cell>
          <cell r="Z187">
            <v>0</v>
          </cell>
          <cell r="AA187">
            <v>0</v>
          </cell>
          <cell r="AB187">
            <v>0.8</v>
          </cell>
          <cell r="AC187">
            <v>0</v>
          </cell>
          <cell r="AD187">
            <v>1</v>
          </cell>
          <cell r="AE187">
            <v>0</v>
          </cell>
          <cell r="AF187" t="str">
            <v>PARTIAL</v>
          </cell>
          <cell r="AG187" t="str">
            <v>Broken down into components on page 3</v>
          </cell>
          <cell r="AH187" t="str">
            <v>YES</v>
          </cell>
          <cell r="AI187" t="str">
            <v>YES</v>
          </cell>
          <cell r="AJ187" t="str">
            <v>Data on flora, fauna, soil characteristics, and water quality (hydrology) conditions in S'I'Nl' and in the immediately adjacent buffer zone areas recorded.</v>
          </cell>
          <cell r="AK187" t="str">
            <v>UA</v>
          </cell>
          <cell r="AL187" t="str">
            <v>UA</v>
          </cell>
          <cell r="AM187" t="str">
            <v>UA</v>
          </cell>
          <cell r="AN187" t="str">
            <v>UA</v>
          </cell>
          <cell r="AO187" t="str">
            <v>UA</v>
          </cell>
          <cell r="AP187" t="str">
            <v>T</v>
          </cell>
          <cell r="AQ187" t="str">
            <v>Africa</v>
          </cell>
          <cell r="AR187" t="str">
            <v>Belize</v>
          </cell>
          <cell r="AS187">
            <v>0</v>
          </cell>
          <cell r="AT187">
            <v>0</v>
          </cell>
          <cell r="AU187">
            <v>0</v>
          </cell>
          <cell r="AV187">
            <v>0</v>
          </cell>
          <cell r="AW187">
            <v>0</v>
          </cell>
          <cell r="AX187">
            <v>0</v>
          </cell>
          <cell r="AY187">
            <v>0</v>
          </cell>
          <cell r="AZ187">
            <v>0</v>
          </cell>
          <cell r="BA187" t="str">
            <v>Site</v>
          </cell>
          <cell r="BB187">
            <v>1</v>
          </cell>
          <cell r="BC187">
            <v>0</v>
          </cell>
          <cell r="BD187">
            <v>0</v>
          </cell>
          <cell r="BE187">
            <v>0</v>
          </cell>
          <cell r="BF187">
            <v>1</v>
          </cell>
          <cell r="BG187" t="str">
            <v>(1) Sarstoon Temash NP</v>
          </cell>
          <cell r="BH187">
            <v>0</v>
          </cell>
          <cell r="BI187" t="str">
            <v>The goal and project objectives were consistent throughout project implementation and have becn largely accomplished, but further efforts and assistance is needed to sustain the benefits to villagers, to their local organization and to biodiversity in the park and adjacent areas.</v>
          </cell>
          <cell r="BJ187" t="str">
            <v>Y</v>
          </cell>
          <cell r="BK187" t="str">
            <v>Clear M&amp;E section</v>
          </cell>
          <cell r="BL187">
            <v>0</v>
          </cell>
          <cell r="BM187">
            <v>0</v>
          </cell>
          <cell r="BN187">
            <v>0</v>
          </cell>
          <cell r="BO187" t="str">
            <v>Y</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row>
        <row r="188">
          <cell r="A188">
            <v>864</v>
          </cell>
          <cell r="B188">
            <v>0</v>
          </cell>
          <cell r="C188">
            <v>968</v>
          </cell>
          <cell r="D188">
            <v>0</v>
          </cell>
          <cell r="E188" t="str">
            <v>Multi-agency and Local Participatory Cooperation in Biodiversity Conservation in Yunnan's Upland Ecosystem</v>
          </cell>
          <cell r="F188" t="str">
            <v>UNDP</v>
          </cell>
          <cell r="G188" t="str">
            <v>Yunnan Project Office of Sustainable Management of Upland Ecosystems (YPO-SMUE) of the Government of Yunnan Province</v>
          </cell>
          <cell r="H188">
            <v>2000</v>
          </cell>
          <cell r="I188">
            <v>2001</v>
          </cell>
          <cell r="J188">
            <v>0</v>
          </cell>
          <cell r="K188">
            <v>2005</v>
          </cell>
          <cell r="L188">
            <v>2005</v>
          </cell>
          <cell r="M188" t="str">
            <v>Y</v>
          </cell>
          <cell r="N188" t="str">
            <v>YES</v>
          </cell>
          <cell r="O188">
            <v>0</v>
          </cell>
          <cell r="P188" t="str">
            <v>YES</v>
          </cell>
          <cell r="Q188" t="str">
            <v>Yunnan Province ($0.791),   Univ. of Wisconsin ($0.095),   USCEF ($0.035), Univ. of Chiangmai ($0.02)</v>
          </cell>
          <cell r="R188">
            <v>0.75</v>
          </cell>
          <cell r="S188">
            <v>0.73</v>
          </cell>
          <cell r="T188">
            <v>1.69</v>
          </cell>
          <cell r="U188">
            <v>1.63</v>
          </cell>
          <cell r="V188">
            <v>0</v>
          </cell>
          <cell r="W188">
            <v>0</v>
          </cell>
          <cell r="X188" t="str">
            <v>In TER</v>
          </cell>
          <cell r="Y188">
            <v>0</v>
          </cell>
          <cell r="Z188">
            <v>0</v>
          </cell>
          <cell r="AA188">
            <v>0</v>
          </cell>
          <cell r="AB188">
            <v>0.72499999999999998</v>
          </cell>
          <cell r="AC188">
            <v>0</v>
          </cell>
          <cell r="AD188">
            <v>1.6910000000000001</v>
          </cell>
          <cell r="AE188">
            <v>0</v>
          </cell>
          <cell r="AF188" t="str">
            <v>NO</v>
          </cell>
          <cell r="AG188" t="str">
            <v>It is unclear where the costs were distributed as it is not displayed in the TE</v>
          </cell>
          <cell r="AH188" t="str">
            <v>PARTIAL</v>
          </cell>
          <cell r="AI188" t="str">
            <v>YES</v>
          </cell>
          <cell r="AJ188" t="str">
            <v>The project maintained biodiversity by comparing the biodiversity baseline which was created through the biodiversity inventory in the beginning of the project implementation and the ongoing biodiversity monitoring. The biodiversity monitoring system was established during the project implementation. The populations of birds and snakes have increased.</v>
          </cell>
          <cell r="AK188" t="str">
            <v>S</v>
          </cell>
          <cell r="AL188" t="str">
            <v>S</v>
          </cell>
          <cell r="AM188" t="str">
            <v>UA</v>
          </cell>
          <cell r="AN188" t="str">
            <v>ML</v>
          </cell>
          <cell r="AO188">
            <v>0</v>
          </cell>
          <cell r="AP188" t="str">
            <v>T</v>
          </cell>
          <cell r="AQ188" t="str">
            <v>Asia</v>
          </cell>
          <cell r="AR188" t="str">
            <v>China</v>
          </cell>
          <cell r="AS188">
            <v>0</v>
          </cell>
          <cell r="AT188">
            <v>0</v>
          </cell>
          <cell r="AU188">
            <v>0</v>
          </cell>
          <cell r="AV188">
            <v>0</v>
          </cell>
          <cell r="AW188">
            <v>0</v>
          </cell>
          <cell r="AX188">
            <v>0</v>
          </cell>
          <cell r="AY188">
            <v>0</v>
          </cell>
          <cell r="AZ188">
            <v>0</v>
          </cell>
          <cell r="BA188" t="str">
            <v>Site/Regional</v>
          </cell>
          <cell r="BB188">
            <v>1</v>
          </cell>
          <cell r="BC188">
            <v>1</v>
          </cell>
          <cell r="BD188">
            <v>0</v>
          </cell>
          <cell r="BE188">
            <v>0</v>
          </cell>
          <cell r="BF188">
            <v>2</v>
          </cell>
          <cell r="BG188" t="str">
            <v xml:space="preserve">(1) Wuliangshan Reserve (Lingbaoshan National Forest Park) (2) Qinshan Watershed </v>
          </cell>
          <cell r="BH188">
            <v>0</v>
          </cell>
          <cell r="BI188" t="str">
            <v>Conserve globally significant biodiversity in the region of Wuliangshan (Yunnan Province) through community-based sustainable resource management</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t="str">
            <v>Y2</v>
          </cell>
        </row>
        <row r="189">
          <cell r="A189">
            <v>865</v>
          </cell>
          <cell r="B189">
            <v>0</v>
          </cell>
          <cell r="C189">
            <v>1027</v>
          </cell>
          <cell r="D189">
            <v>0</v>
          </cell>
          <cell r="E189" t="str">
            <v>Conservation of the Asiatic Cheetah, its Natural Habitat and Associated Biota</v>
          </cell>
          <cell r="F189" t="str">
            <v>UNDP</v>
          </cell>
          <cell r="G189" t="str">
            <v>IUCN</v>
          </cell>
          <cell r="H189">
            <v>2000</v>
          </cell>
          <cell r="I189">
            <v>2001</v>
          </cell>
          <cell r="J189">
            <v>0</v>
          </cell>
          <cell r="K189">
            <v>2009</v>
          </cell>
          <cell r="L189">
            <v>2009</v>
          </cell>
          <cell r="M189" t="str">
            <v>Y</v>
          </cell>
          <cell r="N189" t="str">
            <v>YES</v>
          </cell>
          <cell r="O189">
            <v>0</v>
          </cell>
          <cell r="P189" t="str">
            <v>YES</v>
          </cell>
          <cell r="Q189" t="str">
            <v>DOE (in-kind) (0.21),  NGO (in-kind) ($0.2),  Universities (in-kind)  ($0.05),  IUCN (in-kind)  ($0.04),  Local Stakeholders (in-kind) ($0.2),  Local/National Gov. (in-kind) ($0.14),  IUCN (in-kind) ($0.03)</v>
          </cell>
          <cell r="R189">
            <v>0</v>
          </cell>
          <cell r="S189">
            <v>0.75</v>
          </cell>
          <cell r="T189">
            <v>0</v>
          </cell>
          <cell r="U189">
            <v>1.5</v>
          </cell>
          <cell r="V189">
            <v>0</v>
          </cell>
          <cell r="W189">
            <v>0</v>
          </cell>
          <cell r="X189" t="str">
            <v>In TE on page 34 and 39</v>
          </cell>
          <cell r="Y189">
            <v>0</v>
          </cell>
          <cell r="Z189">
            <v>0</v>
          </cell>
          <cell r="AA189">
            <v>0</v>
          </cell>
          <cell r="AB189">
            <v>0.72499999999999998</v>
          </cell>
          <cell r="AC189">
            <v>0</v>
          </cell>
          <cell r="AD189">
            <v>1.44</v>
          </cell>
          <cell r="AE189">
            <v>0</v>
          </cell>
          <cell r="AF189" t="str">
            <v>NO</v>
          </cell>
          <cell r="AG189" t="str">
            <v>No breakdown of costs into objectives or PA</v>
          </cell>
          <cell r="AH189" t="str">
            <v>YES</v>
          </cell>
          <cell r="AI189" t="str">
            <v>YES</v>
          </cell>
          <cell r="AJ189" t="str">
            <v>monitoring protocol prepared by the RBST is followed during the implemental- tion phase, regular monitoring and enforcement by the guards.</v>
          </cell>
          <cell r="AK189" t="str">
            <v>S</v>
          </cell>
          <cell r="AL189" t="str">
            <v>S</v>
          </cell>
          <cell r="AM189" t="str">
            <v>S</v>
          </cell>
          <cell r="AN189" t="str">
            <v>ML</v>
          </cell>
          <cell r="AO189" t="str">
            <v>UA</v>
          </cell>
          <cell r="AP189" t="str">
            <v>T</v>
          </cell>
          <cell r="AQ189" t="str">
            <v>Middle East</v>
          </cell>
          <cell r="AR189" t="str">
            <v>Iran</v>
          </cell>
          <cell r="AS189">
            <v>0</v>
          </cell>
          <cell r="AT189">
            <v>0</v>
          </cell>
          <cell r="AU189">
            <v>0</v>
          </cell>
          <cell r="AV189">
            <v>0</v>
          </cell>
          <cell r="AW189">
            <v>0</v>
          </cell>
          <cell r="AX189">
            <v>0</v>
          </cell>
          <cell r="AY189">
            <v>0</v>
          </cell>
          <cell r="AZ189">
            <v>0</v>
          </cell>
          <cell r="BA189" t="str">
            <v>Site/Regional</v>
          </cell>
          <cell r="BB189">
            <v>1</v>
          </cell>
          <cell r="BC189">
            <v>1</v>
          </cell>
          <cell r="BD189">
            <v>0</v>
          </cell>
          <cell r="BE189">
            <v>0</v>
          </cell>
          <cell r="BF189">
            <v>5</v>
          </cell>
          <cell r="BG189" t="str">
            <v>(1) Naybandan (2) Kavir (3) Touran (4) Dare Anjir (5) (Kuh-e) Bafgh</v>
          </cell>
          <cell r="BH189">
            <v>0</v>
          </cell>
          <cell r="BI189" t="str">
            <v>(a) improved legal protection of sites and law enforcement, (b) a robust monitoring system for cheetahs and their prey, and (c) an information and public awareness campaign.</v>
          </cell>
          <cell r="BJ189" t="str">
            <v>Y</v>
          </cell>
          <cell r="BK189" t="str">
            <v>Clear M&amp;E section</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t="str">
            <v>Y</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row>
        <row r="190">
          <cell r="A190">
            <v>868</v>
          </cell>
          <cell r="B190">
            <v>0</v>
          </cell>
          <cell r="C190">
            <v>1209</v>
          </cell>
          <cell r="D190">
            <v>0</v>
          </cell>
          <cell r="E190" t="str">
            <v>Establishment of Private Natural Heritage Reserves in the Brazilian Cerrado</v>
          </cell>
          <cell r="F190" t="str">
            <v>UNDP</v>
          </cell>
          <cell r="G190" t="str">
            <v>Fundacao Pro-Natureza</v>
          </cell>
          <cell r="H190">
            <v>2000</v>
          </cell>
          <cell r="I190">
            <v>2001</v>
          </cell>
          <cell r="J190">
            <v>0</v>
          </cell>
          <cell r="K190">
            <v>2006</v>
          </cell>
          <cell r="L190">
            <v>2006</v>
          </cell>
          <cell r="M190" t="str">
            <v>Y</v>
          </cell>
          <cell r="N190" t="str">
            <v>YES</v>
          </cell>
          <cell r="O190">
            <v>0</v>
          </cell>
          <cell r="P190" t="str">
            <v>YES</v>
          </cell>
          <cell r="Q190" t="str">
            <v>Funatura  ($0.1)</v>
          </cell>
          <cell r="R190">
            <v>0</v>
          </cell>
          <cell r="S190">
            <v>0</v>
          </cell>
          <cell r="T190">
            <v>0</v>
          </cell>
          <cell r="U190">
            <v>0</v>
          </cell>
          <cell r="V190">
            <v>0</v>
          </cell>
          <cell r="W190">
            <v>0</v>
          </cell>
          <cell r="X190">
            <v>0</v>
          </cell>
          <cell r="Y190">
            <v>0</v>
          </cell>
          <cell r="Z190">
            <v>0</v>
          </cell>
          <cell r="AA190">
            <v>0</v>
          </cell>
          <cell r="AB190">
            <v>0.75</v>
          </cell>
          <cell r="AC190">
            <v>0</v>
          </cell>
          <cell r="AD190">
            <v>0.85</v>
          </cell>
          <cell r="AE190">
            <v>0</v>
          </cell>
          <cell r="AF190">
            <v>0</v>
          </cell>
          <cell r="AG190">
            <v>0</v>
          </cell>
          <cell r="AH190">
            <v>0</v>
          </cell>
          <cell r="AI190">
            <v>0</v>
          </cell>
          <cell r="AJ190">
            <v>0</v>
          </cell>
          <cell r="AK190">
            <v>0</v>
          </cell>
          <cell r="AL190">
            <v>0</v>
          </cell>
          <cell r="AM190">
            <v>0</v>
          </cell>
          <cell r="AN190">
            <v>0</v>
          </cell>
          <cell r="AO190">
            <v>0</v>
          </cell>
          <cell r="AP190" t="str">
            <v>T</v>
          </cell>
          <cell r="AQ190" t="str">
            <v>South America</v>
          </cell>
          <cell r="AR190" t="str">
            <v>Brazil</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t="str">
            <v>Y</v>
          </cell>
          <cell r="BK190" t="str">
            <v>TE documents are in Spanish</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row>
        <row r="191">
          <cell r="A191">
            <v>876</v>
          </cell>
          <cell r="B191">
            <v>52400</v>
          </cell>
          <cell r="C191">
            <v>0</v>
          </cell>
          <cell r="D191">
            <v>0</v>
          </cell>
          <cell r="E191" t="str">
            <v>Partnership for Natural Ecosystem Management Program (PAGEN)</v>
          </cell>
          <cell r="F191" t="str">
            <v>The World Bank</v>
          </cell>
          <cell r="G191" t="str">
            <v>Ministry of Environment and Hydraulics, Directorate for Water &amp; Forests</v>
          </cell>
          <cell r="H191">
            <v>2000</v>
          </cell>
          <cell r="I191">
            <v>2003</v>
          </cell>
          <cell r="J191">
            <v>0</v>
          </cell>
          <cell r="K191">
            <v>2007</v>
          </cell>
          <cell r="L191">
            <v>2007</v>
          </cell>
          <cell r="M191" t="str">
            <v>Y</v>
          </cell>
          <cell r="N191" t="str">
            <v>YES</v>
          </cell>
          <cell r="O191">
            <v>0</v>
          </cell>
          <cell r="P191" t="str">
            <v>YES</v>
          </cell>
          <cell r="Q191" t="str">
            <v>Borrower/Recipient  ($1.68),  Local Communities  ($0.59),  Foreign Sources (unidentified) ($3.6),  Foreign Private Commercial Sources ($0.6)</v>
          </cell>
          <cell r="R191">
            <v>0</v>
          </cell>
          <cell r="S191">
            <v>7.5</v>
          </cell>
          <cell r="T191">
            <v>0</v>
          </cell>
          <cell r="U191">
            <v>13.2</v>
          </cell>
          <cell r="V191">
            <v>0</v>
          </cell>
          <cell r="W191">
            <v>0</v>
          </cell>
          <cell r="X191" t="str">
            <v>In IEG page 1, and on page 17 of TE</v>
          </cell>
          <cell r="Y191">
            <v>0</v>
          </cell>
          <cell r="Z191">
            <v>0</v>
          </cell>
          <cell r="AA191">
            <v>0</v>
          </cell>
          <cell r="AB191">
            <v>7.5</v>
          </cell>
          <cell r="AC191">
            <v>13.6</v>
          </cell>
          <cell r="AD191">
            <v>0</v>
          </cell>
          <cell r="AE191">
            <v>43.67</v>
          </cell>
          <cell r="AF191" t="str">
            <v>NO</v>
          </cell>
          <cell r="AG191" t="str">
            <v>No breakdown of costs into objectives or PA</v>
          </cell>
          <cell r="AH191" t="str">
            <v>YES</v>
          </cell>
          <cell r="AI191" t="str">
            <v>YES</v>
          </cell>
          <cell r="AJ191" t="str">
            <v>Participatory ecological monitoring reports are used as monitoring, National monitoring of bio-indicators: annual aerial surveys of targeted areas</v>
          </cell>
          <cell r="AK191" t="str">
            <v>S</v>
          </cell>
          <cell r="AL191" t="str">
            <v>S</v>
          </cell>
          <cell r="AM191" t="str">
            <v>UA</v>
          </cell>
          <cell r="AN191" t="str">
            <v>UA</v>
          </cell>
          <cell r="AO191" t="str">
            <v>UA</v>
          </cell>
          <cell r="AP191" t="str">
            <v>T</v>
          </cell>
          <cell r="AQ191" t="str">
            <v>Africa</v>
          </cell>
          <cell r="AR191" t="str">
            <v>Burkina Faso</v>
          </cell>
          <cell r="AS191">
            <v>0</v>
          </cell>
          <cell r="AT191">
            <v>0</v>
          </cell>
          <cell r="AU191">
            <v>0</v>
          </cell>
          <cell r="AV191">
            <v>0</v>
          </cell>
          <cell r="AW191">
            <v>0</v>
          </cell>
          <cell r="AX191">
            <v>0</v>
          </cell>
          <cell r="AY191">
            <v>0</v>
          </cell>
          <cell r="AZ191">
            <v>0</v>
          </cell>
          <cell r="BA191" t="str">
            <v>Site/Regional/National</v>
          </cell>
          <cell r="BB191">
            <v>1</v>
          </cell>
          <cell r="BC191">
            <v>1</v>
          </cell>
          <cell r="BD191">
            <v>1</v>
          </cell>
          <cell r="BE191">
            <v>0</v>
          </cell>
          <cell r="BF191" t="str">
            <v>&gt; 3</v>
          </cell>
          <cell r="BG191" t="str">
            <v>(1) Bontioli (2) Nabéré, and (3) Koulbi Forest Reserves</v>
          </cell>
          <cell r="BH191">
            <v>0</v>
          </cell>
          <cell r="BI191" t="str">
            <v>To reverse trends in biodiversity loss through sustainable management of natural ecosystems, particularly in priority protected areas. National Capacity Building for Support to Decentralized Management of Protected Areas, Local Capacity Building to Manage Protected Areas, . Program Administration and Monitoring.</v>
          </cell>
          <cell r="BJ191">
            <v>0</v>
          </cell>
          <cell r="BK191">
            <v>0</v>
          </cell>
          <cell r="BL191">
            <v>0</v>
          </cell>
          <cell r="BM191" t="str">
            <v>Y</v>
          </cell>
          <cell r="BN191">
            <v>0</v>
          </cell>
          <cell r="BO191" t="str">
            <v>Y</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row>
        <row r="192">
          <cell r="A192">
            <v>877</v>
          </cell>
          <cell r="B192">
            <v>65988</v>
          </cell>
          <cell r="C192">
            <v>0</v>
          </cell>
          <cell r="D192">
            <v>0</v>
          </cell>
          <cell r="E192" t="str">
            <v>Consolidation of the Protected Area System (SINAP I) - First Tranche</v>
          </cell>
          <cell r="F192" t="str">
            <v>The World Bank</v>
          </cell>
          <cell r="G192" t="str">
            <v>Comision Nacional de Areas Naturales Protegidas / Fondo Mexicano para la Conservacion de Naturaleza</v>
          </cell>
          <cell r="H192">
            <v>2002</v>
          </cell>
          <cell r="I192">
            <v>2002</v>
          </cell>
          <cell r="J192">
            <v>0</v>
          </cell>
          <cell r="K192">
            <v>2010</v>
          </cell>
          <cell r="L192">
            <v>2010</v>
          </cell>
          <cell r="M192" t="str">
            <v>Y</v>
          </cell>
          <cell r="N192" t="str">
            <v>YES</v>
          </cell>
          <cell r="O192">
            <v>2078</v>
          </cell>
          <cell r="P192" t="str">
            <v>YES</v>
          </cell>
          <cell r="Q192" t="str">
            <v>Private ($0.87),   Government ($26.92),   Bilateral Donors ($15.23),   NGOs ($1)</v>
          </cell>
          <cell r="R192" t="str">
            <v>UA</v>
          </cell>
          <cell r="S192" t="str">
            <v>UA</v>
          </cell>
          <cell r="T192" t="str">
            <v>UA</v>
          </cell>
          <cell r="U192" t="str">
            <v>UA</v>
          </cell>
          <cell r="V192">
            <v>0</v>
          </cell>
          <cell r="W192">
            <v>0</v>
          </cell>
          <cell r="X192" t="str">
            <v>TE includes project 2078 also, therefore is not cost for 877</v>
          </cell>
          <cell r="Y192">
            <v>0</v>
          </cell>
          <cell r="Z192">
            <v>0</v>
          </cell>
          <cell r="AA192">
            <v>0</v>
          </cell>
          <cell r="AB192">
            <v>16.100000000000001</v>
          </cell>
          <cell r="AC192">
            <v>76.75</v>
          </cell>
          <cell r="AD192">
            <v>0</v>
          </cell>
          <cell r="AE192">
            <v>60.47</v>
          </cell>
          <cell r="AF192" t="str">
            <v>PARTIAL</v>
          </cell>
          <cell r="AG192" t="str">
            <v>Broken down into components on page 14-16 also broken down into sub projects that have been carried out in PA's on page 68-69</v>
          </cell>
          <cell r="AH192" t="str">
            <v>YES</v>
          </cell>
          <cell r="AI192" t="str">
            <v>YES</v>
          </cell>
          <cell r="AJ192">
            <v>0</v>
          </cell>
          <cell r="AK192" t="str">
            <v>S</v>
          </cell>
          <cell r="AL192" t="str">
            <v>S</v>
          </cell>
          <cell r="AM192" t="str">
            <v>S</v>
          </cell>
          <cell r="AN192" t="str">
            <v>S</v>
          </cell>
          <cell r="AO192" t="str">
            <v>S</v>
          </cell>
          <cell r="AP192" t="str">
            <v>T</v>
          </cell>
          <cell r="AQ192" t="str">
            <v>Central America</v>
          </cell>
          <cell r="AR192" t="str">
            <v>Mexico</v>
          </cell>
          <cell r="AS192">
            <v>0</v>
          </cell>
          <cell r="AT192">
            <v>0</v>
          </cell>
          <cell r="AU192">
            <v>0</v>
          </cell>
          <cell r="AV192">
            <v>0</v>
          </cell>
          <cell r="AW192">
            <v>0</v>
          </cell>
          <cell r="AX192">
            <v>0</v>
          </cell>
          <cell r="AY192">
            <v>0</v>
          </cell>
          <cell r="AZ192">
            <v>0</v>
          </cell>
          <cell r="BA192" t="str">
            <v>Site/National</v>
          </cell>
          <cell r="BB192">
            <v>1</v>
          </cell>
          <cell r="BC192">
            <v>0</v>
          </cell>
          <cell r="BD192">
            <v>1</v>
          </cell>
          <cell r="BE192">
            <v>0</v>
          </cell>
          <cell r="BF192">
            <v>12</v>
          </cell>
          <cell r="BG192" t="str">
            <v>(1) Tehuacán- Cuicatlán (2) Alto Golfo y Delta del Rio Colorado (3) Cuatro Ciénegas (4) Corredor Chichinautzin -Zempoala (5) Sierra de Álamos-Rio Cuchujaqui (6) La Encrucijada (7) El Pinacate y Gran Desierto del Altar (8) Sierra La Laguna (9) Banco Chinchoro (10) La Sepultura (11) El Ocote (12) Mapimí</v>
          </cell>
          <cell r="BH192" t="str">
            <v>All Mexico</v>
          </cell>
          <cell r="BI192" t="str">
            <v>Globally important biodiversity. Mexico. Establishment of 12 PAs. Operating Costs 4 PAs. Sustainable Finance. Equipment.  Decrease habitat conversion. Community participation. Social and economic outcomes.</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t="str">
            <v>Y</v>
          </cell>
        </row>
        <row r="193">
          <cell r="A193">
            <v>878</v>
          </cell>
          <cell r="B193">
            <v>72076</v>
          </cell>
          <cell r="C193">
            <v>0</v>
          </cell>
          <cell r="D193">
            <v>0</v>
          </cell>
          <cell r="E193" t="str">
            <v>Protected Areas and Wildlife Conservation Project</v>
          </cell>
          <cell r="F193" t="str">
            <v>The World Bank/ADB</v>
          </cell>
          <cell r="G193" t="str">
            <v>Asian Development Bank</v>
          </cell>
          <cell r="H193">
            <v>2001</v>
          </cell>
          <cell r="I193" t="str">
            <v>UA</v>
          </cell>
          <cell r="J193">
            <v>0</v>
          </cell>
          <cell r="K193">
            <v>2008</v>
          </cell>
          <cell r="L193">
            <v>2008</v>
          </cell>
          <cell r="M193" t="str">
            <v>Y</v>
          </cell>
          <cell r="N193" t="str">
            <v>YES</v>
          </cell>
          <cell r="O193">
            <v>0</v>
          </cell>
          <cell r="P193" t="str">
            <v>YES</v>
          </cell>
          <cell r="Q193" t="str">
            <v>ADB ($12), Netherlands ($4), Government ($7.7),  Beneficaries  ($0.9)</v>
          </cell>
          <cell r="R193">
            <v>10.1</v>
          </cell>
          <cell r="S193">
            <v>9</v>
          </cell>
          <cell r="T193">
            <v>34.700000000000003</v>
          </cell>
          <cell r="U193">
            <v>30.3</v>
          </cell>
          <cell r="V193">
            <v>0</v>
          </cell>
          <cell r="W193">
            <v>0</v>
          </cell>
          <cell r="X193" t="str">
            <v>In Validation Report on page 3/Completion report page iii</v>
          </cell>
          <cell r="Y193">
            <v>0</v>
          </cell>
          <cell r="Z193">
            <v>0</v>
          </cell>
          <cell r="AA193">
            <v>0</v>
          </cell>
          <cell r="AB193">
            <v>10.199999999999999</v>
          </cell>
          <cell r="AC193">
            <v>35.130000000000003</v>
          </cell>
          <cell r="AD193">
            <v>0</v>
          </cell>
          <cell r="AE193">
            <v>35.03</v>
          </cell>
          <cell r="AF193" t="str">
            <v>PARTIAL</v>
          </cell>
          <cell r="AG193" t="str">
            <v>Broken down into categories on page iii of completion report</v>
          </cell>
          <cell r="AH193" t="str">
            <v>PARTIAL</v>
          </cell>
          <cell r="AI193" t="str">
            <v>YES</v>
          </cell>
          <cell r="AJ193" t="str">
            <v>GPS and GIS mappingand monitoring of resources. Baseline biodiversity surveys were undertaken from 2006-2008. The NWTC has included BBS in its curriculum and repeat and additional surveys are being implemented at 16 sites by DWC staff and NWTC students.</v>
          </cell>
          <cell r="AK193" t="str">
            <v>S</v>
          </cell>
          <cell r="AL193" t="str">
            <v>HS/S/MS</v>
          </cell>
          <cell r="AM193" t="str">
            <v>S</v>
          </cell>
          <cell r="AN193" t="str">
            <v>ML</v>
          </cell>
          <cell r="AO193">
            <v>0</v>
          </cell>
          <cell r="AP193" t="str">
            <v>T</v>
          </cell>
          <cell r="AQ193" t="str">
            <v>Asia</v>
          </cell>
          <cell r="AR193" t="str">
            <v>Sri Lanka</v>
          </cell>
          <cell r="AS193">
            <v>0</v>
          </cell>
          <cell r="AT193">
            <v>0</v>
          </cell>
          <cell r="AU193">
            <v>0</v>
          </cell>
          <cell r="AV193">
            <v>0</v>
          </cell>
          <cell r="AW193">
            <v>0</v>
          </cell>
          <cell r="AX193">
            <v>0</v>
          </cell>
          <cell r="AY193">
            <v>0</v>
          </cell>
          <cell r="AZ193">
            <v>0</v>
          </cell>
          <cell r="BA193" t="str">
            <v>Site/Regional/National</v>
          </cell>
          <cell r="BB193">
            <v>1</v>
          </cell>
          <cell r="BC193">
            <v>1</v>
          </cell>
          <cell r="BD193">
            <v>1</v>
          </cell>
          <cell r="BE193">
            <v>0</v>
          </cell>
          <cell r="BF193">
            <v>9</v>
          </cell>
          <cell r="BG193" t="str">
            <v>(1) Bundala (2) Yala National Park (3) Minneriya National Park (4) Peak Wilderness Sanctuary (5) Horton Plains National Park (6) Ritigala (7) Wasgam-uwa (8) Kaudulla (9) Uda-walawa</v>
          </cell>
          <cell r="BH193">
            <v>0</v>
          </cell>
          <cell r="BI193" t="str">
            <v>Conserve the country’s natural resources and biodiversity for the well-being of current and future generations and assist the Government in meeting the country’s international commitments and other policy goals for conservation of biodiversity. By strengthening the institutional capacity of DWLC through the development of strategic management capacity and staff skills, provision of equipment and infrastructure, and development of adaptive field management, PA security will be enhanced.</v>
          </cell>
          <cell r="BJ193">
            <v>0</v>
          </cell>
          <cell r="BK193">
            <v>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t="str">
            <v>Y</v>
          </cell>
        </row>
        <row r="194">
          <cell r="A194">
            <v>887</v>
          </cell>
          <cell r="B194">
            <v>0</v>
          </cell>
          <cell r="C194">
            <v>2189</v>
          </cell>
          <cell r="D194">
            <v>0</v>
          </cell>
          <cell r="E194" t="str">
            <v>Biodiversity Conservation in the Sierra Gorda Biosphere Reserve</v>
          </cell>
          <cell r="F194" t="str">
            <v>UNDP</v>
          </cell>
          <cell r="G194" t="str">
            <v>Secretariat of Environment and Natural Resources and Fishiries</v>
          </cell>
          <cell r="H194">
            <v>2001</v>
          </cell>
          <cell r="I194">
            <v>2001</v>
          </cell>
          <cell r="J194">
            <v>0</v>
          </cell>
          <cell r="K194">
            <v>2009</v>
          </cell>
          <cell r="L194">
            <v>2009</v>
          </cell>
          <cell r="M194" t="str">
            <v>Y</v>
          </cell>
          <cell r="N194" t="str">
            <v>YES</v>
          </cell>
          <cell r="O194">
            <v>0</v>
          </cell>
          <cell r="P194" t="str">
            <v>YES</v>
          </cell>
          <cell r="Q194" t="str">
            <v>GESG  ($2.7),  SEMARNAP  ($2.96),  SAGAR ($1.6),  SEDESOL ($3.5) CONABIO ($0.05) CONACYT ($0.05),  Gov. of Queretaro ($0.2),  Private ($2),  Packard Foundation ($0.795)</v>
          </cell>
          <cell r="R194">
            <v>0</v>
          </cell>
          <cell r="S194">
            <v>0</v>
          </cell>
          <cell r="T194">
            <v>0</v>
          </cell>
          <cell r="U194">
            <v>0</v>
          </cell>
          <cell r="V194">
            <v>0</v>
          </cell>
          <cell r="W194">
            <v>0</v>
          </cell>
          <cell r="X194">
            <v>0</v>
          </cell>
          <cell r="Y194">
            <v>0</v>
          </cell>
          <cell r="Z194">
            <v>0</v>
          </cell>
          <cell r="AA194">
            <v>0</v>
          </cell>
          <cell r="AB194">
            <v>6.73</v>
          </cell>
          <cell r="AC194">
            <v>20.6</v>
          </cell>
          <cell r="AD194">
            <v>0</v>
          </cell>
          <cell r="AE194">
            <v>0</v>
          </cell>
          <cell r="AF194">
            <v>0</v>
          </cell>
          <cell r="AG194">
            <v>0</v>
          </cell>
          <cell r="AH194">
            <v>0</v>
          </cell>
          <cell r="AI194">
            <v>0</v>
          </cell>
          <cell r="AJ194">
            <v>0</v>
          </cell>
          <cell r="AK194">
            <v>0</v>
          </cell>
          <cell r="AL194">
            <v>0</v>
          </cell>
          <cell r="AM194">
            <v>0</v>
          </cell>
          <cell r="AN194">
            <v>0</v>
          </cell>
          <cell r="AO194">
            <v>0</v>
          </cell>
          <cell r="AP194" t="str">
            <v>T</v>
          </cell>
          <cell r="AQ194" t="str">
            <v>Central America</v>
          </cell>
          <cell r="AR194" t="str">
            <v>Mexico</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t="str">
            <v>Y</v>
          </cell>
          <cell r="BK194" t="str">
            <v>TE documents are in Spanish</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row>
        <row r="195">
          <cell r="A195">
            <v>905</v>
          </cell>
          <cell r="B195">
            <v>0</v>
          </cell>
          <cell r="C195">
            <v>0</v>
          </cell>
          <cell r="D195">
            <v>0</v>
          </cell>
          <cell r="E195" t="str">
            <v>Land Use Change Analysis as an Approach for Investigating Biodiversity Loss and Land Degradation</v>
          </cell>
          <cell r="F195" t="str">
            <v>UNEP</v>
          </cell>
          <cell r="G195" t="str">
            <v>International Livestock Research Institute (ILRI)</v>
          </cell>
          <cell r="H195">
            <v>2000</v>
          </cell>
          <cell r="I195">
            <v>2001</v>
          </cell>
          <cell r="J195">
            <v>0</v>
          </cell>
          <cell r="K195">
            <v>2004</v>
          </cell>
          <cell r="L195">
            <v>2004</v>
          </cell>
          <cell r="M195" t="str">
            <v>Y</v>
          </cell>
          <cell r="N195" t="str">
            <v>YES</v>
          </cell>
          <cell r="O195">
            <v>0</v>
          </cell>
          <cell r="P195" t="str">
            <v>YES</v>
          </cell>
          <cell r="Q195" t="str">
            <v>Co-financing  ($0.645)</v>
          </cell>
          <cell r="R195">
            <v>0</v>
          </cell>
          <cell r="S195">
            <v>0.77</v>
          </cell>
          <cell r="T195">
            <v>0</v>
          </cell>
          <cell r="U195">
            <v>1.44</v>
          </cell>
          <cell r="V195">
            <v>0</v>
          </cell>
          <cell r="W195">
            <v>0</v>
          </cell>
          <cell r="X195" t="str">
            <v>In TE on page 28</v>
          </cell>
          <cell r="Y195">
            <v>0</v>
          </cell>
          <cell r="Z195">
            <v>0</v>
          </cell>
          <cell r="AA195">
            <v>0</v>
          </cell>
          <cell r="AB195">
            <v>0.77</v>
          </cell>
          <cell r="AC195">
            <v>0</v>
          </cell>
          <cell r="AD195">
            <v>1.44</v>
          </cell>
          <cell r="AE195">
            <v>0</v>
          </cell>
          <cell r="AF195" t="str">
            <v>NO</v>
          </cell>
          <cell r="AG195" t="str">
            <v>No breakdown of costs into objectives or PA</v>
          </cell>
          <cell r="AH195" t="str">
            <v>YES</v>
          </cell>
          <cell r="AI195" t="str">
            <v>PARTIAL</v>
          </cell>
          <cell r="AJ195" t="str">
            <v>The data and information have not been formatted for long-term ecological and socio-economic monitoring, as was envisaged at project proposal stage. Initiatives such as the Long-Term Ecological Monitoring Observatories Network</v>
          </cell>
          <cell r="AK195" t="str">
            <v>S</v>
          </cell>
          <cell r="AL195" t="str">
            <v>S</v>
          </cell>
          <cell r="AM195" t="str">
            <v>MS</v>
          </cell>
          <cell r="AN195" t="str">
            <v>S</v>
          </cell>
          <cell r="AO195" t="str">
            <v>UA</v>
          </cell>
          <cell r="AP195" t="str">
            <v>T</v>
          </cell>
          <cell r="AQ195" t="str">
            <v>Africa</v>
          </cell>
          <cell r="AR195" t="str">
            <v>Kenya</v>
          </cell>
          <cell r="AS195" t="str">
            <v>Tanzania</v>
          </cell>
          <cell r="AT195" t="str">
            <v>Uganda</v>
          </cell>
          <cell r="AU195">
            <v>0</v>
          </cell>
          <cell r="AV195">
            <v>0</v>
          </cell>
          <cell r="AW195">
            <v>0</v>
          </cell>
          <cell r="AX195">
            <v>0</v>
          </cell>
          <cell r="AY195">
            <v>0</v>
          </cell>
          <cell r="AZ195">
            <v>0</v>
          </cell>
          <cell r="BA195" t="str">
            <v>Site/regional/national/international</v>
          </cell>
          <cell r="BB195">
            <v>1</v>
          </cell>
          <cell r="BC195">
            <v>1</v>
          </cell>
          <cell r="BD195">
            <v>1</v>
          </cell>
          <cell r="BE195">
            <v>1</v>
          </cell>
          <cell r="BF195">
            <v>5</v>
          </cell>
          <cell r="BG195" t="str">
            <v>(1) Embu and Mbeere districts, south-east of Mt Kenya in Kenya (2) Loitokitok, north of Mt Kilimanjaro in Kenya (3) the southern slopes of Mt Kilimanjaro in Tanzania (4) and along a Ugandan transect from western Kabale Forest through Lake Mburo National Park and (5) Sango Bay on the shores of Lake Victoria</v>
          </cell>
          <cell r="BH195">
            <v>0</v>
          </cell>
          <cell r="BI195" t="str">
            <v>Analyse new and existing data concerning the linkages between the processes of change in biodiversity, land degradation and land use in order to design a guide on how to use land use change analysis to identify spatial and temporal trends, and linkages, of change in biodiversity and land degradation</v>
          </cell>
          <cell r="BJ195">
            <v>0</v>
          </cell>
          <cell r="BK195">
            <v>0</v>
          </cell>
          <cell r="BL195" t="str">
            <v>Y</v>
          </cell>
          <cell r="BM195">
            <v>0</v>
          </cell>
          <cell r="BN195">
            <v>0</v>
          </cell>
          <cell r="BO195">
            <v>0</v>
          </cell>
          <cell r="BP195">
            <v>0</v>
          </cell>
          <cell r="BQ195">
            <v>0</v>
          </cell>
          <cell r="BR195">
            <v>0</v>
          </cell>
          <cell r="BS195">
            <v>0</v>
          </cell>
          <cell r="BT195">
            <v>0</v>
          </cell>
          <cell r="BU195">
            <v>0</v>
          </cell>
          <cell r="BV195">
            <v>0</v>
          </cell>
          <cell r="BW195">
            <v>0</v>
          </cell>
          <cell r="BX195">
            <v>0</v>
          </cell>
          <cell r="BY195" t="str">
            <v>Y</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row>
        <row r="196">
          <cell r="A196">
            <v>906</v>
          </cell>
          <cell r="B196">
            <v>0</v>
          </cell>
          <cell r="C196">
            <v>1928</v>
          </cell>
          <cell r="D196">
            <v>0</v>
          </cell>
          <cell r="E196" t="str">
            <v>Landscape-scale Conservation of the Endangered Tiger and Rhino Populations in and around Chitwan National Parl (Tiger-Rhino Conservation Project)</v>
          </cell>
          <cell r="F196" t="str">
            <v>UNDP</v>
          </cell>
          <cell r="G196" t="str">
            <v>Department of National Parks &amp; Wildlife Conservation, within the Ministry of Forestry and Soil Conservation,  NTNC, The Global Environment Facility, UNF, UNDP and its Country Cooperation Framework.</v>
          </cell>
          <cell r="H196">
            <v>2001</v>
          </cell>
          <cell r="I196">
            <v>2001</v>
          </cell>
          <cell r="J196">
            <v>0</v>
          </cell>
          <cell r="K196">
            <v>2006</v>
          </cell>
          <cell r="L196">
            <v>2006</v>
          </cell>
          <cell r="M196" t="str">
            <v>Y</v>
          </cell>
          <cell r="N196" t="str">
            <v>YES</v>
          </cell>
          <cell r="O196">
            <v>0</v>
          </cell>
          <cell r="P196" t="str">
            <v>YES</v>
          </cell>
          <cell r="Q196" t="str">
            <v>IA/EA ($0.06), Government ($0.22), Other [multilateral agencies, bilateral development cooperation agencies, NGOs, the private sector and beneficiaries] ($0.71)</v>
          </cell>
          <cell r="R196">
            <v>0</v>
          </cell>
          <cell r="S196">
            <v>0.75</v>
          </cell>
          <cell r="T196">
            <v>0</v>
          </cell>
          <cell r="U196">
            <v>1.74</v>
          </cell>
          <cell r="V196">
            <v>0.75</v>
          </cell>
          <cell r="W196">
            <v>1.74</v>
          </cell>
          <cell r="X196">
            <v>0</v>
          </cell>
          <cell r="Y196">
            <v>0</v>
          </cell>
          <cell r="Z196">
            <v>0</v>
          </cell>
          <cell r="AA196">
            <v>0</v>
          </cell>
          <cell r="AB196">
            <v>0.75</v>
          </cell>
          <cell r="AC196">
            <v>1.7</v>
          </cell>
          <cell r="AD196">
            <v>0</v>
          </cell>
          <cell r="AE196">
            <v>0</v>
          </cell>
          <cell r="AF196" t="str">
            <v>PARTIAL</v>
          </cell>
          <cell r="AG196" t="str">
            <v>It is unclear how much money was investing in to the PA as opposed to the buffer area</v>
          </cell>
          <cell r="AH196" t="str">
            <v>YES</v>
          </cell>
          <cell r="AI196" t="str">
            <v>PARTIAL</v>
          </cell>
          <cell r="AJ196" t="str">
            <v>Deemed Unsatisfactory</v>
          </cell>
          <cell r="AK196" t="str">
            <v>MS/S</v>
          </cell>
          <cell r="AL196" t="str">
            <v>MS</v>
          </cell>
          <cell r="AM196" t="str">
            <v>MU</v>
          </cell>
          <cell r="AN196" t="str">
            <v>MU</v>
          </cell>
          <cell r="AO196" t="str">
            <v>UA</v>
          </cell>
          <cell r="AP196" t="str">
            <v>T</v>
          </cell>
          <cell r="AQ196" t="str">
            <v>Asia</v>
          </cell>
          <cell r="AR196" t="str">
            <v>Nepal</v>
          </cell>
          <cell r="AS196">
            <v>0</v>
          </cell>
          <cell r="AT196">
            <v>0</v>
          </cell>
          <cell r="AU196">
            <v>0</v>
          </cell>
          <cell r="AV196">
            <v>0</v>
          </cell>
          <cell r="AW196">
            <v>0</v>
          </cell>
          <cell r="AX196">
            <v>0</v>
          </cell>
          <cell r="AY196">
            <v>0</v>
          </cell>
          <cell r="AZ196">
            <v>0</v>
          </cell>
          <cell r="BA196" t="str">
            <v>Site/Regional</v>
          </cell>
          <cell r="BB196">
            <v>1</v>
          </cell>
          <cell r="BC196">
            <v>1</v>
          </cell>
          <cell r="BD196">
            <v>0</v>
          </cell>
          <cell r="BE196">
            <v>0</v>
          </cell>
          <cell r="BF196">
            <v>1</v>
          </cell>
          <cell r="BG196" t="str">
            <v>(1) Royal Chitwan National Park</v>
          </cell>
          <cell r="BH196" t="str">
            <v>Central</v>
          </cell>
          <cell r="BI196" t="str">
            <v>Nepal. Chitwan Region. Rhinos and Tigers. Corridor management. Effective grasslands management. Threat Reduction. Livelihood support in region surrounding PAs/corridor.</v>
          </cell>
          <cell r="BJ196" t="str">
            <v>N</v>
          </cell>
          <cell r="BK196">
            <v>0</v>
          </cell>
          <cell r="BL196" t="str">
            <v>Y</v>
          </cell>
          <cell r="BM196">
            <v>0</v>
          </cell>
          <cell r="BN196">
            <v>0</v>
          </cell>
          <cell r="BO196">
            <v>0</v>
          </cell>
          <cell r="BP196">
            <v>0</v>
          </cell>
          <cell r="BQ196">
            <v>0</v>
          </cell>
          <cell r="BR196" t="str">
            <v>Y</v>
          </cell>
          <cell r="BS196">
            <v>0</v>
          </cell>
          <cell r="BT196">
            <v>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row>
        <row r="197">
          <cell r="A197">
            <v>907</v>
          </cell>
          <cell r="B197">
            <v>0</v>
          </cell>
          <cell r="C197">
            <v>0</v>
          </cell>
          <cell r="D197">
            <v>0</v>
          </cell>
          <cell r="E197" t="str">
            <v>Arun Valley Sustainable Resource Use and Management Pilot Demonstration Project</v>
          </cell>
          <cell r="F197" t="str">
            <v>UNEP</v>
          </cell>
          <cell r="G197" t="str">
            <v>Rural Reconstruction Nepal (RRN)</v>
          </cell>
          <cell r="H197">
            <v>2000</v>
          </cell>
          <cell r="I197">
            <v>2001</v>
          </cell>
          <cell r="J197">
            <v>0</v>
          </cell>
          <cell r="K197">
            <v>2004</v>
          </cell>
          <cell r="L197">
            <v>2004</v>
          </cell>
          <cell r="M197" t="str">
            <v>Y</v>
          </cell>
          <cell r="N197" t="str">
            <v>YES</v>
          </cell>
          <cell r="O197">
            <v>0</v>
          </cell>
          <cell r="P197" t="str">
            <v>YES</v>
          </cell>
          <cell r="Q197" t="str">
            <v>Co-financing  ($0.175)</v>
          </cell>
          <cell r="R197">
            <v>0</v>
          </cell>
          <cell r="S197">
            <v>0.59</v>
          </cell>
          <cell r="T197">
            <v>0</v>
          </cell>
          <cell r="U197">
            <v>0</v>
          </cell>
          <cell r="V197">
            <v>0</v>
          </cell>
          <cell r="W197">
            <v>0</v>
          </cell>
          <cell r="X197" t="str">
            <v>In TE</v>
          </cell>
          <cell r="Y197">
            <v>0</v>
          </cell>
          <cell r="Z197">
            <v>0</v>
          </cell>
          <cell r="AA197">
            <v>0</v>
          </cell>
          <cell r="AB197">
            <v>0.625</v>
          </cell>
          <cell r="AC197">
            <v>0</v>
          </cell>
          <cell r="AD197">
            <v>0.8</v>
          </cell>
          <cell r="AE197">
            <v>0</v>
          </cell>
          <cell r="AF197" t="str">
            <v>NO</v>
          </cell>
          <cell r="AG197" t="str">
            <v>No breakdown of costs into objectives or PA</v>
          </cell>
          <cell r="AH197" t="str">
            <v>YES</v>
          </cell>
          <cell r="AI197" t="str">
            <v>PARTIAL</v>
          </cell>
          <cell r="AJ197" t="str">
            <v>In the present context unlikely to be monitored carefully by the district forest office. It is not clear who would do the monitoring, keep records and make assessments of their overall performance.</v>
          </cell>
          <cell r="AK197" t="str">
            <v>S</v>
          </cell>
          <cell r="AL197" t="str">
            <v>S</v>
          </cell>
          <cell r="AM197" t="str">
            <v>MS</v>
          </cell>
          <cell r="AN197" t="str">
            <v>MS</v>
          </cell>
          <cell r="AO197" t="str">
            <v>UA</v>
          </cell>
          <cell r="AP197" t="str">
            <v>T</v>
          </cell>
          <cell r="AQ197" t="str">
            <v>Asia</v>
          </cell>
          <cell r="AR197" t="str">
            <v>Nepal</v>
          </cell>
          <cell r="AS197">
            <v>0</v>
          </cell>
          <cell r="AT197">
            <v>0</v>
          </cell>
          <cell r="AU197">
            <v>0</v>
          </cell>
          <cell r="AV197">
            <v>0</v>
          </cell>
          <cell r="AW197">
            <v>0</v>
          </cell>
          <cell r="AX197">
            <v>0</v>
          </cell>
          <cell r="AY197">
            <v>0</v>
          </cell>
          <cell r="AZ197">
            <v>0</v>
          </cell>
          <cell r="BA197" t="str">
            <v>Site/regional</v>
          </cell>
          <cell r="BB197">
            <v>1</v>
          </cell>
          <cell r="BC197">
            <v>1</v>
          </cell>
          <cell r="BD197">
            <v>0</v>
          </cell>
          <cell r="BE197">
            <v>0</v>
          </cell>
          <cell r="BF197" t="str">
            <v>1 (worked in buffer)</v>
          </cell>
          <cell r="BG197" t="str">
            <v>(1) Makalu Barun National Park</v>
          </cell>
          <cell r="BH197">
            <v>0</v>
          </cell>
          <cell r="BI197" t="str">
            <v>Project aims to mitigate the major threats to natural resources, especially the forest and the water from anthropogenic activities, and design and evolve a pilot management project with locally tested and proven solutions for integrating local community participation in the management of natural resources (forest, soil, and water) which will integrate traditional knowledge, skills and the ecological principles.</v>
          </cell>
          <cell r="BJ197">
            <v>0</v>
          </cell>
          <cell r="BK197">
            <v>0</v>
          </cell>
          <cell r="BL197" t="str">
            <v>Y</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row>
        <row r="198">
          <cell r="A198">
            <v>913</v>
          </cell>
          <cell r="B198">
            <v>0</v>
          </cell>
          <cell r="C198">
            <v>1359</v>
          </cell>
          <cell r="D198">
            <v>0</v>
          </cell>
          <cell r="E198" t="str">
            <v>Biodiversity Conservation and Management of the Bohol Islands Marine Triangle</v>
          </cell>
          <cell r="F198" t="str">
            <v>UNDP</v>
          </cell>
          <cell r="G198" t="str">
            <v>Foundation for Filipino Environment</v>
          </cell>
          <cell r="H198">
            <v>2000</v>
          </cell>
          <cell r="I198">
            <v>2001</v>
          </cell>
          <cell r="J198">
            <v>0</v>
          </cell>
          <cell r="K198">
            <v>2007</v>
          </cell>
          <cell r="L198">
            <v>2007</v>
          </cell>
          <cell r="M198" t="str">
            <v>Y</v>
          </cell>
          <cell r="N198" t="str">
            <v>YES</v>
          </cell>
          <cell r="O198">
            <v>0</v>
          </cell>
          <cell r="P198" t="str">
            <v>YES</v>
          </cell>
          <cell r="Q198" t="str">
            <v>Co-financing  ($0.637)</v>
          </cell>
          <cell r="R198">
            <v>0</v>
          </cell>
          <cell r="S198">
            <v>0</v>
          </cell>
          <cell r="T198">
            <v>0</v>
          </cell>
          <cell r="U198">
            <v>0</v>
          </cell>
          <cell r="V198">
            <v>0</v>
          </cell>
          <cell r="W198">
            <v>0</v>
          </cell>
          <cell r="X198">
            <v>0</v>
          </cell>
          <cell r="Y198">
            <v>0</v>
          </cell>
          <cell r="Z198">
            <v>0</v>
          </cell>
          <cell r="AA198">
            <v>0</v>
          </cell>
          <cell r="AB198">
            <v>0.71799999999999997</v>
          </cell>
          <cell r="AC198">
            <v>0</v>
          </cell>
          <cell r="AD198">
            <v>1.3</v>
          </cell>
          <cell r="AE198">
            <v>0</v>
          </cell>
          <cell r="AF198">
            <v>0</v>
          </cell>
          <cell r="AG198">
            <v>0</v>
          </cell>
          <cell r="AH198">
            <v>0</v>
          </cell>
          <cell r="AI198">
            <v>0</v>
          </cell>
          <cell r="AJ198">
            <v>0</v>
          </cell>
          <cell r="AK198" t="str">
            <v>S</v>
          </cell>
          <cell r="AL198" t="str">
            <v>S</v>
          </cell>
          <cell r="AM198" t="str">
            <v>S</v>
          </cell>
          <cell r="AN198" t="str">
            <v>ML</v>
          </cell>
          <cell r="AO198" t="str">
            <v>UA</v>
          </cell>
          <cell r="AP198" t="str">
            <v>M/F</v>
          </cell>
          <cell r="AQ198" t="str">
            <v>Asia</v>
          </cell>
          <cell r="AR198" t="str">
            <v>Philippines</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t="str">
            <v>To ensure that options and existence values of the globally significant Bohol Marine Triangle are conserved.</v>
          </cell>
          <cell r="BJ198" t="str">
            <v>Y</v>
          </cell>
          <cell r="BK198" t="str">
            <v>TE on GEF DB would not load</v>
          </cell>
          <cell r="BL198" t="str">
            <v>Y</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row>
        <row r="199">
          <cell r="A199">
            <v>925</v>
          </cell>
          <cell r="B199">
            <v>0</v>
          </cell>
          <cell r="C199">
            <v>1321</v>
          </cell>
          <cell r="D199">
            <v>0</v>
          </cell>
          <cell r="E199" t="str">
            <v>Conservation of  Montane Forest and Paramo in the Colombian Massif, Phase I</v>
          </cell>
          <cell r="F199" t="str">
            <v>UNDP</v>
          </cell>
          <cell r="G199" t="str">
            <v>Ministry of The Environment through the National Parks Service</v>
          </cell>
          <cell r="H199">
            <v>2002</v>
          </cell>
          <cell r="I199">
            <v>2003</v>
          </cell>
          <cell r="J199">
            <v>0</v>
          </cell>
          <cell r="K199">
            <v>2007</v>
          </cell>
          <cell r="L199">
            <v>2007</v>
          </cell>
          <cell r="M199" t="str">
            <v>Y</v>
          </cell>
          <cell r="N199" t="str">
            <v>YES</v>
          </cell>
          <cell r="O199">
            <v>0</v>
          </cell>
          <cell r="P199" t="str">
            <v>YES</v>
          </cell>
          <cell r="Q199" t="str">
            <v>CAM ($1.1),   PNDA (US AID) ($0.66),   CORPOAMAZONIAUNESPNN (in kind) ($0.92),  ($0.264),   CORPONARINO ($0.220),   UAESPNN ($0.1), WFP ($0.42),   Holland ($1.5),   National Reconstruction and Peace Fund ($3.33),   CVC ($0.42)</v>
          </cell>
          <cell r="R199">
            <v>0</v>
          </cell>
          <cell r="S199">
            <v>3.44</v>
          </cell>
          <cell r="T199">
            <v>0</v>
          </cell>
          <cell r="U199">
            <v>9.44</v>
          </cell>
          <cell r="V199">
            <v>0</v>
          </cell>
          <cell r="W199">
            <v>0</v>
          </cell>
          <cell r="X199" t="str">
            <v>In TER</v>
          </cell>
          <cell r="Y199">
            <v>0</v>
          </cell>
          <cell r="Z199">
            <v>0</v>
          </cell>
          <cell r="AA199">
            <v>0</v>
          </cell>
          <cell r="AB199">
            <v>4</v>
          </cell>
          <cell r="AC199">
            <v>17.489999999999998</v>
          </cell>
          <cell r="AD199">
            <v>0</v>
          </cell>
          <cell r="AE199">
            <v>10.898999999999999</v>
          </cell>
          <cell r="AF199" t="str">
            <v>NO</v>
          </cell>
          <cell r="AG199" t="str">
            <v>Costs are not broken own into how much money was spent at each PA</v>
          </cell>
          <cell r="AH199" t="str">
            <v>PARTIAL</v>
          </cell>
          <cell r="AI199" t="str">
            <v>NO</v>
          </cell>
          <cell r="AJ199" t="str">
            <v xml:space="preserve">• There was no mid-term evaluation.
• There was only one meeting of the Steering Committee, in the third year. • Preliminary proposal for a biodiversity monitoring system in the Colombian Massif.
</v>
          </cell>
          <cell r="AK199" t="str">
            <v>S</v>
          </cell>
          <cell r="AL199" t="str">
            <v>S</v>
          </cell>
          <cell r="AM199" t="str">
            <v>U</v>
          </cell>
          <cell r="AN199" t="str">
            <v>U</v>
          </cell>
          <cell r="AO199">
            <v>0</v>
          </cell>
          <cell r="AP199" t="str">
            <v>T</v>
          </cell>
          <cell r="AQ199" t="str">
            <v>Central America</v>
          </cell>
          <cell r="AR199" t="str">
            <v>Colombia</v>
          </cell>
          <cell r="AS199">
            <v>0</v>
          </cell>
          <cell r="AT199">
            <v>0</v>
          </cell>
          <cell r="AU199">
            <v>0</v>
          </cell>
          <cell r="AV199">
            <v>0</v>
          </cell>
          <cell r="AW199">
            <v>0</v>
          </cell>
          <cell r="AX199">
            <v>0</v>
          </cell>
          <cell r="AY199">
            <v>0</v>
          </cell>
          <cell r="AZ199">
            <v>0</v>
          </cell>
          <cell r="BA199" t="str">
            <v>Site/Regional/National</v>
          </cell>
          <cell r="BB199">
            <v>1</v>
          </cell>
          <cell r="BC199">
            <v>1</v>
          </cell>
          <cell r="BD199">
            <v>1</v>
          </cell>
          <cell r="BE199">
            <v>0</v>
          </cell>
          <cell r="BF199" t="str">
            <v>&gt;7</v>
          </cell>
          <cell r="BG199" t="str">
            <v>(1) Las Hermosas, (2) Nevado del Huila, (3) Purace and (4) Cueva de los Guacharos (5) Doña Juana complex (6) the Serranía de Minas (7) Serranía de los Churumbelos</v>
          </cell>
          <cell r="BH199">
            <v>0</v>
          </cell>
          <cell r="BI199" t="str">
            <v xml:space="preserve">The Global Environmental Objective was to conserve the global value of biodiversity in the Colombian Massif and protect its role in regulating water. Establish a system of protected areas under different regimes of land use, management categories and forms of tenure, 
(i) retain the full mosaic of ecoregions and ecosystems that are converging in the Colombian Massif, 
(ii) provide a regional framework for action conservation and 
(iii) promote the participation and commitment of indigenous groups and other local, regional and national actors related to biodiversity conservation.
</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t="str">
            <v>Y</v>
          </cell>
        </row>
        <row r="200">
          <cell r="A200">
            <v>932</v>
          </cell>
          <cell r="B200">
            <v>0</v>
          </cell>
          <cell r="C200">
            <v>1285</v>
          </cell>
          <cell r="D200">
            <v>0</v>
          </cell>
          <cell r="E200" t="str">
            <v>Demonstrating Sustainable Conservation of Biological Diversity in Four Protected Areas in Russia’s Kamchatka Oblast, Phase I</v>
          </cell>
          <cell r="F200" t="str">
            <v>UNDP</v>
          </cell>
          <cell r="G200" t="str">
            <v>Ministry of Natural Resources</v>
          </cell>
          <cell r="H200">
            <v>2002</v>
          </cell>
          <cell r="I200">
            <v>2002</v>
          </cell>
          <cell r="J200">
            <v>0</v>
          </cell>
          <cell r="K200">
            <v>2004</v>
          </cell>
          <cell r="L200">
            <v>2004</v>
          </cell>
          <cell r="M200" t="str">
            <v>Y</v>
          </cell>
          <cell r="N200" t="str">
            <v>YES</v>
          </cell>
          <cell r="O200">
            <v>0</v>
          </cell>
          <cell r="P200" t="str">
            <v>YES</v>
          </cell>
          <cell r="Q200" t="str">
            <v>KOA - Local Government  ($0.182),  NGOs  ($0.47),  Bilateral Donors ($1.9),  GOR - National Government  ($0.225),  PDF B Co-financing  ($0.212)</v>
          </cell>
          <cell r="R200">
            <v>0</v>
          </cell>
          <cell r="S200">
            <v>4.25</v>
          </cell>
          <cell r="T200">
            <v>0</v>
          </cell>
          <cell r="U200" t="str">
            <v>UA</v>
          </cell>
          <cell r="V200">
            <v>0</v>
          </cell>
          <cell r="W200">
            <v>0</v>
          </cell>
          <cell r="X200" t="str">
            <v>It is very confusing what the actual cost of this project was… they don’t make it clear in the report and come up with new numbers in every section</v>
          </cell>
          <cell r="Y200">
            <v>0</v>
          </cell>
          <cell r="Z200">
            <v>0</v>
          </cell>
          <cell r="AA200">
            <v>0</v>
          </cell>
          <cell r="AB200">
            <v>2.1</v>
          </cell>
          <cell r="AC200">
            <v>5.34</v>
          </cell>
          <cell r="AD200">
            <v>0</v>
          </cell>
          <cell r="AE200">
            <v>5.13</v>
          </cell>
          <cell r="AF200" t="str">
            <v>NO</v>
          </cell>
          <cell r="AG200" t="str">
            <v>No breakdown of costs into objectives or PA, the way the costs are displayed is very confusing</v>
          </cell>
          <cell r="AH200" t="str">
            <v>YES</v>
          </cell>
          <cell r="AI200" t="str">
            <v>PARTIAL</v>
          </cell>
          <cell r="AJ200" t="str">
            <v>Things were developed but not implemented well/weren't implemented. Impossible to conduct patrolling and scientific monitoring without additional field supplements and equipment</v>
          </cell>
          <cell r="AK200" t="str">
            <v>UA</v>
          </cell>
          <cell r="AL200" t="str">
            <v>UA</v>
          </cell>
          <cell r="AM200" t="str">
            <v>UA</v>
          </cell>
          <cell r="AN200" t="str">
            <v>UA</v>
          </cell>
          <cell r="AO200" t="str">
            <v>UA</v>
          </cell>
          <cell r="AP200" t="str">
            <v>T/M/F</v>
          </cell>
          <cell r="AQ200" t="str">
            <v>Europe</v>
          </cell>
          <cell r="AR200" t="str">
            <v>Russia</v>
          </cell>
          <cell r="AS200">
            <v>0</v>
          </cell>
          <cell r="AT200">
            <v>0</v>
          </cell>
          <cell r="AU200">
            <v>0</v>
          </cell>
          <cell r="AV200">
            <v>0</v>
          </cell>
          <cell r="AW200">
            <v>0</v>
          </cell>
          <cell r="AX200">
            <v>0</v>
          </cell>
          <cell r="AY200">
            <v>0</v>
          </cell>
          <cell r="AZ200">
            <v>0</v>
          </cell>
          <cell r="BA200" t="str">
            <v>Site/regional</v>
          </cell>
          <cell r="BB200">
            <v>1</v>
          </cell>
          <cell r="BC200">
            <v>1</v>
          </cell>
          <cell r="BD200">
            <v>0</v>
          </cell>
          <cell r="BE200">
            <v>0</v>
          </cell>
          <cell r="BF200">
            <v>4</v>
          </cell>
          <cell r="BG200" t="str">
            <v>(1) Kronotsky Reserve (2) Nalychevo Park (3) Bystrinsky Park</v>
          </cell>
          <cell r="BH200">
            <v>0</v>
          </cell>
          <cell r="BI200" t="str">
            <v>Demonstrating Sustainable Conservation of Biological Diversity in Four Protected Areas of Russia’s Kamchatka Oblast . Strengthening of the Protected Areas System, Biodiversity Information and Management , Sustainable Financing Mechanisms</v>
          </cell>
          <cell r="BJ200" t="str">
            <v>Y</v>
          </cell>
          <cell r="BK200" t="str">
            <v>M&amp;E</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t="str">
            <v>Y</v>
          </cell>
          <cell r="CC200">
            <v>0</v>
          </cell>
          <cell r="CD200">
            <v>0</v>
          </cell>
          <cell r="CE200">
            <v>0</v>
          </cell>
          <cell r="CF200">
            <v>0</v>
          </cell>
          <cell r="CG200">
            <v>0</v>
          </cell>
          <cell r="CH200">
            <v>0</v>
          </cell>
          <cell r="CI200">
            <v>0</v>
          </cell>
          <cell r="CJ200">
            <v>0</v>
          </cell>
          <cell r="CK200">
            <v>0</v>
          </cell>
          <cell r="CL200">
            <v>0</v>
          </cell>
          <cell r="CM200">
            <v>0</v>
          </cell>
          <cell r="CN200">
            <v>0</v>
          </cell>
          <cell r="CO200">
            <v>0</v>
          </cell>
          <cell r="CP200">
            <v>0</v>
          </cell>
          <cell r="CQ200">
            <v>0</v>
          </cell>
          <cell r="CR200">
            <v>0</v>
          </cell>
          <cell r="CS200">
            <v>0</v>
          </cell>
          <cell r="CT200">
            <v>0</v>
          </cell>
          <cell r="CU200">
            <v>0</v>
          </cell>
          <cell r="CV200">
            <v>0</v>
          </cell>
          <cell r="CW200">
            <v>0</v>
          </cell>
          <cell r="CX200">
            <v>0</v>
          </cell>
        </row>
        <row r="201">
          <cell r="A201">
            <v>933</v>
          </cell>
          <cell r="B201">
            <v>0</v>
          </cell>
          <cell r="C201">
            <v>1148</v>
          </cell>
          <cell r="D201">
            <v>0</v>
          </cell>
          <cell r="E201" t="str">
            <v>Integrated Ecosystem Management in Four Representative Landscapes of Senegal, Tranche 1</v>
          </cell>
          <cell r="F201" t="str">
            <v>UNDP</v>
          </cell>
          <cell r="G201" t="str">
            <v>Ministry of Environment (ME) with the cooperation of DPN, DEFCCS, DCERP; and Ministry of Fisheries</v>
          </cell>
          <cell r="H201">
            <v>2002</v>
          </cell>
          <cell r="I201">
            <v>2002</v>
          </cell>
          <cell r="J201" t="str">
            <v>UA</v>
          </cell>
          <cell r="K201" t="str">
            <v>UA</v>
          </cell>
          <cell r="L201" t="str">
            <v>UA</v>
          </cell>
          <cell r="M201" t="str">
            <v>UA</v>
          </cell>
          <cell r="N201" t="str">
            <v>YES</v>
          </cell>
          <cell r="O201">
            <v>0</v>
          </cell>
          <cell r="P201" t="str">
            <v>YES</v>
          </cell>
          <cell r="Q201" t="str">
            <v>Government ($2.26), UNDP ($1.65)</v>
          </cell>
          <cell r="R201">
            <v>0</v>
          </cell>
          <cell r="S201">
            <v>0</v>
          </cell>
          <cell r="T201">
            <v>0</v>
          </cell>
          <cell r="U201">
            <v>0</v>
          </cell>
          <cell r="V201">
            <v>0</v>
          </cell>
          <cell r="W201">
            <v>0</v>
          </cell>
          <cell r="X201">
            <v>0</v>
          </cell>
          <cell r="Y201">
            <v>0</v>
          </cell>
          <cell r="Z201">
            <v>0</v>
          </cell>
          <cell r="AA201">
            <v>0</v>
          </cell>
          <cell r="AB201">
            <v>4</v>
          </cell>
          <cell r="AC201">
            <v>8.2690000000000001</v>
          </cell>
          <cell r="AD201">
            <v>0</v>
          </cell>
          <cell r="AE201">
            <v>14.85</v>
          </cell>
          <cell r="AF201">
            <v>0</v>
          </cell>
          <cell r="AG201">
            <v>0</v>
          </cell>
          <cell r="AH201">
            <v>0</v>
          </cell>
          <cell r="AI201">
            <v>0</v>
          </cell>
          <cell r="AJ201">
            <v>0</v>
          </cell>
          <cell r="AK201">
            <v>0</v>
          </cell>
          <cell r="AL201">
            <v>0</v>
          </cell>
          <cell r="AM201">
            <v>0</v>
          </cell>
          <cell r="AN201">
            <v>0</v>
          </cell>
          <cell r="AO201">
            <v>0</v>
          </cell>
          <cell r="AP201">
            <v>0</v>
          </cell>
          <cell r="AQ201" t="str">
            <v>Africa</v>
          </cell>
          <cell r="AR201" t="str">
            <v>Senegal</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t="str">
            <v>Y</v>
          </cell>
          <cell r="BK201" t="str">
            <v>No TE or TER- project may not be complete</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t="str">
            <v>Y2</v>
          </cell>
        </row>
        <row r="202">
          <cell r="A202">
            <v>939</v>
          </cell>
          <cell r="B202">
            <v>60029</v>
          </cell>
          <cell r="C202">
            <v>0</v>
          </cell>
          <cell r="D202">
            <v>0</v>
          </cell>
          <cell r="E202" t="str">
            <v>Sustainable Forest Development Project, Protected Areas Management Component</v>
          </cell>
          <cell r="F202" t="str">
            <v>The World Bank</v>
          </cell>
          <cell r="G202" t="str">
            <v>State Forestry Administration</v>
          </cell>
          <cell r="H202">
            <v>2002</v>
          </cell>
          <cell r="I202">
            <v>2003</v>
          </cell>
          <cell r="J202">
            <v>0</v>
          </cell>
          <cell r="K202">
            <v>2010</v>
          </cell>
          <cell r="L202">
            <v>2010</v>
          </cell>
          <cell r="M202" t="str">
            <v>Y</v>
          </cell>
          <cell r="N202" t="str">
            <v>YES</v>
          </cell>
          <cell r="O202">
            <v>0</v>
          </cell>
          <cell r="P202" t="str">
            <v>YES</v>
          </cell>
          <cell r="Q202" t="str">
            <v xml:space="preserve"> Government  ($45.48), NGO ($0.67)</v>
          </cell>
          <cell r="R202">
            <v>16</v>
          </cell>
          <cell r="S202">
            <v>16</v>
          </cell>
          <cell r="T202">
            <v>126.8</v>
          </cell>
          <cell r="U202">
            <v>126.8</v>
          </cell>
          <cell r="V202">
            <v>0</v>
          </cell>
          <cell r="W202">
            <v>0</v>
          </cell>
          <cell r="X202" t="str">
            <v>The have noted a few total costs on page 41, it is just unclear which one is the actual final project cost. Costs also displayed on page 20</v>
          </cell>
          <cell r="Y202">
            <v>0</v>
          </cell>
          <cell r="Z202">
            <v>0</v>
          </cell>
          <cell r="AA202">
            <v>0</v>
          </cell>
          <cell r="AB202">
            <v>16</v>
          </cell>
          <cell r="AC202">
            <v>62.5</v>
          </cell>
          <cell r="AD202">
            <v>0</v>
          </cell>
          <cell r="AE202">
            <v>62.5</v>
          </cell>
          <cell r="AF202" t="str">
            <v>PARTIAL</v>
          </cell>
          <cell r="AG202" t="str">
            <v>$16mill was the GEF contribution for PA management (Page 20). Broken down into components on page 22-24.</v>
          </cell>
          <cell r="AH202" t="str">
            <v>PARTIAL</v>
          </cell>
          <cell r="AI202" t="str">
            <v>YES</v>
          </cell>
          <cell r="AJ202" t="str">
            <v>(a) tracking the progress and quality of implementation, (b) checking the quality of newly planted and thinned areas, (c) monitoring environmental (control of pests and diseases) and social impacts and benefits (number of participating households, impact on income and assessment of benefits), (d) financial controls, and (e) case studies and research.</v>
          </cell>
          <cell r="AK202" t="str">
            <v>S</v>
          </cell>
          <cell r="AL202" t="str">
            <v>S</v>
          </cell>
          <cell r="AM202" t="str">
            <v>UA</v>
          </cell>
          <cell r="AN202" t="str">
            <v>ML</v>
          </cell>
          <cell r="AO202">
            <v>0</v>
          </cell>
          <cell r="AP202" t="str">
            <v>T</v>
          </cell>
          <cell r="AQ202" t="str">
            <v>Asia</v>
          </cell>
          <cell r="AR202" t="str">
            <v>China</v>
          </cell>
          <cell r="AS202">
            <v>0</v>
          </cell>
          <cell r="AT202">
            <v>0</v>
          </cell>
          <cell r="AU202">
            <v>0</v>
          </cell>
          <cell r="AV202">
            <v>0</v>
          </cell>
          <cell r="AW202">
            <v>0</v>
          </cell>
          <cell r="AX202">
            <v>0</v>
          </cell>
          <cell r="AY202">
            <v>0</v>
          </cell>
          <cell r="AZ202">
            <v>0</v>
          </cell>
          <cell r="BA202" t="str">
            <v>Site/Regional/National</v>
          </cell>
          <cell r="BB202">
            <v>1</v>
          </cell>
          <cell r="BC202">
            <v>1</v>
          </cell>
          <cell r="BD202">
            <v>1</v>
          </cell>
          <cell r="BE202">
            <v>0</v>
          </cell>
          <cell r="BF202">
            <v>21</v>
          </cell>
          <cell r="BG202" t="str">
            <v xml:space="preserve">13 Natural Reserves: (1) Houhe, (2) Badagongshan, (3) Hupingshan, (4) Xuebaoding, (5) Tanjiahe, (6) Baishuijiang, (7) Jianfengling, (8) Fanjingshan and (9) Bamaxueshan, (10) Piankou, (11) Xiaozhaizigou, (12) Baiyang and(13)  Nujiang. and 6 National Forests </v>
          </cell>
          <cell r="BH202">
            <v>0</v>
          </cell>
          <cell r="BI202" t="str">
            <v>The global environmental objective is to foster improved conservation and sustainable management of biodiversity in remaining natural forest areas by ensuring effective in situ protection of threatened and globally important forest habitats and rare and endemic species.</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CO202">
            <v>0</v>
          </cell>
          <cell r="CP202">
            <v>0</v>
          </cell>
          <cell r="CQ202">
            <v>0</v>
          </cell>
          <cell r="CR202">
            <v>0</v>
          </cell>
          <cell r="CS202">
            <v>0</v>
          </cell>
          <cell r="CT202">
            <v>0</v>
          </cell>
          <cell r="CU202">
            <v>0</v>
          </cell>
          <cell r="CV202">
            <v>0</v>
          </cell>
          <cell r="CW202">
            <v>0</v>
          </cell>
          <cell r="CX202" t="str">
            <v>Y</v>
          </cell>
        </row>
        <row r="203">
          <cell r="A203">
            <v>942</v>
          </cell>
          <cell r="B203">
            <v>71817</v>
          </cell>
          <cell r="C203">
            <v>0</v>
          </cell>
          <cell r="D203">
            <v>0</v>
          </cell>
          <cell r="E203" t="str">
            <v>Local Empowerment and Environmental Management Project - Micro Watershed and Environmental Management Project</v>
          </cell>
          <cell r="F203" t="str">
            <v>The World Bank</v>
          </cell>
          <cell r="G203" t="str">
            <v>Federal Ministry of Environment and partner organizations</v>
          </cell>
          <cell r="H203">
            <v>2002</v>
          </cell>
          <cell r="I203">
            <v>2004</v>
          </cell>
          <cell r="J203">
            <v>0</v>
          </cell>
          <cell r="K203">
            <v>2009</v>
          </cell>
          <cell r="L203">
            <v>2009</v>
          </cell>
          <cell r="M203" t="str">
            <v>Y</v>
          </cell>
          <cell r="N203" t="str">
            <v>YES</v>
          </cell>
          <cell r="O203">
            <v>0</v>
          </cell>
          <cell r="P203" t="str">
            <v>YES</v>
          </cell>
          <cell r="Q203" t="str">
            <v xml:space="preserve">IDA ($70.04),  Government ($8.76),  Local Communities ($4.18) </v>
          </cell>
          <cell r="R203">
            <v>8</v>
          </cell>
          <cell r="S203" t="str">
            <v>UA</v>
          </cell>
          <cell r="T203">
            <v>70</v>
          </cell>
          <cell r="U203" t="str">
            <v>UA</v>
          </cell>
          <cell r="V203">
            <v>0</v>
          </cell>
          <cell r="W203">
            <v>0</v>
          </cell>
          <cell r="X203" t="str">
            <v>There was lots of good cost information, but no finite total</v>
          </cell>
          <cell r="Y203">
            <v>0</v>
          </cell>
          <cell r="Z203">
            <v>0</v>
          </cell>
          <cell r="AA203">
            <v>0</v>
          </cell>
          <cell r="AB203">
            <v>8</v>
          </cell>
          <cell r="AC203">
            <v>91.33</v>
          </cell>
          <cell r="AD203">
            <v>0</v>
          </cell>
          <cell r="AE203">
            <v>115.35</v>
          </cell>
          <cell r="AF203" t="str">
            <v>YES</v>
          </cell>
          <cell r="AG203" t="str">
            <v>Table on page A-27. (1)  Kainji National Park $0.53  (2) Lame Burra Game Reserve $0.22 (3) Mala-Dumba Lake and Forest Reserve (all in Bauchi state) $0.247 (4) the Yankari National Park $0.263</v>
          </cell>
          <cell r="AH203" t="str">
            <v>NO</v>
          </cell>
          <cell r="AI203" t="str">
            <v>NO</v>
          </cell>
          <cell r="AJ203" t="str">
            <v>Systematic monitoring and evaluation are needed to assess performance and remove bottlenecks. This procedure requires clear monitorable indicators of project performance and achievement of development objectives. While this was recognized as important, M&amp;E remained a project weakness.</v>
          </cell>
          <cell r="AK203" t="str">
            <v>S</v>
          </cell>
          <cell r="AL203" t="str">
            <v>MS/S</v>
          </cell>
          <cell r="AM203" t="str">
            <v>MU</v>
          </cell>
          <cell r="AN203" t="str">
            <v>ML</v>
          </cell>
          <cell r="AO203">
            <v>0</v>
          </cell>
          <cell r="AP203" t="str">
            <v>T/M/F</v>
          </cell>
          <cell r="AQ203" t="str">
            <v>Africa</v>
          </cell>
          <cell r="AR203" t="str">
            <v>Nigeria</v>
          </cell>
          <cell r="AS203">
            <v>0</v>
          </cell>
          <cell r="AT203">
            <v>0</v>
          </cell>
          <cell r="AU203">
            <v>0</v>
          </cell>
          <cell r="AV203">
            <v>0</v>
          </cell>
          <cell r="AW203">
            <v>0</v>
          </cell>
          <cell r="AX203">
            <v>0</v>
          </cell>
          <cell r="AY203">
            <v>0</v>
          </cell>
          <cell r="AZ203">
            <v>0</v>
          </cell>
          <cell r="BA203" t="str">
            <v>Site/Regional/National</v>
          </cell>
          <cell r="BB203">
            <v>1</v>
          </cell>
          <cell r="BC203">
            <v>1</v>
          </cell>
          <cell r="BD203">
            <v>1</v>
          </cell>
          <cell r="BE203">
            <v>0</v>
          </cell>
          <cell r="BF203">
            <v>4</v>
          </cell>
          <cell r="BG203" t="str">
            <v>(1)  Kainji National Park (2) Lame Burra Game Reserve (3) Mala-Dumba Lake and Forest Reserve (all in Bauchi state) and (4) the Yankari National Park</v>
          </cell>
          <cell r="BH203">
            <v>0</v>
          </cell>
          <cell r="BI203" t="str">
            <v>strengthen institutional framework at all three levels – federal, state and particularly at local government to support communities on environmentally sustainable and socially inclusive development; and
2. empower community groups to plan, co-finance, implement and continue to maintain environmentally sustainable and socially inclusive multisectoral micro-projects.</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t="str">
            <v>Y2</v>
          </cell>
        </row>
        <row r="204">
          <cell r="A204">
            <v>945</v>
          </cell>
          <cell r="B204">
            <v>66752</v>
          </cell>
          <cell r="C204">
            <v>0</v>
          </cell>
          <cell r="D204">
            <v>0</v>
          </cell>
          <cell r="E204" t="str">
            <v>National Protected Areas System</v>
          </cell>
          <cell r="F204" t="str">
            <v>The World Bank</v>
          </cell>
          <cell r="G204" t="str">
            <v>Ministry of the Environment (MoE), Fondo Ambiental Nacional FAN</v>
          </cell>
          <cell r="H204">
            <v>2002</v>
          </cell>
          <cell r="I204">
            <v>2003</v>
          </cell>
          <cell r="J204">
            <v>0</v>
          </cell>
          <cell r="K204">
            <v>2007</v>
          </cell>
          <cell r="L204">
            <v>2007</v>
          </cell>
          <cell r="M204" t="str">
            <v>Y</v>
          </cell>
          <cell r="N204" t="str">
            <v>YES</v>
          </cell>
          <cell r="O204">
            <v>0</v>
          </cell>
          <cell r="P204" t="str">
            <v>YES</v>
          </cell>
          <cell r="Q204" t="str">
            <v>Republic of Ecuador (Ministry of the Environment) ($4.9),   Fondo Ambiente Nacional ($2.5),   Netherlands ($2.3),   Germany ($8.3),   Interamerican Development Bank ($5),   The Nature Conservancy ($3.2),   Local NGOs ($2.5)</v>
          </cell>
          <cell r="R204">
            <v>8</v>
          </cell>
          <cell r="S204">
            <v>7.99</v>
          </cell>
          <cell r="T204">
            <v>36.68</v>
          </cell>
          <cell r="U204">
            <v>36.64</v>
          </cell>
          <cell r="V204">
            <v>0</v>
          </cell>
          <cell r="W204">
            <v>0</v>
          </cell>
          <cell r="X204" t="str">
            <v>In TER</v>
          </cell>
          <cell r="Y204">
            <v>0</v>
          </cell>
          <cell r="Z204">
            <v>0</v>
          </cell>
          <cell r="AA204">
            <v>0</v>
          </cell>
          <cell r="AB204">
            <v>8</v>
          </cell>
          <cell r="AC204">
            <v>37</v>
          </cell>
          <cell r="AD204">
            <v>0</v>
          </cell>
          <cell r="AE204">
            <v>14.75</v>
          </cell>
          <cell r="AF204" t="str">
            <v>PARTIAL</v>
          </cell>
          <cell r="AG204" t="str">
            <v>Broken down into components on page 4-5</v>
          </cell>
          <cell r="AH204" t="str">
            <v>YES</v>
          </cell>
          <cell r="AI204" t="str">
            <v>YES</v>
          </cell>
          <cell r="AJ204" t="str">
            <v>Biodiversity Monitoring system fully operating in two protected areas.</v>
          </cell>
          <cell r="AK204" t="str">
            <v>S</v>
          </cell>
          <cell r="AL204" t="str">
            <v>S</v>
          </cell>
          <cell r="AM204" t="str">
            <v>S</v>
          </cell>
          <cell r="AN204" t="str">
            <v>ML</v>
          </cell>
          <cell r="AO204">
            <v>0</v>
          </cell>
          <cell r="AP204" t="str">
            <v>T/M/F</v>
          </cell>
          <cell r="AQ204" t="str">
            <v>South America</v>
          </cell>
          <cell r="AR204" t="str">
            <v>Ecuador</v>
          </cell>
          <cell r="AS204">
            <v>0</v>
          </cell>
          <cell r="AT204">
            <v>0</v>
          </cell>
          <cell r="AU204">
            <v>0</v>
          </cell>
          <cell r="AV204">
            <v>0</v>
          </cell>
          <cell r="AW204">
            <v>0</v>
          </cell>
          <cell r="AX204">
            <v>0</v>
          </cell>
          <cell r="AY204">
            <v>0</v>
          </cell>
          <cell r="AZ204">
            <v>0</v>
          </cell>
          <cell r="BA204" t="str">
            <v>Site/Regional/National</v>
          </cell>
          <cell r="BB204">
            <v>1</v>
          </cell>
          <cell r="BC204">
            <v>1</v>
          </cell>
          <cell r="BD204">
            <v>1</v>
          </cell>
          <cell r="BE204">
            <v>0</v>
          </cell>
          <cell r="BF204">
            <v>2</v>
          </cell>
          <cell r="BG204" t="str">
            <v>(1) Machallila and (2) Cotacachi-Cayapas</v>
          </cell>
          <cell r="BH204">
            <v>0</v>
          </cell>
          <cell r="BI204" t="str">
            <v xml:space="preserve">a) strengthen the legal and regulatory framework for the co-management of protected areas; 
b) design and implement management plans for two priority protected areas (Machallila and Cotacachi-Cayapas), pilot concessions for services and develop participatory planning/management models in these areas; 
c) consolidate a Protected Areas Trust Fund to cover the recurrent costs of up to nine priority protected areas; and d) consolidate the monitoring and information system for the NSPA.
</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t="str">
            <v>Y</v>
          </cell>
        </row>
        <row r="205">
          <cell r="A205">
            <v>957</v>
          </cell>
          <cell r="B205">
            <v>0</v>
          </cell>
          <cell r="C205">
            <v>1426</v>
          </cell>
          <cell r="D205">
            <v>0</v>
          </cell>
          <cell r="E205" t="str">
            <v>Conservation and Sustainable Use of Biodiversity in the Amarakaeri Communal Reserve and Adjoining Indigenous Lands</v>
          </cell>
          <cell r="F205" t="str">
            <v>UNDP</v>
          </cell>
          <cell r="G205" t="str">
            <v>FENAMAD (Indigenous Federation of the River Madre de Dios and Tributaries)</v>
          </cell>
          <cell r="H205">
            <v>2002</v>
          </cell>
          <cell r="I205">
            <v>2003</v>
          </cell>
          <cell r="J205">
            <v>0</v>
          </cell>
          <cell r="K205">
            <v>2007</v>
          </cell>
          <cell r="L205">
            <v>2007</v>
          </cell>
          <cell r="M205" t="str">
            <v>Y</v>
          </cell>
          <cell r="N205" t="str">
            <v>YES</v>
          </cell>
          <cell r="O205">
            <v>0</v>
          </cell>
          <cell r="P205" t="str">
            <v>YES</v>
          </cell>
          <cell r="Q205" t="str">
            <v>WWF ($0.66), SZF ($0.015),   IWGIA ($0.127),   In-kind ($0.127),    IBIS ($0.08)</v>
          </cell>
          <cell r="R205">
            <v>0.99</v>
          </cell>
          <cell r="S205">
            <v>0.99</v>
          </cell>
          <cell r="T205">
            <v>1.74</v>
          </cell>
          <cell r="U205">
            <v>1.63</v>
          </cell>
          <cell r="V205">
            <v>0</v>
          </cell>
          <cell r="W205">
            <v>0</v>
          </cell>
          <cell r="X205" t="str">
            <v>In TER</v>
          </cell>
          <cell r="Y205">
            <v>0</v>
          </cell>
          <cell r="Z205">
            <v>0</v>
          </cell>
          <cell r="AA205">
            <v>0</v>
          </cell>
          <cell r="AB205">
            <v>0.96399999999999997</v>
          </cell>
          <cell r="AC205">
            <v>0</v>
          </cell>
          <cell r="AD205">
            <v>1.88</v>
          </cell>
          <cell r="AE205">
            <v>0</v>
          </cell>
          <cell r="AF205">
            <v>0</v>
          </cell>
          <cell r="AG205">
            <v>0</v>
          </cell>
          <cell r="AH205">
            <v>0</v>
          </cell>
          <cell r="AI205">
            <v>0</v>
          </cell>
          <cell r="AJ205">
            <v>0</v>
          </cell>
          <cell r="AK205" t="str">
            <v>MS</v>
          </cell>
          <cell r="AL205" t="str">
            <v>MS</v>
          </cell>
          <cell r="AM205" t="str">
            <v>MS</v>
          </cell>
          <cell r="AN205" t="str">
            <v>ML</v>
          </cell>
          <cell r="AO205">
            <v>0</v>
          </cell>
          <cell r="AP205" t="str">
            <v>T</v>
          </cell>
          <cell r="AQ205" t="str">
            <v>South America</v>
          </cell>
          <cell r="AR205" t="str">
            <v>Peru</v>
          </cell>
          <cell r="AS205">
            <v>0</v>
          </cell>
          <cell r="AT205">
            <v>0</v>
          </cell>
          <cell r="AU205">
            <v>0</v>
          </cell>
          <cell r="AV205">
            <v>0</v>
          </cell>
          <cell r="AW205">
            <v>0</v>
          </cell>
          <cell r="AX205">
            <v>0</v>
          </cell>
          <cell r="AY205">
            <v>0</v>
          </cell>
          <cell r="AZ205">
            <v>0</v>
          </cell>
          <cell r="BA205" t="str">
            <v>Site</v>
          </cell>
          <cell r="BB205">
            <v>1</v>
          </cell>
          <cell r="BC205">
            <v>0</v>
          </cell>
          <cell r="BD205">
            <v>0</v>
          </cell>
          <cell r="BE205">
            <v>0</v>
          </cell>
          <cell r="BF205">
            <v>1</v>
          </cell>
          <cell r="BG205" t="str">
            <v xml:space="preserve">(1) Amarakaeri Communal Reserve </v>
          </cell>
          <cell r="BH205">
            <v>0</v>
          </cell>
          <cell r="BI205" t="str">
            <v>Conservation of biodiversity and forest ecosystems in an area of 450,000 hectares of Tropical Amazon Forest. Amarakaeri Communal Reserve (ACR) is legally established, effectively managed by local indigenous communities, indigenous culture and practices are preserved, and effective alternative livelihood opportunities are developed for indigenous communities and immigrant resource extractive communities</v>
          </cell>
          <cell r="BJ205" t="str">
            <v>Y</v>
          </cell>
          <cell r="BK205" t="str">
            <v>TE is in Spanish</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cell r="CO205">
            <v>0</v>
          </cell>
          <cell r="CP205">
            <v>0</v>
          </cell>
          <cell r="CQ205">
            <v>0</v>
          </cell>
          <cell r="CR205">
            <v>0</v>
          </cell>
          <cell r="CS205">
            <v>0</v>
          </cell>
          <cell r="CT205">
            <v>0</v>
          </cell>
          <cell r="CU205">
            <v>0</v>
          </cell>
          <cell r="CV205">
            <v>0</v>
          </cell>
          <cell r="CW205">
            <v>0</v>
          </cell>
          <cell r="CX205" t="str">
            <v>Y</v>
          </cell>
        </row>
        <row r="206">
          <cell r="A206">
            <v>968</v>
          </cell>
          <cell r="B206">
            <v>0</v>
          </cell>
          <cell r="C206">
            <v>2186</v>
          </cell>
          <cell r="D206">
            <v>0</v>
          </cell>
          <cell r="E206" t="str">
            <v>Strengthening the National System of Protected Areas</v>
          </cell>
          <cell r="F206" t="str">
            <v>UNDP</v>
          </cell>
          <cell r="G206" t="str">
            <v>Ministry of Science, Technology and Environment (CITMA) through the 
National Centre for Protected Areas (CNAP)</v>
          </cell>
          <cell r="H206">
            <v>2003</v>
          </cell>
          <cell r="I206">
            <v>2003</v>
          </cell>
          <cell r="J206" t="str">
            <v>UA</v>
          </cell>
          <cell r="K206" t="str">
            <v>UA</v>
          </cell>
          <cell r="L206" t="str">
            <v>UA</v>
          </cell>
          <cell r="M206" t="str">
            <v>Y</v>
          </cell>
          <cell r="N206" t="str">
            <v>YES</v>
          </cell>
          <cell r="O206">
            <v>0</v>
          </cell>
          <cell r="P206" t="str">
            <v>YES</v>
          </cell>
          <cell r="Q206" t="str">
            <v>FFEM ($1.236), WWF ($0.4), UNDP ($0.2), Government of Cuba ($9.18)</v>
          </cell>
          <cell r="R206">
            <v>0</v>
          </cell>
          <cell r="S206">
            <v>0</v>
          </cell>
          <cell r="T206">
            <v>0</v>
          </cell>
          <cell r="U206">
            <v>0</v>
          </cell>
          <cell r="V206">
            <v>0</v>
          </cell>
          <cell r="W206">
            <v>0</v>
          </cell>
          <cell r="X206">
            <v>0</v>
          </cell>
          <cell r="Y206">
            <v>0</v>
          </cell>
          <cell r="Z206">
            <v>0</v>
          </cell>
          <cell r="AA206">
            <v>0</v>
          </cell>
          <cell r="AB206">
            <v>1.99</v>
          </cell>
          <cell r="AC206">
            <v>13.16</v>
          </cell>
          <cell r="AD206">
            <v>0</v>
          </cell>
          <cell r="AE206">
            <v>13.44</v>
          </cell>
          <cell r="AF206">
            <v>0</v>
          </cell>
          <cell r="AG206">
            <v>0</v>
          </cell>
          <cell r="AH206">
            <v>0</v>
          </cell>
          <cell r="AI206">
            <v>0</v>
          </cell>
          <cell r="AJ206">
            <v>0</v>
          </cell>
          <cell r="AK206">
            <v>0</v>
          </cell>
          <cell r="AL206">
            <v>0</v>
          </cell>
          <cell r="AM206">
            <v>0</v>
          </cell>
          <cell r="AN206">
            <v>0</v>
          </cell>
          <cell r="AO206">
            <v>0</v>
          </cell>
          <cell r="AP206" t="str">
            <v>T/M/F</v>
          </cell>
          <cell r="AQ206" t="str">
            <v>Central America</v>
          </cell>
          <cell r="AR206" t="str">
            <v>Cuba</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t="str">
            <v>Y</v>
          </cell>
          <cell r="BK206" t="str">
            <v>No TE  or TER on GEF website</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t="str">
            <v>Y</v>
          </cell>
        </row>
        <row r="207">
          <cell r="A207">
            <v>969</v>
          </cell>
          <cell r="B207">
            <v>74258</v>
          </cell>
          <cell r="C207">
            <v>0</v>
          </cell>
          <cell r="D207">
            <v>0</v>
          </cell>
          <cell r="E207" t="str">
            <v>Securing the Environment for Economic Development (SEED)</v>
          </cell>
          <cell r="F207" t="str">
            <v>The World Bank</v>
          </cell>
          <cell r="G207" t="str">
            <v>Zambia Wildlife Authority (ZAWA) under the Ministry of Tourism</v>
          </cell>
          <cell r="H207">
            <v>2004</v>
          </cell>
          <cell r="I207">
            <v>2004</v>
          </cell>
          <cell r="J207">
            <v>0</v>
          </cell>
          <cell r="K207">
            <v>2011</v>
          </cell>
          <cell r="L207">
            <v>2011</v>
          </cell>
          <cell r="M207" t="str">
            <v>Y</v>
          </cell>
          <cell r="N207" t="str">
            <v>YES</v>
          </cell>
          <cell r="O207">
            <v>0</v>
          </cell>
          <cell r="P207" t="str">
            <v>YES</v>
          </cell>
          <cell r="Q207" t="str">
            <v>IDN ($28.2)</v>
          </cell>
          <cell r="R207">
            <v>0</v>
          </cell>
          <cell r="S207">
            <v>3.9</v>
          </cell>
          <cell r="T207">
            <v>0</v>
          </cell>
          <cell r="U207">
            <v>32.9</v>
          </cell>
          <cell r="V207" t="str">
            <v>NA</v>
          </cell>
          <cell r="W207" t="str">
            <v>NA</v>
          </cell>
          <cell r="X207" t="str">
            <v>There was no 'Amounts at completion' value. Only at CEO endorsement. There is a good table on p20 ICR that breaks down costs of gem stone component. And page 35.</v>
          </cell>
          <cell r="Y207">
            <v>0</v>
          </cell>
          <cell r="Z207">
            <v>0</v>
          </cell>
          <cell r="AA207">
            <v>0</v>
          </cell>
          <cell r="AB207">
            <v>4</v>
          </cell>
          <cell r="AC207">
            <v>32.4</v>
          </cell>
          <cell r="AD207">
            <v>0</v>
          </cell>
          <cell r="AE207">
            <v>15.2</v>
          </cell>
          <cell r="AF207" t="str">
            <v>NO</v>
          </cell>
          <cell r="AG207" t="str">
            <v>Project not finished, overall investment has not yet been reached</v>
          </cell>
          <cell r="AH207" t="str">
            <v>YES</v>
          </cell>
          <cell r="AI207" t="str">
            <v>YES</v>
          </cell>
          <cell r="AJ207" t="str">
            <v>Wildlife resources research and monitoring, Vegetation Monitoring System, Safari hunting monitoring system, aerial surveys established . rhino monitoring. Doesn't detail the exact monitoring they implemented. On page 12 table (b)</v>
          </cell>
          <cell r="AK207" t="str">
            <v>MS</v>
          </cell>
          <cell r="AL207" t="str">
            <v>MS</v>
          </cell>
          <cell r="AM207" t="str">
            <v>UA</v>
          </cell>
          <cell r="AN207" t="str">
            <v>UA</v>
          </cell>
          <cell r="AO207" t="str">
            <v>S</v>
          </cell>
          <cell r="AP207" t="str">
            <v>T</v>
          </cell>
          <cell r="AQ207" t="str">
            <v>Africa</v>
          </cell>
          <cell r="AR207" t="str">
            <v>Zambia</v>
          </cell>
          <cell r="AS207">
            <v>0</v>
          </cell>
          <cell r="AT207">
            <v>0</v>
          </cell>
          <cell r="AU207">
            <v>0</v>
          </cell>
          <cell r="AV207">
            <v>0</v>
          </cell>
          <cell r="AW207">
            <v>0</v>
          </cell>
          <cell r="AX207">
            <v>0</v>
          </cell>
          <cell r="AY207">
            <v>0</v>
          </cell>
          <cell r="AZ207">
            <v>0</v>
          </cell>
          <cell r="BA207" t="str">
            <v>Site/Regional</v>
          </cell>
          <cell r="BB207">
            <v>1</v>
          </cell>
          <cell r="BC207">
            <v>1</v>
          </cell>
          <cell r="BD207">
            <v>0</v>
          </cell>
          <cell r="BE207">
            <v>0</v>
          </cell>
          <cell r="BF207">
            <v>2</v>
          </cell>
          <cell r="BG207" t="str">
            <v>(1) Kafue National Park (2) Mosi-o-Tunya National Park</v>
          </cell>
          <cell r="BH207">
            <v>0</v>
          </cell>
          <cell r="BI207" t="str">
            <v>Reduce the vulnerability of the Zambian economy to shocks by supporting the diversification of its sources of growth. To improve the business environment for (i) sustainable tourism in the greater Livingstone area; and (ii) the gemstone sector.</v>
          </cell>
          <cell r="BJ207" t="str">
            <v>Y</v>
          </cell>
          <cell r="BK207" t="str">
            <v>M&amp;E and Cost Information</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D207">
            <v>0</v>
          </cell>
          <cell r="CE207">
            <v>0</v>
          </cell>
          <cell r="CF207">
            <v>0</v>
          </cell>
          <cell r="CG207" t="str">
            <v>Y</v>
          </cell>
          <cell r="CH207" t="str">
            <v>Y</v>
          </cell>
          <cell r="CI207">
            <v>0</v>
          </cell>
          <cell r="CJ207">
            <v>0</v>
          </cell>
          <cell r="CK207">
            <v>0</v>
          </cell>
          <cell r="CL207">
            <v>0</v>
          </cell>
          <cell r="CM207">
            <v>0</v>
          </cell>
          <cell r="CN207">
            <v>0</v>
          </cell>
          <cell r="CO207">
            <v>0</v>
          </cell>
          <cell r="CP207">
            <v>0</v>
          </cell>
          <cell r="CQ207">
            <v>0</v>
          </cell>
          <cell r="CR207">
            <v>0</v>
          </cell>
          <cell r="CS207">
            <v>0</v>
          </cell>
          <cell r="CT207">
            <v>0</v>
          </cell>
          <cell r="CU207">
            <v>0</v>
          </cell>
          <cell r="CV207">
            <v>0</v>
          </cell>
          <cell r="CW207">
            <v>0</v>
          </cell>
          <cell r="CX207">
            <v>0</v>
          </cell>
        </row>
        <row r="208">
          <cell r="A208">
            <v>972</v>
          </cell>
          <cell r="B208">
            <v>70700</v>
          </cell>
          <cell r="C208">
            <v>0</v>
          </cell>
          <cell r="D208">
            <v>0</v>
          </cell>
          <cell r="E208" t="str">
            <v>Integrated Management of Critical Ecosystems</v>
          </cell>
          <cell r="F208" t="str">
            <v>The World Bank</v>
          </cell>
          <cell r="G208" t="str">
            <v>Ministry of Lands, Human Resettlement and Environmental Protection (MINITERE), in collaboration with the Ministry of Agriculture, Livestock and Forestry (MINAGRI)</v>
          </cell>
          <cell r="H208">
            <v>2005</v>
          </cell>
          <cell r="I208">
            <v>2006</v>
          </cell>
          <cell r="J208">
            <v>0</v>
          </cell>
          <cell r="K208">
            <v>2010</v>
          </cell>
          <cell r="L208">
            <v>2010</v>
          </cell>
          <cell r="M208" t="str">
            <v>Y</v>
          </cell>
          <cell r="N208" t="str">
            <v>YES</v>
          </cell>
          <cell r="O208">
            <v>0</v>
          </cell>
          <cell r="P208" t="str">
            <v>YES</v>
          </cell>
          <cell r="Q208" t="str">
            <v>Government ($1), IDA ($48) Annes 1 p 24 ICR</v>
          </cell>
          <cell r="R208">
            <v>0</v>
          </cell>
          <cell r="S208">
            <v>4</v>
          </cell>
          <cell r="T208">
            <v>0</v>
          </cell>
          <cell r="U208">
            <v>54</v>
          </cell>
          <cell r="V208">
            <v>4</v>
          </cell>
          <cell r="W208" t="str">
            <v>NA</v>
          </cell>
          <cell r="X208" t="str">
            <v>Costs broken down well for GEF funds, costs not broken down for co financers.</v>
          </cell>
          <cell r="Y208">
            <v>0</v>
          </cell>
          <cell r="Z208">
            <v>0</v>
          </cell>
          <cell r="AA208">
            <v>0</v>
          </cell>
          <cell r="AB208">
            <v>4</v>
          </cell>
          <cell r="AC208">
            <v>53</v>
          </cell>
          <cell r="AD208">
            <v>0</v>
          </cell>
          <cell r="AE208">
            <v>0</v>
          </cell>
          <cell r="AF208" t="str">
            <v>PARTIAL</v>
          </cell>
          <cell r="AG208" t="str">
            <v>Broken down into how much money was spent for each objective not specific PA</v>
          </cell>
          <cell r="AH208" t="str">
            <v>YES</v>
          </cell>
          <cell r="AI208" t="str">
            <v>YES</v>
          </cell>
          <cell r="AJ208" t="str">
            <v>Collected valuable information on hydrology, land use, and vegetation cover, which was incorporated into a GIS based information system to enable monitoring and evaluation of wetland areas</v>
          </cell>
          <cell r="AK208" t="str">
            <v>MS</v>
          </cell>
          <cell r="AL208" t="str">
            <v>UA</v>
          </cell>
          <cell r="AM208" t="str">
            <v>UA</v>
          </cell>
          <cell r="AN208" t="str">
            <v>UA</v>
          </cell>
          <cell r="AO208" t="str">
            <v>UA</v>
          </cell>
          <cell r="AP208" t="str">
            <v>M/F</v>
          </cell>
          <cell r="AQ208" t="str">
            <v>Africa</v>
          </cell>
          <cell r="AR208" t="str">
            <v>Rwanda</v>
          </cell>
          <cell r="AS208">
            <v>0</v>
          </cell>
          <cell r="AT208">
            <v>0</v>
          </cell>
          <cell r="AU208">
            <v>0</v>
          </cell>
          <cell r="AV208">
            <v>0</v>
          </cell>
          <cell r="AW208">
            <v>0</v>
          </cell>
          <cell r="AX208">
            <v>0</v>
          </cell>
          <cell r="AY208">
            <v>0</v>
          </cell>
          <cell r="AZ208">
            <v>0</v>
          </cell>
          <cell r="BA208" t="str">
            <v>Site/Regional</v>
          </cell>
          <cell r="BB208">
            <v>1</v>
          </cell>
          <cell r="BC208">
            <v>1</v>
          </cell>
          <cell r="BD208">
            <v>0</v>
          </cell>
          <cell r="BE208">
            <v>0</v>
          </cell>
          <cell r="BF208" t="str">
            <v>&gt; 4</v>
          </cell>
          <cell r="BG208" t="str">
            <v>(1) Akagera Complex (2) Rweru-Mugasera Complex (3) Rugezi Complex (4) Kamiranzovu</v>
          </cell>
          <cell r="BH208">
            <v>0</v>
          </cell>
          <cell r="BI208" t="str">
            <v>Integrated ecosystem management. Build capacity for, conservation and sustainable use of wetlands. Benefit the global environment through sustainable land management (SLM) activities in the wetlands and surrounding cultivated hillsides, thereby protecting wetland biodiversity and improving carbon sequestration.</v>
          </cell>
          <cell r="BJ208" t="str">
            <v>Y</v>
          </cell>
          <cell r="BK208" t="str">
            <v>M&amp;E and Cost Information</v>
          </cell>
          <cell r="BL208">
            <v>0</v>
          </cell>
          <cell r="BM208">
            <v>0</v>
          </cell>
          <cell r="BN208">
            <v>0</v>
          </cell>
          <cell r="BO208" t="str">
            <v>Y</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D208">
            <v>0</v>
          </cell>
          <cell r="CE208">
            <v>0</v>
          </cell>
          <cell r="CF208">
            <v>0</v>
          </cell>
          <cell r="CG208" t="str">
            <v>Y</v>
          </cell>
          <cell r="CH208">
            <v>0</v>
          </cell>
          <cell r="CI208">
            <v>0</v>
          </cell>
          <cell r="CJ208">
            <v>0</v>
          </cell>
          <cell r="CK208">
            <v>0</v>
          </cell>
          <cell r="CL208">
            <v>0</v>
          </cell>
          <cell r="CM208">
            <v>0</v>
          </cell>
          <cell r="CN208">
            <v>0</v>
          </cell>
          <cell r="CO208">
            <v>0</v>
          </cell>
          <cell r="CP208">
            <v>0</v>
          </cell>
          <cell r="CQ208">
            <v>0</v>
          </cell>
          <cell r="CR208">
            <v>0</v>
          </cell>
          <cell r="CS208">
            <v>0</v>
          </cell>
          <cell r="CT208">
            <v>0</v>
          </cell>
          <cell r="CU208">
            <v>0</v>
          </cell>
          <cell r="CV208">
            <v>0</v>
          </cell>
          <cell r="CW208">
            <v>0</v>
          </cell>
          <cell r="CX208">
            <v>0</v>
          </cell>
        </row>
        <row r="209">
          <cell r="A209">
            <v>977</v>
          </cell>
          <cell r="B209">
            <v>0</v>
          </cell>
          <cell r="C209">
            <v>294</v>
          </cell>
          <cell r="D209">
            <v>0</v>
          </cell>
          <cell r="E209" t="str">
            <v>Conservation and Sustainable Use of Traditional Medicinal Plants</v>
          </cell>
          <cell r="F209" t="str">
            <v>UNDP</v>
          </cell>
          <cell r="G209" t="str">
            <v>Division of Environment and Tourism, Natural Resources, National Parks, the Forestry Commission and the Biodiversity Office</v>
          </cell>
          <cell r="H209">
            <v>2001</v>
          </cell>
          <cell r="I209">
            <v>2002</v>
          </cell>
          <cell r="J209">
            <v>0</v>
          </cell>
          <cell r="K209">
            <v>2008</v>
          </cell>
          <cell r="L209">
            <v>2008</v>
          </cell>
          <cell r="M209" t="str">
            <v>Y</v>
          </cell>
          <cell r="N209" t="str">
            <v>YES</v>
          </cell>
          <cell r="O209">
            <v>0</v>
          </cell>
          <cell r="P209" t="str">
            <v>YES</v>
          </cell>
          <cell r="Q209" t="str">
            <v>Co Financing ($0.63)</v>
          </cell>
          <cell r="R209">
            <v>0</v>
          </cell>
          <cell r="S209">
            <v>1</v>
          </cell>
          <cell r="T209">
            <v>0</v>
          </cell>
          <cell r="U209">
            <v>1.6</v>
          </cell>
          <cell r="V209">
            <v>0</v>
          </cell>
          <cell r="W209">
            <v>0</v>
          </cell>
          <cell r="X209" t="str">
            <v>In TER/on page 17-18 or TE</v>
          </cell>
          <cell r="Y209">
            <v>0.97399999999999998</v>
          </cell>
          <cell r="Z209">
            <v>1</v>
          </cell>
          <cell r="AA209">
            <v>1.63</v>
          </cell>
          <cell r="AB209">
            <v>0.97399999999999998</v>
          </cell>
          <cell r="AC209">
            <v>0</v>
          </cell>
          <cell r="AD209">
            <v>1.63</v>
          </cell>
          <cell r="AE209">
            <v>0</v>
          </cell>
          <cell r="AF209" t="str">
            <v>NO</v>
          </cell>
          <cell r="AG209" t="str">
            <v>Cost was only broken down into the project budget, for good and services etc.</v>
          </cell>
          <cell r="AH209" t="str">
            <v>PARTIAL</v>
          </cell>
          <cell r="AI209" t="str">
            <v>PARTIAL</v>
          </cell>
          <cell r="AJ209" t="str">
            <v>Un clear if things were developed and implemented, or just developed. Participatory Monitoring and Evaluation, capacity building at local level to involve communities in biodiversity management and monitoring… Money was allocated to Monitoring and evaluation. The Project Coordinator could also not visit project sites to monitor implementation progress, Specialist biodiversity
survey and monitoring reports.</v>
          </cell>
          <cell r="AK209" t="str">
            <v>S</v>
          </cell>
          <cell r="AL209" t="str">
            <v>S</v>
          </cell>
          <cell r="AM209" t="str">
            <v>S</v>
          </cell>
          <cell r="AN209" t="str">
            <v>MU</v>
          </cell>
          <cell r="AO209" t="str">
            <v>UA</v>
          </cell>
          <cell r="AP209" t="str">
            <v>T</v>
          </cell>
          <cell r="AQ209" t="str">
            <v>Africa</v>
          </cell>
          <cell r="AR209" t="str">
            <v>Zimbabwe</v>
          </cell>
          <cell r="AS209">
            <v>0</v>
          </cell>
          <cell r="AT209">
            <v>0</v>
          </cell>
          <cell r="AU209">
            <v>0</v>
          </cell>
          <cell r="AV209">
            <v>0</v>
          </cell>
          <cell r="AW209">
            <v>0</v>
          </cell>
          <cell r="AX209">
            <v>0</v>
          </cell>
          <cell r="AY209">
            <v>0</v>
          </cell>
          <cell r="AZ209">
            <v>0</v>
          </cell>
          <cell r="BA209" t="str">
            <v>Site/regional</v>
          </cell>
          <cell r="BB209">
            <v>1</v>
          </cell>
          <cell r="BC209">
            <v>1</v>
          </cell>
          <cell r="BD209">
            <v>0</v>
          </cell>
          <cell r="BE209">
            <v>0</v>
          </cell>
          <cell r="BF209" t="str">
            <v>UA</v>
          </cell>
          <cell r="BG209">
            <v>0</v>
          </cell>
          <cell r="BH209">
            <v>0</v>
          </cell>
          <cell r="BI209" t="str">
            <v>Protection and sustainable use of global biodiversity, specifically, traditional and globally significant medicinal plants in Zimbabwe. Output 1: Conservation of threatened medicinal plants increased/enhanced;
 Output 2: Stakeholder appreciation of benefits from sustainable use of medicinal plants
increased;
 Output 3. Cultivation of threatened medicinal plants enhanced;
 Output 4: Small businesses promoted for processing and marketing of cultivated
medicinal plants;
 Output 5: A conducive legal framework for the conservation, sustainable use and
equitable sharing of benefits from medicinal plants in place and communicated to stakeholders.</v>
          </cell>
          <cell r="BJ209" t="str">
            <v>Y</v>
          </cell>
          <cell r="BK209" t="str">
            <v>PA Names</v>
          </cell>
          <cell r="BL209" t="str">
            <v>Y</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t="str">
            <v>Y</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row>
        <row r="210">
          <cell r="A210">
            <v>981</v>
          </cell>
          <cell r="B210">
            <v>0</v>
          </cell>
          <cell r="C210">
            <v>0</v>
          </cell>
          <cell r="D210">
            <v>0</v>
          </cell>
          <cell r="E210" t="str">
            <v>Community-based Management of On-farm Plant Genetic Resources in Arid and Semi-arid Areas of Sub-Saharan Africa</v>
          </cell>
          <cell r="F210" t="str">
            <v>UNEP</v>
          </cell>
          <cell r="G210" t="str">
            <v>the International Plant Genetic Resources Institute (IPGRI)</v>
          </cell>
          <cell r="H210">
            <v>2001</v>
          </cell>
          <cell r="I210">
            <v>2001</v>
          </cell>
          <cell r="J210">
            <v>0</v>
          </cell>
          <cell r="K210">
            <v>2006</v>
          </cell>
          <cell r="L210">
            <v>2006</v>
          </cell>
          <cell r="M210" t="str">
            <v>Y</v>
          </cell>
          <cell r="N210" t="str">
            <v>YES</v>
          </cell>
          <cell r="O210">
            <v>0</v>
          </cell>
          <cell r="P210" t="str">
            <v>YES</v>
          </cell>
          <cell r="Q210" t="str">
            <v>IFAD ($0.5),  Netherlands  ($0.5), SDC ($0.3)</v>
          </cell>
          <cell r="R210">
            <v>0</v>
          </cell>
          <cell r="S210">
            <v>0.75</v>
          </cell>
          <cell r="T210">
            <v>0</v>
          </cell>
          <cell r="U210">
            <v>2</v>
          </cell>
          <cell r="V210">
            <v>0</v>
          </cell>
          <cell r="W210">
            <v>0</v>
          </cell>
          <cell r="X210" t="str">
            <v>On page 13 of TE</v>
          </cell>
          <cell r="Y210">
            <v>0</v>
          </cell>
          <cell r="Z210">
            <v>0</v>
          </cell>
          <cell r="AA210">
            <v>0</v>
          </cell>
          <cell r="AB210">
            <v>0.75</v>
          </cell>
          <cell r="AC210">
            <v>0</v>
          </cell>
          <cell r="AD210">
            <v>2.0499999999999998</v>
          </cell>
          <cell r="AE210">
            <v>0</v>
          </cell>
          <cell r="AF210" t="str">
            <v>NO</v>
          </cell>
          <cell r="AG210" t="str">
            <v>Working in PA's</v>
          </cell>
          <cell r="AH210" t="str">
            <v>NO</v>
          </cell>
          <cell r="AI210" t="str">
            <v>PARTIAL</v>
          </cell>
          <cell r="AJ210" t="str">
            <v>The project fell short in making adequate provision for a proper monitoring and evaluation system in its early design. he quarterly monitoring reports, project outputs, publications, newspaper articles, financial reports, national documentation provided during the visits and even a video cassette provided by IPGRI on the banana case study in Uganda, was carried out by the consultant.</v>
          </cell>
          <cell r="AK210" t="str">
            <v>S</v>
          </cell>
          <cell r="AL210" t="str">
            <v>S</v>
          </cell>
          <cell r="AM210" t="str">
            <v>U</v>
          </cell>
          <cell r="AN210" t="str">
            <v>MS</v>
          </cell>
          <cell r="AO210" t="str">
            <v>UA</v>
          </cell>
          <cell r="AP210" t="str">
            <v>T</v>
          </cell>
          <cell r="AQ210" t="str">
            <v>Africa</v>
          </cell>
          <cell r="AR210" t="str">
            <v>Benin</v>
          </cell>
          <cell r="AS210" t="str">
            <v>Burkina Faso</v>
          </cell>
          <cell r="AT210" t="str">
            <v>Ghana</v>
          </cell>
          <cell r="AU210" t="str">
            <v>Kenya</v>
          </cell>
          <cell r="AV210" t="str">
            <v>Malawi</v>
          </cell>
          <cell r="AW210" t="str">
            <v>Mali</v>
          </cell>
          <cell r="AX210" t="str">
            <v>Uganda</v>
          </cell>
          <cell r="AY210" t="str">
            <v>Zimbabwe</v>
          </cell>
          <cell r="AZ210">
            <v>0</v>
          </cell>
          <cell r="BA210" t="str">
            <v>Regional/National/International</v>
          </cell>
          <cell r="BB210">
            <v>0</v>
          </cell>
          <cell r="BC210">
            <v>1</v>
          </cell>
          <cell r="BD210">
            <v>1</v>
          </cell>
          <cell r="BE210">
            <v>1</v>
          </cell>
          <cell r="BF210" t="str">
            <v>UA- working in farms</v>
          </cell>
          <cell r="BG210">
            <v>0</v>
          </cell>
          <cell r="BH210">
            <v>0</v>
          </cell>
          <cell r="BI210" t="str">
            <v>Improve the effectiveness of traditional farming systems for conservation of biodiversity of local and global importance. 1. To develop a framework for analysis of ‘best practices’ for conservation of crop landraces on-farm;
Page 11 of 61
2. To develop a framework that links best practices for conservation of crop landraces on-farm to decision-making and policy;
3. To build capacity in the application of both frameworks in influencing policies that impact on-farm conservation of landraces;
4. To establish/ catalogue/ determine ‘best practices’
5. To replicate ‘best practice’ where possible.</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t="str">
            <v>Y</v>
          </cell>
          <cell r="BZ210">
            <v>0</v>
          </cell>
          <cell r="CA210">
            <v>0</v>
          </cell>
          <cell r="CB210">
            <v>0</v>
          </cell>
          <cell r="CC210">
            <v>0</v>
          </cell>
          <cell r="CD210">
            <v>0</v>
          </cell>
          <cell r="CE210">
            <v>0</v>
          </cell>
          <cell r="CF210">
            <v>0</v>
          </cell>
          <cell r="CG210">
            <v>0</v>
          </cell>
          <cell r="CH210">
            <v>0</v>
          </cell>
          <cell r="CI210">
            <v>0</v>
          </cell>
          <cell r="CJ210">
            <v>0</v>
          </cell>
          <cell r="CK210">
            <v>0</v>
          </cell>
          <cell r="CL210">
            <v>0</v>
          </cell>
          <cell r="CM210">
            <v>0</v>
          </cell>
          <cell r="CN210">
            <v>0</v>
          </cell>
          <cell r="CO210">
            <v>0</v>
          </cell>
          <cell r="CP210">
            <v>0</v>
          </cell>
          <cell r="CQ210">
            <v>0</v>
          </cell>
          <cell r="CR210">
            <v>0</v>
          </cell>
          <cell r="CS210">
            <v>0</v>
          </cell>
          <cell r="CT210">
            <v>0</v>
          </cell>
          <cell r="CU210">
            <v>0</v>
          </cell>
          <cell r="CV210">
            <v>0</v>
          </cell>
          <cell r="CW210">
            <v>0</v>
          </cell>
          <cell r="CX210">
            <v>0</v>
          </cell>
        </row>
        <row r="211">
          <cell r="A211">
            <v>984</v>
          </cell>
          <cell r="B211">
            <v>72391</v>
          </cell>
          <cell r="C211">
            <v>0</v>
          </cell>
          <cell r="D211">
            <v>0</v>
          </cell>
          <cell r="E211" t="str">
            <v>Dynamics of Biodiversity Loss and Permafrost Melt in Lake Hovsgol National Park</v>
          </cell>
          <cell r="F211" t="str">
            <v>The World Bank</v>
          </cell>
          <cell r="G211" t="str">
            <v>The Geoecology Institute of the Mongolian Academy of Sciences</v>
          </cell>
          <cell r="H211">
            <v>2001</v>
          </cell>
          <cell r="I211" t="str">
            <v>UA</v>
          </cell>
          <cell r="J211">
            <v>0</v>
          </cell>
          <cell r="K211">
            <v>2006</v>
          </cell>
          <cell r="L211">
            <v>2006</v>
          </cell>
          <cell r="M211" t="str">
            <v>Y</v>
          </cell>
          <cell r="N211" t="str">
            <v>YES</v>
          </cell>
          <cell r="O211">
            <v>0</v>
          </cell>
          <cell r="P211" t="str">
            <v>YES</v>
          </cell>
          <cell r="Q211" t="str">
            <v>Others ($0.635)</v>
          </cell>
          <cell r="R211">
            <v>0.83</v>
          </cell>
          <cell r="S211">
            <v>0.8</v>
          </cell>
          <cell r="T211">
            <v>1.46</v>
          </cell>
          <cell r="U211">
            <v>1.49</v>
          </cell>
          <cell r="V211">
            <v>0</v>
          </cell>
          <cell r="W211">
            <v>0</v>
          </cell>
          <cell r="X211" t="str">
            <v>In TER</v>
          </cell>
          <cell r="Y211">
            <v>0</v>
          </cell>
          <cell r="Z211">
            <v>0</v>
          </cell>
          <cell r="AA211">
            <v>0</v>
          </cell>
          <cell r="AB211">
            <v>0.80400000000000005</v>
          </cell>
          <cell r="AC211">
            <v>0</v>
          </cell>
          <cell r="AD211">
            <v>1.464</v>
          </cell>
          <cell r="AE211">
            <v>0</v>
          </cell>
          <cell r="AF211" t="str">
            <v>PARTIAL</v>
          </cell>
          <cell r="AG211" t="str">
            <v>All actions are site based, as there was only one site, we can assume all money invested went into this site</v>
          </cell>
          <cell r="AH211" t="str">
            <v>PARTIAL</v>
          </cell>
          <cell r="AI211" t="str">
            <v>YES</v>
          </cell>
          <cell r="AJ211" t="str">
            <v xml:space="preserve">Baseline monitoring and monitoring, although irregular. </v>
          </cell>
          <cell r="AK211" t="str">
            <v>S</v>
          </cell>
          <cell r="AL211" t="str">
            <v>S</v>
          </cell>
          <cell r="AM211" t="str">
            <v>UA</v>
          </cell>
          <cell r="AN211" t="str">
            <v>L</v>
          </cell>
          <cell r="AO211">
            <v>0</v>
          </cell>
          <cell r="AP211" t="str">
            <v>T/M/F</v>
          </cell>
          <cell r="AQ211" t="str">
            <v>Asia</v>
          </cell>
          <cell r="AR211" t="str">
            <v>Mongolia</v>
          </cell>
          <cell r="AS211">
            <v>0</v>
          </cell>
          <cell r="AT211">
            <v>0</v>
          </cell>
          <cell r="AU211">
            <v>0</v>
          </cell>
          <cell r="AV211">
            <v>0</v>
          </cell>
          <cell r="AW211">
            <v>0</v>
          </cell>
          <cell r="AX211">
            <v>0</v>
          </cell>
          <cell r="AY211">
            <v>0</v>
          </cell>
          <cell r="AZ211">
            <v>0</v>
          </cell>
          <cell r="BA211" t="str">
            <v>Site</v>
          </cell>
          <cell r="BB211">
            <v>1</v>
          </cell>
          <cell r="BC211">
            <v>0</v>
          </cell>
          <cell r="BD211">
            <v>0</v>
          </cell>
          <cell r="BE211">
            <v>0</v>
          </cell>
          <cell r="BF211">
            <v>1</v>
          </cell>
          <cell r="BG211" t="str">
            <v xml:space="preserve">(1) Lake Hovsgol National Park </v>
          </cell>
          <cell r="BH211">
            <v>0</v>
          </cell>
          <cell r="BI211" t="str">
            <v xml:space="preserve">Identify sustainable land use practices that will protect biodiversity, ecosystem function, and permafrost. The goal of the proposed targeted research in Lake Hovsgol National Park (HNP) is to support the OP12 on Integrated Ecosystem Management. Using Lake Hovsgol National Park as a case study, the targeted research will provide for the long-term protection of all the ecosystems by better understanding the scale and dynamics of natural and anthropogenic changes.  </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t="str">
            <v>Y2</v>
          </cell>
        </row>
        <row r="212">
          <cell r="A212">
            <v>1020</v>
          </cell>
          <cell r="B212">
            <v>66750</v>
          </cell>
          <cell r="C212">
            <v>0</v>
          </cell>
          <cell r="D212">
            <v>0</v>
          </cell>
          <cell r="E212" t="str">
            <v>Conservation and Sustainable Development of the Mataven Forest</v>
          </cell>
          <cell r="F212" t="str">
            <v>The World Bank</v>
          </cell>
          <cell r="G212" t="str">
            <v>ETNOLLANO</v>
          </cell>
          <cell r="H212">
            <v>2001</v>
          </cell>
          <cell r="I212" t="str">
            <v>UA</v>
          </cell>
          <cell r="J212">
            <v>0</v>
          </cell>
          <cell r="K212">
            <v>2004</v>
          </cell>
          <cell r="L212">
            <v>2004</v>
          </cell>
          <cell r="M212" t="str">
            <v>Y</v>
          </cell>
          <cell r="N212" t="str">
            <v>YES</v>
          </cell>
          <cell r="O212">
            <v>0</v>
          </cell>
          <cell r="P212" t="str">
            <v>YES</v>
          </cell>
          <cell r="Q212" t="str">
            <v>Co Financing ($0.64)</v>
          </cell>
          <cell r="R212">
            <v>0</v>
          </cell>
          <cell r="S212">
            <v>0.72699999999999998</v>
          </cell>
          <cell r="T212">
            <v>0</v>
          </cell>
          <cell r="U212">
            <v>1.43</v>
          </cell>
          <cell r="V212">
            <v>0</v>
          </cell>
          <cell r="W212">
            <v>0</v>
          </cell>
          <cell r="X212" t="str">
            <v>In TER</v>
          </cell>
          <cell r="Y212">
            <v>0</v>
          </cell>
          <cell r="Z212">
            <v>0</v>
          </cell>
          <cell r="AA212">
            <v>0</v>
          </cell>
          <cell r="AB212">
            <v>0.72499999999999998</v>
          </cell>
          <cell r="AC212">
            <v>0</v>
          </cell>
          <cell r="AD212">
            <v>1.39</v>
          </cell>
          <cell r="AE212">
            <v>0</v>
          </cell>
          <cell r="AF212" t="str">
            <v>PARTIAL</v>
          </cell>
          <cell r="AG212" t="str">
            <v>Costs are broken down by category and component on page 2-3 of TE</v>
          </cell>
          <cell r="AH212" t="str">
            <v>PARTIAL</v>
          </cell>
          <cell r="AI212" t="str">
            <v>YES</v>
          </cell>
          <cell r="AJ212" t="str">
            <v>Project monitoring and evaluation was based on indicators defined within the project activities.  The relevant data for their analysis was collected during the various project activities and in biannual reports submitted by Etnollano.  it was possible to involve the communities and their leaders directly in project monitoring and in the detailed planning of future activities.  Doesn't mention biological surveys.</v>
          </cell>
          <cell r="AK212" t="str">
            <v>S</v>
          </cell>
          <cell r="AL212" t="str">
            <v>S</v>
          </cell>
          <cell r="AM212" t="str">
            <v>HS</v>
          </cell>
          <cell r="AN212" t="str">
            <v>L</v>
          </cell>
          <cell r="AO212" t="str">
            <v>UA</v>
          </cell>
          <cell r="AP212" t="str">
            <v>T</v>
          </cell>
          <cell r="AQ212" t="str">
            <v>Central America</v>
          </cell>
          <cell r="AR212" t="str">
            <v>Colombia</v>
          </cell>
          <cell r="AS212">
            <v>0</v>
          </cell>
          <cell r="AT212">
            <v>0</v>
          </cell>
          <cell r="AU212">
            <v>0</v>
          </cell>
          <cell r="AV212">
            <v>0</v>
          </cell>
          <cell r="AW212">
            <v>0</v>
          </cell>
          <cell r="AX212">
            <v>0</v>
          </cell>
          <cell r="AY212">
            <v>0</v>
          </cell>
          <cell r="AZ212">
            <v>0</v>
          </cell>
          <cell r="BA212" t="str">
            <v>Site</v>
          </cell>
          <cell r="BB212">
            <v>1</v>
          </cell>
          <cell r="BC212">
            <v>0</v>
          </cell>
          <cell r="BD212">
            <v>0</v>
          </cell>
          <cell r="BE212">
            <v>0</v>
          </cell>
          <cell r="BF212">
            <v>1</v>
          </cell>
          <cell r="BG212" t="str">
            <v>(1) Matavén Forest</v>
          </cell>
          <cell r="BH212">
            <v>0</v>
          </cell>
          <cell r="BI212" t="str">
            <v>The objective of the project is to support the indigenous communities of the Matavén Forest to manage and conserve the area’s biodiversity in a sustainable way, thereby contributing to an improvement in quality of life and the preservation of their natural and cultural heritage.</v>
          </cell>
          <cell r="BJ212">
            <v>0</v>
          </cell>
          <cell r="BK212">
            <v>0</v>
          </cell>
          <cell r="BL212" t="str">
            <v>Y</v>
          </cell>
          <cell r="BM212">
            <v>0</v>
          </cell>
          <cell r="BN212">
            <v>0</v>
          </cell>
          <cell r="BO212" t="str">
            <v>Y</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row>
        <row r="213">
          <cell r="A213">
            <v>1021</v>
          </cell>
          <cell r="B213">
            <v>0</v>
          </cell>
          <cell r="C213">
            <v>1505</v>
          </cell>
          <cell r="D213">
            <v>0</v>
          </cell>
          <cell r="E213" t="str">
            <v>Conservation and Sustainable Use of Chiloé Globally Significant Biodiversity</v>
          </cell>
          <cell r="F213" t="str">
            <v>UNDP</v>
          </cell>
          <cell r="G213" t="str">
            <v>Foundation for Natural Heritage and Biodiversity</v>
          </cell>
          <cell r="H213">
            <v>2001</v>
          </cell>
          <cell r="I213">
            <v>2001</v>
          </cell>
          <cell r="J213">
            <v>2006</v>
          </cell>
          <cell r="K213" t="str">
            <v>UA</v>
          </cell>
          <cell r="L213" t="str">
            <v>UA</v>
          </cell>
          <cell r="M213" t="str">
            <v>UA</v>
          </cell>
          <cell r="N213" t="str">
            <v>YES</v>
          </cell>
          <cell r="O213">
            <v>0</v>
          </cell>
          <cell r="P213" t="str">
            <v>YES</v>
          </cell>
          <cell r="Q213" t="str">
            <v>Government of Chile – Provincial ($0.005),  Chiloé Provincial Municipalities ($0.009), Chiloé Municipal Corporation ($0.04), Chiloé Model Forest Programme  ($0.281), Catholic University of Chile ($0.008), CET ($0.065),   CONAF ($0.946), CONAMA ($0.058),   Episcopate of Ancud ($0.01),   FCT ($0.04)</v>
          </cell>
          <cell r="R213">
            <v>0</v>
          </cell>
          <cell r="S213">
            <v>0</v>
          </cell>
          <cell r="T213">
            <v>0</v>
          </cell>
          <cell r="U213">
            <v>0</v>
          </cell>
          <cell r="V213">
            <v>0</v>
          </cell>
          <cell r="W213">
            <v>0</v>
          </cell>
          <cell r="X213">
            <v>0</v>
          </cell>
          <cell r="Y213">
            <v>0</v>
          </cell>
          <cell r="Z213">
            <v>0</v>
          </cell>
          <cell r="AA213">
            <v>0</v>
          </cell>
          <cell r="AB213">
            <v>1</v>
          </cell>
          <cell r="AC213">
            <v>0</v>
          </cell>
          <cell r="AD213">
            <v>4.2300000000000004</v>
          </cell>
          <cell r="AE213">
            <v>0</v>
          </cell>
          <cell r="AF213">
            <v>0</v>
          </cell>
          <cell r="AG213">
            <v>0</v>
          </cell>
          <cell r="AH213">
            <v>0</v>
          </cell>
          <cell r="AI213">
            <v>0</v>
          </cell>
          <cell r="AJ213">
            <v>0</v>
          </cell>
          <cell r="AK213">
            <v>0</v>
          </cell>
          <cell r="AL213">
            <v>0</v>
          </cell>
          <cell r="AM213">
            <v>0</v>
          </cell>
          <cell r="AN213">
            <v>0</v>
          </cell>
          <cell r="AO213">
            <v>0</v>
          </cell>
          <cell r="AP213" t="str">
            <v>T</v>
          </cell>
          <cell r="AQ213" t="str">
            <v>South America</v>
          </cell>
          <cell r="AR213" t="str">
            <v>Chile</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t="str">
            <v>Y</v>
          </cell>
          <cell r="BK213" t="str">
            <v>No TE or TER- project may not be complete</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H213">
            <v>0</v>
          </cell>
          <cell r="CI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t="str">
            <v>Y2</v>
          </cell>
        </row>
        <row r="214">
          <cell r="A214">
            <v>1024</v>
          </cell>
          <cell r="B214">
            <v>0</v>
          </cell>
          <cell r="C214">
            <v>0</v>
          </cell>
          <cell r="D214">
            <v>0</v>
          </cell>
          <cell r="E214" t="str">
            <v>Ecosystems, Protected Areas and People</v>
          </cell>
          <cell r="F214" t="str">
            <v>UNEP</v>
          </cell>
          <cell r="G214" t="str">
            <v>IUCN , WCPA</v>
          </cell>
          <cell r="H214">
            <v>2003</v>
          </cell>
          <cell r="I214">
            <v>2003</v>
          </cell>
          <cell r="J214">
            <v>0</v>
          </cell>
          <cell r="K214">
            <v>2007</v>
          </cell>
          <cell r="L214">
            <v>2007</v>
          </cell>
          <cell r="M214" t="str">
            <v>Y</v>
          </cell>
          <cell r="N214" t="str">
            <v>YES</v>
          </cell>
          <cell r="O214">
            <v>0</v>
          </cell>
          <cell r="P214" t="str">
            <v>YES</v>
          </cell>
          <cell r="Q214" t="str">
            <v>World Resources Institute($1.5) , IUCN ($ 1.1), USEPA ($ 0.070), TNC ($1), CI ($ 0.94), UNESCO MAB($0.08) and UNF ($0.5).</v>
          </cell>
          <cell r="R214">
            <v>0</v>
          </cell>
          <cell r="S214">
            <v>1</v>
          </cell>
          <cell r="T214">
            <v>0</v>
          </cell>
          <cell r="U214">
            <v>6.19</v>
          </cell>
          <cell r="V214" t="str">
            <v>NA</v>
          </cell>
          <cell r="W214" t="str">
            <v>NA</v>
          </cell>
          <cell r="X214">
            <v>0</v>
          </cell>
          <cell r="Y214">
            <v>0</v>
          </cell>
          <cell r="Z214">
            <v>0</v>
          </cell>
          <cell r="AA214">
            <v>0</v>
          </cell>
          <cell r="AB214">
            <v>1</v>
          </cell>
          <cell r="AC214">
            <v>6.19</v>
          </cell>
          <cell r="AD214">
            <v>0</v>
          </cell>
          <cell r="AE214">
            <v>0</v>
          </cell>
          <cell r="AF214">
            <v>0</v>
          </cell>
          <cell r="AG214">
            <v>0</v>
          </cell>
          <cell r="AH214">
            <v>0</v>
          </cell>
          <cell r="AI214">
            <v>0</v>
          </cell>
          <cell r="AJ214">
            <v>0</v>
          </cell>
          <cell r="AK214" t="str">
            <v>MS</v>
          </cell>
          <cell r="AL214" t="str">
            <v>S</v>
          </cell>
          <cell r="AM214" t="str">
            <v>MS</v>
          </cell>
          <cell r="AN214" t="str">
            <v>MU/ML</v>
          </cell>
          <cell r="AO214" t="str">
            <v>S</v>
          </cell>
          <cell r="AP214" t="str">
            <v>T/M/F</v>
          </cell>
          <cell r="AQ214" t="str">
            <v>Africa/ Asia</v>
          </cell>
          <cell r="AR214" t="str">
            <v>Nepal</v>
          </cell>
          <cell r="AS214" t="str">
            <v>South Africa</v>
          </cell>
          <cell r="AT214">
            <v>0</v>
          </cell>
          <cell r="AU214">
            <v>0</v>
          </cell>
          <cell r="AV214">
            <v>0</v>
          </cell>
          <cell r="AW214">
            <v>0</v>
          </cell>
          <cell r="AX214">
            <v>0</v>
          </cell>
          <cell r="AY214">
            <v>0</v>
          </cell>
          <cell r="AZ214">
            <v>0</v>
          </cell>
          <cell r="BA214" t="str">
            <v>Site/Regional</v>
          </cell>
          <cell r="BB214">
            <v>1</v>
          </cell>
          <cell r="BC214">
            <v>1</v>
          </cell>
          <cell r="BD214">
            <v>0</v>
          </cell>
          <cell r="BE214">
            <v>0</v>
          </cell>
          <cell r="BF214" t="str">
            <v>NA</v>
          </cell>
          <cell r="BG214" t="str">
            <v>These sites included Biosphere Reserve Sites, World Heritage Sites, and Ramsar Sites</v>
          </cell>
          <cell r="BH214">
            <v>0</v>
          </cell>
          <cell r="BI214" t="str">
            <v>Development of EPP project through field learning sites, web sites and PALNet, Technical expert analysis, workshop at WPC, Support to the CBD Process, Non-web Based Dissemination. PA manager training. "(b) As a legacy beyond the life of the project". Strengthen in terms of biodiversity conservation and sustainable use.</v>
          </cell>
          <cell r="BJ214" t="str">
            <v>N</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t="str">
            <v>Y</v>
          </cell>
          <cell r="BY214" t="str">
            <v>Y</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row>
        <row r="215">
          <cell r="A215">
            <v>1026</v>
          </cell>
          <cell r="B215">
            <v>0</v>
          </cell>
          <cell r="C215">
            <v>1988</v>
          </cell>
          <cell r="D215">
            <v>0</v>
          </cell>
          <cell r="E215" t="str">
            <v>Enhancing Coverage and Management Effectiveness of the Subsystem of Forest Protected Areas in Turkey’s National System of Protected Areas</v>
          </cell>
          <cell r="F215" t="str">
            <v>UNDP</v>
          </cell>
          <cell r="G215" t="str">
            <v>Ministry of Environment and Forestry, WWF</v>
          </cell>
          <cell r="H215">
            <v>2008</v>
          </cell>
          <cell r="I215">
            <v>2008</v>
          </cell>
          <cell r="J215">
            <v>2012</v>
          </cell>
          <cell r="K215">
            <v>2012</v>
          </cell>
          <cell r="L215">
            <v>2012</v>
          </cell>
          <cell r="M215" t="str">
            <v>Y</v>
          </cell>
          <cell r="N215" t="str">
            <v>YES</v>
          </cell>
          <cell r="O215">
            <v>0</v>
          </cell>
          <cell r="P215" t="str">
            <v>YES</v>
          </cell>
          <cell r="Q215" t="str">
            <v>WWF ($0.036), Gov. ($1.4)</v>
          </cell>
          <cell r="R215">
            <v>0</v>
          </cell>
          <cell r="S215">
            <v>0.97</v>
          </cell>
          <cell r="T215">
            <v>0</v>
          </cell>
          <cell r="U215">
            <v>2.4</v>
          </cell>
          <cell r="V215">
            <v>0.97</v>
          </cell>
          <cell r="W215">
            <v>2.4</v>
          </cell>
          <cell r="X215" t="str">
            <v>Table 2: p14 breaks down objectives and costs</v>
          </cell>
          <cell r="Y215">
            <v>0</v>
          </cell>
          <cell r="Z215">
            <v>0</v>
          </cell>
          <cell r="AA215">
            <v>0</v>
          </cell>
          <cell r="AB215">
            <v>0.9</v>
          </cell>
          <cell r="AC215">
            <v>2.4</v>
          </cell>
          <cell r="AD215">
            <v>0</v>
          </cell>
          <cell r="AE215">
            <v>0</v>
          </cell>
          <cell r="AF215" t="str">
            <v>PARTIAL</v>
          </cell>
          <cell r="AG215" t="str">
            <v>Cost broken down into objectives not into which PA it was invested in</v>
          </cell>
          <cell r="AH215" t="str">
            <v>YES</v>
          </cell>
          <cell r="AI215" t="str">
            <v>PARTIAL</v>
          </cell>
          <cell r="AJ215" t="str">
            <v>Monitoring programmes for better evaluation of the status and tendency of forest biological diversity was planned within the objective, although the KMNP monitoring plan is not yet operational in the PA… the GDF does carry out monitoring of forests within the buffer zone</v>
          </cell>
          <cell r="AK215" t="str">
            <v>S</v>
          </cell>
          <cell r="AL215" t="str">
            <v>S</v>
          </cell>
          <cell r="AM215" t="str">
            <v>S</v>
          </cell>
          <cell r="AN215" t="str">
            <v>ML/L</v>
          </cell>
          <cell r="AO215" t="str">
            <v>UA</v>
          </cell>
          <cell r="AP215" t="str">
            <v>T</v>
          </cell>
          <cell r="AQ215" t="str">
            <v>Middle East</v>
          </cell>
          <cell r="AR215" t="str">
            <v>Turkey</v>
          </cell>
          <cell r="AS215">
            <v>0</v>
          </cell>
          <cell r="AT215">
            <v>0</v>
          </cell>
          <cell r="AU215">
            <v>0</v>
          </cell>
          <cell r="AV215">
            <v>0</v>
          </cell>
          <cell r="AW215">
            <v>0</v>
          </cell>
          <cell r="AX215">
            <v>0</v>
          </cell>
          <cell r="AY215">
            <v>0</v>
          </cell>
          <cell r="AZ215">
            <v>0</v>
          </cell>
          <cell r="BA215" t="str">
            <v>Site</v>
          </cell>
          <cell r="BB215">
            <v>1</v>
          </cell>
          <cell r="BC215">
            <v>0</v>
          </cell>
          <cell r="BD215">
            <v>0</v>
          </cell>
          <cell r="BE215">
            <v>0</v>
          </cell>
          <cell r="BF215" t="str">
            <v>&gt; 3</v>
          </cell>
          <cell r="BG215" t="str">
            <v>(1) Yenice Forests (2) Camili Biosphere Reserve (3) Codrii Reserve</v>
          </cell>
          <cell r="BH215">
            <v>0</v>
          </cell>
          <cell r="BI215" t="str">
            <v>Cost-effective conservation management approaches for forest protected areas are designed, piloted and adopted. Sustainable natural resource management approaches demonstrated in buffer areas. Lessons learned from demonstration work in the first established forest PAs are disseminated to the other forest hot spots in Turkey, contributing to the maturation of the PA system of Turkey.</v>
          </cell>
          <cell r="BJ215">
            <v>0</v>
          </cell>
          <cell r="BK215">
            <v>0</v>
          </cell>
          <cell r="BL215">
            <v>0</v>
          </cell>
          <cell r="BM215">
            <v>0</v>
          </cell>
          <cell r="BN215">
            <v>0</v>
          </cell>
          <cell r="BO215">
            <v>0</v>
          </cell>
          <cell r="BP215">
            <v>0</v>
          </cell>
          <cell r="BQ215">
            <v>0</v>
          </cell>
          <cell r="BR215">
            <v>0</v>
          </cell>
          <cell r="BS215">
            <v>0</v>
          </cell>
          <cell r="BT215" t="str">
            <v>Y</v>
          </cell>
          <cell r="BU215">
            <v>0</v>
          </cell>
          <cell r="BV215">
            <v>0</v>
          </cell>
          <cell r="BW215">
            <v>0</v>
          </cell>
          <cell r="BX215">
            <v>0</v>
          </cell>
          <cell r="BY215">
            <v>0</v>
          </cell>
          <cell r="BZ215" t="str">
            <v>Y</v>
          </cell>
          <cell r="CA215">
            <v>0</v>
          </cell>
          <cell r="CB215">
            <v>0</v>
          </cell>
          <cell r="CC215">
            <v>0</v>
          </cell>
          <cell r="CD215">
            <v>0</v>
          </cell>
          <cell r="CE215">
            <v>0</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row>
        <row r="216">
          <cell r="A216">
            <v>1027</v>
          </cell>
          <cell r="B216">
            <v>0</v>
          </cell>
          <cell r="C216">
            <v>1275</v>
          </cell>
          <cell r="D216">
            <v>0</v>
          </cell>
          <cell r="E216" t="str">
            <v>Strengthening Governance and Financial Sustainability of the National Protected Area System</v>
          </cell>
          <cell r="F216" t="str">
            <v>UNDP</v>
          </cell>
          <cell r="G216" t="str">
            <v>Ministry of Environment and Natural Resources.</v>
          </cell>
          <cell r="H216">
            <v>2008</v>
          </cell>
          <cell r="I216">
            <v>2008</v>
          </cell>
          <cell r="J216">
            <v>0</v>
          </cell>
          <cell r="K216">
            <v>2012</v>
          </cell>
          <cell r="L216">
            <v>2012</v>
          </cell>
          <cell r="M216" t="str">
            <v>Y</v>
          </cell>
          <cell r="N216" t="str">
            <v>YES</v>
          </cell>
          <cell r="O216">
            <v>0</v>
          </cell>
          <cell r="P216" t="str">
            <v>YES</v>
          </cell>
          <cell r="Q216" t="str">
            <v>Ministry of Environment - in kind  ($0.44),  Ministry of Environment - cash ($1.72),  Committee on Forestry  ($0.84),  Ukrvodgosp  ($0.3),  Ukrainian Agrarian Acad of Science ($0.08),  Shatsk NNP  ($0.1),  Liubeshiv Rayon Admin  ($0.076),  FZS  ($0.2),  UNDP - in kind  ($0.05),  Local agri and ecotourism providers  ($0.7)</v>
          </cell>
          <cell r="R216">
            <v>0</v>
          </cell>
          <cell r="S216">
            <v>1.8</v>
          </cell>
          <cell r="T216">
            <v>0</v>
          </cell>
          <cell r="U216">
            <v>4.43</v>
          </cell>
          <cell r="V216">
            <v>0</v>
          </cell>
          <cell r="W216">
            <v>0</v>
          </cell>
          <cell r="X216" t="str">
            <v>In TE page iv</v>
          </cell>
          <cell r="Y216">
            <v>0</v>
          </cell>
          <cell r="Z216">
            <v>0</v>
          </cell>
          <cell r="AA216">
            <v>0</v>
          </cell>
          <cell r="AB216">
            <v>1.8</v>
          </cell>
          <cell r="AC216">
            <v>6.2</v>
          </cell>
          <cell r="AD216">
            <v>0</v>
          </cell>
          <cell r="AE216">
            <v>6.6</v>
          </cell>
          <cell r="AF216" t="str">
            <v>PARTIAL</v>
          </cell>
          <cell r="AG216" t="str">
            <v>Costs have been broken down to some extent eg: x-amount of money was spent on new ranger quarters but costs weren't broken down conclusively</v>
          </cell>
          <cell r="AH216" t="str">
            <v>YES</v>
          </cell>
          <cell r="AI216" t="str">
            <v>YES</v>
          </cell>
          <cell r="AJ216" t="str">
            <v>THERE'S A SECTION FOR ENVIRONMENTAL MONITORING! page 36. There is a network of ten institutions that handle the various components of monitoring related to air, water, land, etc., with data going back approximately 20 years. In addition, the scientific division of each individual protected area administration carries out environmental monitoring in their protected area to the best of their ability. Project compitoring. The regional offices are responsible for monitoring environmental resources in the region, and ensuring compliance with environmental legislation, for example, by reviewing environmental impact assessments.</v>
          </cell>
          <cell r="AK216" t="str">
            <v>MS</v>
          </cell>
          <cell r="AL216" t="str">
            <v>MS</v>
          </cell>
          <cell r="AM216" t="str">
            <v>MS</v>
          </cell>
          <cell r="AN216" t="str">
            <v>ML</v>
          </cell>
          <cell r="AO216" t="str">
            <v>UA</v>
          </cell>
          <cell r="AP216" t="str">
            <v>M/F</v>
          </cell>
          <cell r="AQ216" t="str">
            <v>Europe</v>
          </cell>
          <cell r="AR216" t="str">
            <v>Ukraine</v>
          </cell>
          <cell r="AS216">
            <v>0</v>
          </cell>
          <cell r="AT216">
            <v>0</v>
          </cell>
          <cell r="AU216">
            <v>0</v>
          </cell>
          <cell r="AV216">
            <v>0</v>
          </cell>
          <cell r="AW216">
            <v>0</v>
          </cell>
          <cell r="AX216">
            <v>0</v>
          </cell>
          <cell r="AY216">
            <v>0</v>
          </cell>
          <cell r="AZ216">
            <v>0</v>
          </cell>
          <cell r="BA216" t="str">
            <v>Site/Regional</v>
          </cell>
          <cell r="BB216">
            <v>1</v>
          </cell>
          <cell r="BC216">
            <v>1</v>
          </cell>
          <cell r="BD216">
            <v>0</v>
          </cell>
          <cell r="BE216">
            <v>0</v>
          </cell>
          <cell r="BF216" t="str">
            <v>(page 56 TE) 61</v>
          </cell>
          <cell r="BG216" t="str">
            <v>(1) Kaniv Nature Reserve (2) Shatsk NNP (4) Pripyat-Stokhid NNP (5) Pripyat-Stokhid RLP</v>
          </cell>
          <cell r="BH216">
            <v>0</v>
          </cell>
          <cell r="BI216" t="str">
            <v>To secure long-term conservation of biodiversity within Ukraine’s Nature Reserve Fund, specifically focusing on PAs of global, national or regional significance: Outcome 1: Development and implementation of a strategic vision for protected area financial sustainability; 
Outcome 2: Improved governance of the national protected area system; and 
Outcome 3: Capacity in place to replicate the improved management approach across the national protected area system.</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t="str">
            <v>Y</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row>
        <row r="217">
          <cell r="A217">
            <v>1030</v>
          </cell>
          <cell r="B217">
            <v>0</v>
          </cell>
          <cell r="C217">
            <v>2152</v>
          </cell>
          <cell r="D217">
            <v>0</v>
          </cell>
          <cell r="E217" t="str">
            <v>MAKING THE LINK: The Connection and Sustainable Management of Kon Ka Kinh National Park and Kon Chu Rang Nature Reserve</v>
          </cell>
          <cell r="F217" t="str">
            <v>UNDP</v>
          </cell>
          <cell r="G217" t="str">
            <v>Gia Lai Provincial People’s Committee (Gia Lai PPC), Tropical Forest Trust (TFT) and BirdLife International (BLI), Government of Vietnam</v>
          </cell>
          <cell r="H217">
            <v>2006</v>
          </cell>
          <cell r="I217">
            <v>2006</v>
          </cell>
          <cell r="J217">
            <v>0</v>
          </cell>
          <cell r="K217">
            <v>2010</v>
          </cell>
          <cell r="L217">
            <v>2010</v>
          </cell>
          <cell r="M217" t="str">
            <v>Y</v>
          </cell>
          <cell r="N217" t="str">
            <v>YES</v>
          </cell>
          <cell r="O217">
            <v>0</v>
          </cell>
          <cell r="P217" t="str">
            <v>YES</v>
          </cell>
          <cell r="Q217" t="str">
            <v>Gov. ($0.312), TFT ($0.375), WWF ($0.7) BLI ($0.03), ABD ($0.65)</v>
          </cell>
          <cell r="R217">
            <v>0</v>
          </cell>
          <cell r="S217">
            <v>0.875</v>
          </cell>
          <cell r="T217">
            <v>0</v>
          </cell>
          <cell r="U217">
            <v>2.992</v>
          </cell>
          <cell r="V217" t="str">
            <v>NA</v>
          </cell>
          <cell r="W217" t="str">
            <v>NA</v>
          </cell>
          <cell r="X217" t="str">
            <v>There was no detail about how much money was invested into which outcome.</v>
          </cell>
          <cell r="Y217">
            <v>0</v>
          </cell>
          <cell r="Z217">
            <v>0</v>
          </cell>
          <cell r="AA217">
            <v>0</v>
          </cell>
          <cell r="AB217">
            <v>0.875</v>
          </cell>
          <cell r="AC217">
            <v>2.98</v>
          </cell>
          <cell r="AD217">
            <v>0</v>
          </cell>
          <cell r="AE217">
            <v>0</v>
          </cell>
          <cell r="AF217" t="str">
            <v>NO</v>
          </cell>
          <cell r="AG217" t="str">
            <v>States a breakdown of how each object will impact each PA, but doesn’t break down costs involved</v>
          </cell>
          <cell r="AH217" t="str">
            <v>NO</v>
          </cell>
          <cell r="AI217" t="str">
            <v>PARTIAL</v>
          </cell>
          <cell r="AJ217" t="str">
            <v>Project more focused on awareness of conservation issues within Pas and the data that was collected could not be used for analysis.</v>
          </cell>
          <cell r="AK217">
            <v>4</v>
          </cell>
          <cell r="AL217">
            <v>4</v>
          </cell>
          <cell r="AM217">
            <v>5</v>
          </cell>
          <cell r="AN217">
            <v>2</v>
          </cell>
          <cell r="AO217" t="str">
            <v>UA</v>
          </cell>
          <cell r="AP217" t="str">
            <v>T</v>
          </cell>
          <cell r="AQ217" t="str">
            <v>Asia</v>
          </cell>
          <cell r="AR217" t="str">
            <v>Vietnam</v>
          </cell>
          <cell r="AS217">
            <v>0</v>
          </cell>
          <cell r="AT217">
            <v>0</v>
          </cell>
          <cell r="AU217">
            <v>0</v>
          </cell>
          <cell r="AV217">
            <v>0</v>
          </cell>
          <cell r="AW217">
            <v>0</v>
          </cell>
          <cell r="AX217">
            <v>0</v>
          </cell>
          <cell r="AY217">
            <v>0</v>
          </cell>
          <cell r="AZ217">
            <v>0</v>
          </cell>
          <cell r="BA217" t="str">
            <v>Site/Regional</v>
          </cell>
          <cell r="BB217">
            <v>1</v>
          </cell>
          <cell r="BC217">
            <v>0</v>
          </cell>
          <cell r="BD217">
            <v>0</v>
          </cell>
          <cell r="BE217">
            <v>0</v>
          </cell>
          <cell r="BF217">
            <v>3</v>
          </cell>
          <cell r="BG217" t="str">
            <v>(1) Kon Ka Kinh-Kon Chu Rang Landscape (2) Kon Ka Kinh National Park (3) Kon Chu Rang Nature Reserve</v>
          </cell>
          <cell r="BH217">
            <v>0</v>
          </cell>
          <cell r="BI217" t="str">
            <v>Strengthened institutional capacity . Increase awareness of the biological significance of the PA's. Established conditions for sustainable forest management</v>
          </cell>
          <cell r="BJ217" t="str">
            <v>N</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t="str">
            <v>Y</v>
          </cell>
          <cell r="CB217" t="str">
            <v>Y</v>
          </cell>
          <cell r="CC217">
            <v>0</v>
          </cell>
          <cell r="CD217">
            <v>0</v>
          </cell>
          <cell r="CE217">
            <v>0</v>
          </cell>
          <cell r="CF217">
            <v>0</v>
          </cell>
          <cell r="CG217">
            <v>0</v>
          </cell>
          <cell r="CH217">
            <v>0</v>
          </cell>
          <cell r="CI217">
            <v>0</v>
          </cell>
          <cell r="CJ217">
            <v>0</v>
          </cell>
          <cell r="CK217">
            <v>0</v>
          </cell>
          <cell r="CL217">
            <v>0</v>
          </cell>
          <cell r="CM217">
            <v>0</v>
          </cell>
          <cell r="CN217">
            <v>0</v>
          </cell>
          <cell r="CO217">
            <v>0</v>
          </cell>
          <cell r="CP217">
            <v>0</v>
          </cell>
          <cell r="CQ217">
            <v>0</v>
          </cell>
          <cell r="CR217">
            <v>0</v>
          </cell>
          <cell r="CS217">
            <v>0</v>
          </cell>
          <cell r="CT217">
            <v>0</v>
          </cell>
          <cell r="CU217">
            <v>0</v>
          </cell>
          <cell r="CV217">
            <v>0</v>
          </cell>
          <cell r="CW217">
            <v>0</v>
          </cell>
          <cell r="CX217">
            <v>0</v>
          </cell>
        </row>
        <row r="218">
          <cell r="A218">
            <v>1031</v>
          </cell>
          <cell r="B218">
            <v>0</v>
          </cell>
          <cell r="C218">
            <v>2091</v>
          </cell>
          <cell r="D218">
            <v>0</v>
          </cell>
          <cell r="E218" t="str">
            <v>Coastal and Marine Biodiversity Conservation and Sustainable Use in the Con Dao islands region</v>
          </cell>
          <cell r="F218" t="str">
            <v>UNDP</v>
          </cell>
          <cell r="G218" t="str">
            <v>WWF, Con Dao National Park</v>
          </cell>
          <cell r="H218">
            <v>2006</v>
          </cell>
          <cell r="I218">
            <v>2007</v>
          </cell>
          <cell r="J218">
            <v>0</v>
          </cell>
          <cell r="K218">
            <v>2009</v>
          </cell>
          <cell r="L218">
            <v>2009</v>
          </cell>
          <cell r="M218" t="str">
            <v>Y</v>
          </cell>
          <cell r="N218" t="str">
            <v>YES</v>
          </cell>
          <cell r="O218">
            <v>0</v>
          </cell>
          <cell r="P218" t="str">
            <v>YES</v>
          </cell>
          <cell r="Q218" t="str">
            <v>Government ($0.25), WWF ($0.5), Conservation Trust Fund ($0.045)</v>
          </cell>
          <cell r="R218">
            <v>0</v>
          </cell>
          <cell r="S218">
            <v>0.97</v>
          </cell>
          <cell r="T218">
            <v>0</v>
          </cell>
          <cell r="U218">
            <v>1.77</v>
          </cell>
          <cell r="V218">
            <v>0.97</v>
          </cell>
          <cell r="W218">
            <v>1.77</v>
          </cell>
          <cell r="X218">
            <v>0</v>
          </cell>
          <cell r="Y218">
            <v>0</v>
          </cell>
          <cell r="Z218">
            <v>0</v>
          </cell>
          <cell r="AA218">
            <v>0</v>
          </cell>
          <cell r="AB218">
            <v>0.97</v>
          </cell>
          <cell r="AC218">
            <v>1.87</v>
          </cell>
          <cell r="AD218">
            <v>0</v>
          </cell>
          <cell r="AE218">
            <v>0</v>
          </cell>
          <cell r="AF218" t="str">
            <v>PARTIAL</v>
          </cell>
          <cell r="AG218" t="str">
            <v>Report does not mention how much was invested into which PA</v>
          </cell>
          <cell r="AH218" t="str">
            <v>PARTIAL</v>
          </cell>
          <cell r="AI218" t="str">
            <v>YES</v>
          </cell>
          <cell r="AJ218" t="str">
            <v>Objective was to improve management (which includes monitoring), WWF implemented monitoring</v>
          </cell>
          <cell r="AK218" t="str">
            <v>MS</v>
          </cell>
          <cell r="AL218" t="str">
            <v>MS</v>
          </cell>
          <cell r="AM218" t="str">
            <v>MU/MS</v>
          </cell>
          <cell r="AN218" t="str">
            <v>ML</v>
          </cell>
          <cell r="AO218" t="str">
            <v>S</v>
          </cell>
          <cell r="AP218" t="str">
            <v>M/F</v>
          </cell>
          <cell r="AQ218" t="str">
            <v>Asia</v>
          </cell>
          <cell r="AR218" t="str">
            <v>Vietnam</v>
          </cell>
          <cell r="AS218">
            <v>0</v>
          </cell>
          <cell r="AT218">
            <v>0</v>
          </cell>
          <cell r="AU218">
            <v>0</v>
          </cell>
          <cell r="AV218">
            <v>0</v>
          </cell>
          <cell r="AW218">
            <v>0</v>
          </cell>
          <cell r="AX218">
            <v>0</v>
          </cell>
          <cell r="AY218">
            <v>0</v>
          </cell>
          <cell r="AZ218">
            <v>0</v>
          </cell>
          <cell r="BA218" t="str">
            <v>Site</v>
          </cell>
          <cell r="BB218">
            <v>1</v>
          </cell>
          <cell r="BC218">
            <v>0</v>
          </cell>
          <cell r="BD218">
            <v>0</v>
          </cell>
          <cell r="BE218">
            <v>0</v>
          </cell>
          <cell r="BF218">
            <v>1</v>
          </cell>
          <cell r="BG218" t="str">
            <v>(1 ) Con Dao National Park</v>
          </cell>
          <cell r="BH218">
            <v>0</v>
          </cell>
          <cell r="BI218" t="str">
            <v>Protection of globally significant coastal and marine biodiversity.  Improved enabling environment for management of coastal and marine biodiversity. Sustainable protection and financing.</v>
          </cell>
          <cell r="BJ218" t="str">
            <v>N</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0</v>
          </cell>
          <cell r="BY218">
            <v>0</v>
          </cell>
          <cell r="BZ218">
            <v>0</v>
          </cell>
          <cell r="CA218" t="str">
            <v>Y</v>
          </cell>
          <cell r="CB218">
            <v>0</v>
          </cell>
          <cell r="CC218">
            <v>0</v>
          </cell>
          <cell r="CD218">
            <v>0</v>
          </cell>
          <cell r="CE218">
            <v>0</v>
          </cell>
          <cell r="CF218">
            <v>0</v>
          </cell>
          <cell r="CG218">
            <v>0</v>
          </cell>
          <cell r="CH218">
            <v>0</v>
          </cell>
          <cell r="CI218">
            <v>0</v>
          </cell>
          <cell r="CJ218">
            <v>0</v>
          </cell>
          <cell r="CK218">
            <v>0</v>
          </cell>
          <cell r="CL218">
            <v>0</v>
          </cell>
          <cell r="CM218">
            <v>0</v>
          </cell>
          <cell r="CN218">
            <v>0</v>
          </cell>
          <cell r="CO218">
            <v>0</v>
          </cell>
          <cell r="CP218">
            <v>0</v>
          </cell>
          <cell r="CQ218">
            <v>0</v>
          </cell>
          <cell r="CR218">
            <v>0</v>
          </cell>
          <cell r="CS218">
            <v>0</v>
          </cell>
          <cell r="CT218">
            <v>0</v>
          </cell>
          <cell r="CU218">
            <v>0</v>
          </cell>
          <cell r="CV218">
            <v>0</v>
          </cell>
          <cell r="CW218">
            <v>0</v>
          </cell>
          <cell r="CX218">
            <v>0</v>
          </cell>
        </row>
        <row r="219">
          <cell r="A219">
            <v>1034</v>
          </cell>
          <cell r="B219">
            <v>0</v>
          </cell>
          <cell r="C219">
            <v>1999</v>
          </cell>
          <cell r="D219">
            <v>0</v>
          </cell>
          <cell r="E219" t="str">
            <v>Strengthening Romania's Protected Area System by Demonstrating Best Practices for Management of Small Protected Areas in Macin Mountains National Park</v>
          </cell>
          <cell r="F219" t="str">
            <v>UNDP</v>
          </cell>
          <cell r="G219" t="str">
            <v>NFA</v>
          </cell>
          <cell r="H219">
            <v>2005</v>
          </cell>
          <cell r="I219">
            <v>2005</v>
          </cell>
          <cell r="J219">
            <v>0</v>
          </cell>
          <cell r="K219">
            <v>2009</v>
          </cell>
          <cell r="L219">
            <v>2009</v>
          </cell>
          <cell r="M219" t="str">
            <v>Y</v>
          </cell>
          <cell r="N219" t="str">
            <v>YES</v>
          </cell>
          <cell r="O219">
            <v>0</v>
          </cell>
          <cell r="P219" t="str">
            <v>YES</v>
          </cell>
          <cell r="Q219" t="str">
            <v>UNDP ($0.55), NFA/MMNP ($1.59), NGOs ($0.25), MoEWM ($0.425)</v>
          </cell>
          <cell r="R219">
            <v>0</v>
          </cell>
          <cell r="S219">
            <v>0.95</v>
          </cell>
          <cell r="T219">
            <v>0</v>
          </cell>
          <cell r="U219">
            <v>3.94</v>
          </cell>
          <cell r="V219">
            <v>0</v>
          </cell>
          <cell r="W219">
            <v>0</v>
          </cell>
          <cell r="X219">
            <v>0</v>
          </cell>
          <cell r="Y219">
            <v>0</v>
          </cell>
          <cell r="Z219">
            <v>0</v>
          </cell>
          <cell r="AA219">
            <v>0</v>
          </cell>
          <cell r="AB219">
            <v>0.97499999999999998</v>
          </cell>
          <cell r="AC219">
            <v>3</v>
          </cell>
          <cell r="AD219">
            <v>0</v>
          </cell>
          <cell r="AE219">
            <v>0</v>
          </cell>
          <cell r="AF219" t="str">
            <v>PARTIAL</v>
          </cell>
          <cell r="AG219" t="str">
            <v>Costs broken down into objectives on page 18</v>
          </cell>
          <cell r="AH219" t="str">
            <v>PARTIAL</v>
          </cell>
          <cell r="AI219" t="str">
            <v>YES</v>
          </cell>
          <cell r="AJ219" t="str">
            <v>Quality of results-based management reporting
(progress reporting, monitoring and evaluation). GIS based biodiversity monitoring system in place.</v>
          </cell>
          <cell r="AK219" t="str">
            <v>S</v>
          </cell>
          <cell r="AL219" t="str">
            <v>S</v>
          </cell>
          <cell r="AM219" t="str">
            <v>S</v>
          </cell>
          <cell r="AN219" t="str">
            <v>L</v>
          </cell>
          <cell r="AO219" t="str">
            <v>UA</v>
          </cell>
          <cell r="AP219" t="str">
            <v>T</v>
          </cell>
          <cell r="AQ219" t="str">
            <v>Europe</v>
          </cell>
          <cell r="AR219" t="str">
            <v>Romania</v>
          </cell>
          <cell r="AS219">
            <v>0</v>
          </cell>
          <cell r="AT219">
            <v>0</v>
          </cell>
          <cell r="AU219">
            <v>0</v>
          </cell>
          <cell r="AV219">
            <v>0</v>
          </cell>
          <cell r="AW219">
            <v>0</v>
          </cell>
          <cell r="AX219">
            <v>0</v>
          </cell>
          <cell r="AY219">
            <v>0</v>
          </cell>
          <cell r="AZ219">
            <v>0</v>
          </cell>
          <cell r="BA219" t="str">
            <v>Site/Regional</v>
          </cell>
          <cell r="BB219">
            <v>1</v>
          </cell>
          <cell r="BC219">
            <v>1</v>
          </cell>
          <cell r="BD219">
            <v>0</v>
          </cell>
          <cell r="BE219">
            <v>0</v>
          </cell>
          <cell r="BF219" t="str">
            <v>&gt; 1 (page v and vi explains how successful  the project was in establlishing smaller Pas- 22 PAs)</v>
          </cell>
          <cell r="BG219" t="str">
            <v>(1) Macin mountains national park (there are maps on page 3 and 4)</v>
          </cell>
          <cell r="BH219">
            <v>0</v>
          </cell>
          <cell r="BI219" t="str">
            <v>A landscape-oriented method of managing small protected areas and improving conservation effectiveness is demonstrated In Macin mountains national park constitutes a model for replication across the emerging national system of protected areas.</v>
          </cell>
          <cell r="BJ219" t="str">
            <v>Y</v>
          </cell>
          <cell r="BK219" t="str">
            <v>There are differences in the cost  information between TER and TE</v>
          </cell>
          <cell r="BL219" t="str">
            <v>Y</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0</v>
          </cell>
          <cell r="CB219" t="str">
            <v>Y</v>
          </cell>
          <cell r="CC219">
            <v>0</v>
          </cell>
          <cell r="CD219">
            <v>0</v>
          </cell>
          <cell r="CE219">
            <v>0</v>
          </cell>
          <cell r="CF219">
            <v>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row>
        <row r="220">
          <cell r="A220">
            <v>1035</v>
          </cell>
          <cell r="B220">
            <v>0</v>
          </cell>
          <cell r="C220">
            <v>1658</v>
          </cell>
          <cell r="D220">
            <v>0</v>
          </cell>
          <cell r="E220" t="str">
            <v>Integrated Ecosystem Management in the Cotahuasi Basin</v>
          </cell>
          <cell r="F220" t="str">
            <v>UNDP</v>
          </cell>
          <cell r="G220" t="str">
            <v>AEDES - Asociación Especializada para el Desarrollo Sostenible</v>
          </cell>
          <cell r="H220">
            <v>2004</v>
          </cell>
          <cell r="I220">
            <v>2007</v>
          </cell>
          <cell r="J220">
            <v>0</v>
          </cell>
          <cell r="K220">
            <v>2010</v>
          </cell>
          <cell r="L220">
            <v>2010</v>
          </cell>
          <cell r="M220" t="str">
            <v>Y</v>
          </cell>
          <cell r="N220" t="str">
            <v>YES</v>
          </cell>
          <cell r="O220">
            <v>0</v>
          </cell>
          <cell r="P220" t="str">
            <v>YES</v>
          </cell>
          <cell r="Q220" t="str">
            <v>Government ($2.82), NGO ($0.87), Others ($0.27)</v>
          </cell>
          <cell r="R220">
            <v>0</v>
          </cell>
          <cell r="S220">
            <v>0</v>
          </cell>
          <cell r="T220">
            <v>0</v>
          </cell>
          <cell r="U220">
            <v>0</v>
          </cell>
          <cell r="V220">
            <v>0</v>
          </cell>
          <cell r="W220">
            <v>0</v>
          </cell>
          <cell r="X220">
            <v>0</v>
          </cell>
          <cell r="Y220">
            <v>0</v>
          </cell>
          <cell r="Z220">
            <v>0</v>
          </cell>
          <cell r="AA220">
            <v>0</v>
          </cell>
          <cell r="AB220">
            <v>0.87</v>
          </cell>
          <cell r="AC220">
            <v>0</v>
          </cell>
          <cell r="AD220">
            <v>4.8550000000000004</v>
          </cell>
          <cell r="AE220">
            <v>0</v>
          </cell>
          <cell r="AF220">
            <v>0</v>
          </cell>
          <cell r="AG220">
            <v>0</v>
          </cell>
          <cell r="AH220">
            <v>0</v>
          </cell>
          <cell r="AI220">
            <v>0</v>
          </cell>
          <cell r="AJ220">
            <v>0</v>
          </cell>
          <cell r="AK220">
            <v>0</v>
          </cell>
          <cell r="AL220">
            <v>0</v>
          </cell>
          <cell r="AM220">
            <v>0</v>
          </cell>
          <cell r="AN220">
            <v>0</v>
          </cell>
          <cell r="AO220">
            <v>0</v>
          </cell>
          <cell r="AP220">
            <v>0</v>
          </cell>
          <cell r="AQ220" t="str">
            <v>South America</v>
          </cell>
          <cell r="AR220" t="str">
            <v>Peru</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t="str">
            <v>Y</v>
          </cell>
          <cell r="BK220" t="str">
            <v>Error message appears when I click on the link to the TE "
404 - File or directory not found.
The resource you are looking for might have been removed, had its name changed, or is temporarily unavailable.
"</v>
          </cell>
          <cell r="BL220">
            <v>0</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0</v>
          </cell>
          <cell r="CC220">
            <v>0</v>
          </cell>
          <cell r="CD220">
            <v>0</v>
          </cell>
          <cell r="CE220">
            <v>0</v>
          </cell>
          <cell r="CF220">
            <v>0</v>
          </cell>
          <cell r="CG220">
            <v>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t="str">
            <v>Y2</v>
          </cell>
        </row>
        <row r="221">
          <cell r="A221">
            <v>1036</v>
          </cell>
          <cell r="B221">
            <v>0</v>
          </cell>
          <cell r="C221">
            <v>2109</v>
          </cell>
          <cell r="D221">
            <v>0</v>
          </cell>
          <cell r="E221" t="str">
            <v>Conservation of Tugai Forest and Strengthening Protected Areas System in the Amu Darya Delta of Karakalpakstan</v>
          </cell>
          <cell r="F221" t="str">
            <v>UNDP</v>
          </cell>
          <cell r="G221" t="str">
            <v>Karakalpak State Committee for Nature Protection, Ministry of Agriculture and Water Resources, particularly the Department of Forestry</v>
          </cell>
          <cell r="H221">
            <v>2005</v>
          </cell>
          <cell r="I221">
            <v>2005</v>
          </cell>
          <cell r="J221">
            <v>0</v>
          </cell>
          <cell r="K221">
            <v>2011</v>
          </cell>
          <cell r="L221">
            <v>2011</v>
          </cell>
          <cell r="M221" t="str">
            <v>Y</v>
          </cell>
          <cell r="N221" t="str">
            <v>YES</v>
          </cell>
          <cell r="O221">
            <v>0</v>
          </cell>
          <cell r="P221" t="str">
            <v>YES</v>
          </cell>
          <cell r="Q221" t="str">
            <v>WWF ($0.015), British Embassy ($0.007), Government ($0.18), UNDP Country office ($0.24), IBRD ($0.5), EU ($0.15), NATO ($0.003)</v>
          </cell>
          <cell r="R221">
            <v>0</v>
          </cell>
          <cell r="S221">
            <v>0.9</v>
          </cell>
          <cell r="T221">
            <v>0</v>
          </cell>
          <cell r="U221">
            <v>1.1499999999999999</v>
          </cell>
          <cell r="V221">
            <v>0.9</v>
          </cell>
          <cell r="W221">
            <v>1.1499999999999999</v>
          </cell>
          <cell r="X221" t="str">
            <v>(Table 2 p 24)</v>
          </cell>
          <cell r="Y221">
            <v>0</v>
          </cell>
          <cell r="Z221">
            <v>0</v>
          </cell>
          <cell r="AA221">
            <v>0</v>
          </cell>
          <cell r="AB221">
            <v>0.9</v>
          </cell>
          <cell r="AC221">
            <v>1.1499999999999999</v>
          </cell>
          <cell r="AD221">
            <v>0</v>
          </cell>
          <cell r="AE221">
            <v>0</v>
          </cell>
          <cell r="AF221" t="str">
            <v>PARTIAL</v>
          </cell>
          <cell r="AG221" t="str">
            <v>Details how much money they put toward each objective not into the Pas directly (Table 2 p 24)</v>
          </cell>
          <cell r="AH221" t="str">
            <v>NO</v>
          </cell>
          <cell r="AI221" t="str">
            <v>PARTIAL</v>
          </cell>
          <cell r="AJ221" t="str">
            <v>NGO “Eco-Priaralie” – high-quality consultations and expertise in the following areas: water use, economics, sociological studies, monitoring, data management system creation. Doesn’t mention the particular type of management</v>
          </cell>
          <cell r="AK221" t="str">
            <v>MS</v>
          </cell>
          <cell r="AL221" t="str">
            <v>MU/MS</v>
          </cell>
          <cell r="AM221" t="str">
            <v>S</v>
          </cell>
          <cell r="AN221" t="str">
            <v>ML/MU</v>
          </cell>
          <cell r="AO221" t="str">
            <v>UA</v>
          </cell>
          <cell r="AP221" t="str">
            <v>T/M/F</v>
          </cell>
          <cell r="AQ221" t="str">
            <v>Middle East</v>
          </cell>
          <cell r="AR221" t="str">
            <v>Karakalpakstan</v>
          </cell>
          <cell r="AS221" t="str">
            <v>Uzbekistan</v>
          </cell>
          <cell r="AT221">
            <v>0</v>
          </cell>
          <cell r="AU221">
            <v>0</v>
          </cell>
          <cell r="AV221">
            <v>0</v>
          </cell>
          <cell r="AW221">
            <v>0</v>
          </cell>
          <cell r="AX221">
            <v>0</v>
          </cell>
          <cell r="AY221">
            <v>0</v>
          </cell>
          <cell r="AZ221">
            <v>0</v>
          </cell>
          <cell r="BA221" t="str">
            <v>Site/Regional</v>
          </cell>
          <cell r="BB221">
            <v>1</v>
          </cell>
          <cell r="BC221">
            <v>1</v>
          </cell>
          <cell r="BD221">
            <v>0</v>
          </cell>
          <cell r="BE221">
            <v>0</v>
          </cell>
          <cell r="BF221">
            <v>3</v>
          </cell>
          <cell r="BG221" t="str">
            <v>Creating a Biosphere Reserve (1) Badai Tugai strict reserve (2) Karakalpakstan protected areas system (3) Lower Amudarya Biosphere Reserve (BR)</v>
          </cell>
          <cell r="BH221">
            <v>0</v>
          </cell>
          <cell r="BI221" t="str">
            <v>Strengthen the Karakalpakstan system of protected areas.  New mixed use protected area established. Improved legal and regulatory framework. Viable co-management approaches and sustainable land use practices within NP/BR buffer zone. Sustainable approaches to natural resource utilization. best practices on biodiversity conservation.</v>
          </cell>
          <cell r="BJ221" t="str">
            <v>N</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t="str">
            <v>Y</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row>
        <row r="222">
          <cell r="A222">
            <v>1042</v>
          </cell>
          <cell r="B222">
            <v>0</v>
          </cell>
          <cell r="C222">
            <v>1966</v>
          </cell>
          <cell r="D222">
            <v>0</v>
          </cell>
          <cell r="E222" t="str">
            <v>Conservation of Globally Significant Biodiversity in the Landscape of Bulgaria’s Rhodope Mountains</v>
          </cell>
          <cell r="F222" t="str">
            <v>UNDP</v>
          </cell>
          <cell r="G222" t="str">
            <v>Ministry of Agriculture and Forestry</v>
          </cell>
          <cell r="H222">
            <v>2004</v>
          </cell>
          <cell r="I222">
            <v>2004</v>
          </cell>
          <cell r="J222">
            <v>0</v>
          </cell>
          <cell r="K222">
            <v>2009</v>
          </cell>
          <cell r="L222">
            <v>2009</v>
          </cell>
          <cell r="M222" t="str">
            <v>Y</v>
          </cell>
          <cell r="N222" t="str">
            <v>YES</v>
          </cell>
          <cell r="O222">
            <v>0</v>
          </cell>
          <cell r="P222" t="str">
            <v>YES</v>
          </cell>
          <cell r="Q222" t="str">
            <v>Swiss Government  ($0.73),  Ministry of Agriculture and Forestry  ($11.27),  Ministry of Environment and Water  ($0.97),  UNDP  ($2.33)</v>
          </cell>
          <cell r="R222">
            <v>0</v>
          </cell>
          <cell r="S222">
            <v>3.5</v>
          </cell>
          <cell r="T222">
            <v>0</v>
          </cell>
          <cell r="U222">
            <v>18.3</v>
          </cell>
          <cell r="V222">
            <v>0</v>
          </cell>
          <cell r="W222">
            <v>0</v>
          </cell>
          <cell r="X222" t="str">
            <v>in TER</v>
          </cell>
          <cell r="Y222">
            <v>0</v>
          </cell>
          <cell r="Z222">
            <v>0</v>
          </cell>
          <cell r="AA222">
            <v>0</v>
          </cell>
          <cell r="AB222">
            <v>3.5</v>
          </cell>
          <cell r="AC222">
            <v>18.46</v>
          </cell>
          <cell r="AD222">
            <v>0</v>
          </cell>
          <cell r="AE222">
            <v>18.690000000000001</v>
          </cell>
          <cell r="AF222" t="str">
            <v>NO</v>
          </cell>
          <cell r="AG222" t="str">
            <v>Costs not broken down into objectives</v>
          </cell>
          <cell r="AH222" t="str">
            <v>YES</v>
          </cell>
          <cell r="AI222" t="str">
            <v>YES</v>
          </cell>
          <cell r="AJ222" t="str">
            <v>Project monitoring. Surveys and monitoring of other globally important species, including Alpine newt, cave bats, Mouse-tailed dormouse and Marbled polecat are also carried out. The Project has also supported voluntary monitoring of common birds in the Rhodope Mountains through BSPB, and through schools for other indicators such as Spur- thighed and Hermann’s tortoises and of European Souslik, and pays experts to monitor Maidenhair Fern, Rhodope lily and Griffon vulture. Data has been provided to the National Biodiversity Monitoring Programme. Additionally, consultants undertook social attitude surveys annually (except the first year). Most training workshop and seminars activities have also included a feedback questionnaire on the participants’ opinion of the workshop/seminar.(Page 28 of TE)</v>
          </cell>
          <cell r="AK222" t="str">
            <v>S</v>
          </cell>
          <cell r="AL222" t="str">
            <v>S</v>
          </cell>
          <cell r="AM222" t="str">
            <v>S</v>
          </cell>
          <cell r="AN222" t="str">
            <v>S</v>
          </cell>
          <cell r="AO222" t="str">
            <v>S</v>
          </cell>
          <cell r="AP222" t="str">
            <v>T</v>
          </cell>
          <cell r="AQ222" t="str">
            <v>Europe</v>
          </cell>
          <cell r="AR222" t="str">
            <v>Bulgaria</v>
          </cell>
          <cell r="AS222">
            <v>0</v>
          </cell>
          <cell r="AT222">
            <v>0</v>
          </cell>
          <cell r="AU222">
            <v>0</v>
          </cell>
          <cell r="AV222">
            <v>0</v>
          </cell>
          <cell r="AW222">
            <v>0</v>
          </cell>
          <cell r="AX222">
            <v>0</v>
          </cell>
          <cell r="AY222">
            <v>0</v>
          </cell>
          <cell r="AZ222">
            <v>0</v>
          </cell>
          <cell r="BA222" t="str">
            <v>Site/Regional</v>
          </cell>
          <cell r="BB222">
            <v>1</v>
          </cell>
          <cell r="BC222">
            <v>1</v>
          </cell>
          <cell r="BD222">
            <v>0</v>
          </cell>
          <cell r="BE222">
            <v>0</v>
          </cell>
          <cell r="BF222">
            <v>2</v>
          </cell>
          <cell r="BG222" t="str">
            <v>(1)  Eastern Rhodope Nature Parks (2) Western Rhodope Nature Parks</v>
          </cell>
          <cell r="BH222">
            <v>0</v>
          </cell>
          <cell r="BI222" t="str">
            <v>Globally significant biodiversity is protected by conserving the biological and cultural mosaic of habitats, species and land uses that comprise the Eastern and Western Rhodope landscapes. Landscape-scale conservation is effectively operationalised in Eastern and Western Rhodope Landscape Nature Parks. Stakeholders integrate biodiversity conservation into resource management and economic development policy and practice in Eastern and Western Rhodope.</v>
          </cell>
          <cell r="BJ222">
            <v>0</v>
          </cell>
          <cell r="BK222">
            <v>0</v>
          </cell>
          <cell r="BL222" t="str">
            <v>Y</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t="str">
            <v>Y</v>
          </cell>
          <cell r="CC222">
            <v>0</v>
          </cell>
          <cell r="CD222">
            <v>0</v>
          </cell>
          <cell r="CE222">
            <v>0</v>
          </cell>
          <cell r="CF222">
            <v>0</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0</v>
          </cell>
          <cell r="CU222">
            <v>0</v>
          </cell>
          <cell r="CV222">
            <v>0</v>
          </cell>
          <cell r="CW222">
            <v>0</v>
          </cell>
          <cell r="CX222">
            <v>0</v>
          </cell>
        </row>
        <row r="223">
          <cell r="A223">
            <v>1043</v>
          </cell>
          <cell r="B223">
            <v>0</v>
          </cell>
          <cell r="C223">
            <v>2177</v>
          </cell>
          <cell r="D223">
            <v>0</v>
          </cell>
          <cell r="E223" t="str">
            <v>Establishing Conservation Areas through Landscape Management (CALM) in the Northern Plains of Cambodia</v>
          </cell>
          <cell r="F223" t="str">
            <v>UNDP</v>
          </cell>
          <cell r="G223" t="str">
            <v>Wildlife Conservation Society, Forestry Administration (Ministry of Agriculture Forestry and Fisheries) and General Department for the Administration of Nature Conservation and Protection (Ministry of Environment)</v>
          </cell>
          <cell r="H223">
            <v>2005</v>
          </cell>
          <cell r="I223">
            <v>2005</v>
          </cell>
          <cell r="J223">
            <v>0</v>
          </cell>
          <cell r="K223">
            <v>2012</v>
          </cell>
          <cell r="L223">
            <v>2012</v>
          </cell>
          <cell r="M223" t="str">
            <v>Y</v>
          </cell>
          <cell r="N223" t="str">
            <v>YES</v>
          </cell>
          <cell r="O223">
            <v>0</v>
          </cell>
          <cell r="P223" t="str">
            <v>YES</v>
          </cell>
          <cell r="Q223" t="str">
            <v>A/EA own ($2.46), Government ($0.1), UNDP ($1), Co-financing ($3.6)</v>
          </cell>
          <cell r="R223">
            <v>0</v>
          </cell>
          <cell r="S223">
            <v>2.2999999999999998</v>
          </cell>
          <cell r="T223">
            <v>0</v>
          </cell>
          <cell r="U223">
            <v>5.8</v>
          </cell>
          <cell r="V223">
            <v>2.2999999999999998</v>
          </cell>
          <cell r="W223">
            <v>5.8</v>
          </cell>
          <cell r="X223" t="str">
            <v>Actions indirectly impact Pas</v>
          </cell>
          <cell r="Y223">
            <v>0</v>
          </cell>
          <cell r="Z223">
            <v>0</v>
          </cell>
          <cell r="AA223">
            <v>0</v>
          </cell>
          <cell r="AB223">
            <v>2.2999999999999998</v>
          </cell>
          <cell r="AC223">
            <v>5.2</v>
          </cell>
          <cell r="AD223">
            <v>0</v>
          </cell>
          <cell r="AE223">
            <v>0</v>
          </cell>
          <cell r="AF223" t="str">
            <v>PARTIAL</v>
          </cell>
          <cell r="AG223" t="str">
            <v>Broken down into how much money was spent for each objective not specific PA</v>
          </cell>
          <cell r="AH223" t="str">
            <v>YES</v>
          </cell>
          <cell r="AI223" t="str">
            <v>YES</v>
          </cell>
          <cell r="AJ223" t="str">
            <v>Annex IV list of annual bird monitoring. Analyses of wildlife monitoring data, assessment of deforestation.</v>
          </cell>
          <cell r="AK223" t="str">
            <v>HS</v>
          </cell>
          <cell r="AL223" t="str">
            <v>HS</v>
          </cell>
          <cell r="AM223" t="str">
            <v>HS</v>
          </cell>
          <cell r="AN223" t="str">
            <v>L</v>
          </cell>
          <cell r="AO223" t="str">
            <v>S</v>
          </cell>
          <cell r="AP223" t="str">
            <v>T</v>
          </cell>
          <cell r="AQ223" t="str">
            <v>Asia</v>
          </cell>
          <cell r="AR223" t="str">
            <v>Cambodia</v>
          </cell>
          <cell r="AS223">
            <v>0</v>
          </cell>
          <cell r="AT223">
            <v>0</v>
          </cell>
          <cell r="AU223">
            <v>0</v>
          </cell>
          <cell r="AV223">
            <v>0</v>
          </cell>
          <cell r="AW223">
            <v>0</v>
          </cell>
          <cell r="AX223">
            <v>0</v>
          </cell>
          <cell r="AY223">
            <v>0</v>
          </cell>
          <cell r="AZ223">
            <v>0</v>
          </cell>
          <cell r="BA223" t="str">
            <v>Site/Regional</v>
          </cell>
          <cell r="BB223">
            <v>1</v>
          </cell>
          <cell r="BC223">
            <v>1</v>
          </cell>
          <cell r="BD223">
            <v>0</v>
          </cell>
          <cell r="BE223">
            <v>0</v>
          </cell>
          <cell r="BF223">
            <v>3</v>
          </cell>
          <cell r="BG223" t="str">
            <v>(1) Kulen Promtep Wildlife Sanctuary (2) Preah Vihear Protected Forest</v>
          </cell>
          <cell r="BH223">
            <v>0</v>
          </cell>
          <cell r="BI223" t="str">
            <v>(1) the introduction of biodiversity considerations into provincial level land use processes (2) the demonstration of specific mainstreaming interventions at three key sites; and (3) strengthen biodiversity management by government</v>
          </cell>
          <cell r="BJ223" t="str">
            <v>N</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t="str">
            <v>Y</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row>
        <row r="224">
          <cell r="A224">
            <v>1045</v>
          </cell>
          <cell r="B224">
            <v>0</v>
          </cell>
          <cell r="C224">
            <v>2190</v>
          </cell>
          <cell r="D224">
            <v>0</v>
          </cell>
          <cell r="E224" t="str">
            <v>Biodiversity Protection in North Vidzeme Biosphere Reserve</v>
          </cell>
          <cell r="F224" t="str">
            <v>UNDP</v>
          </cell>
          <cell r="G224" t="str">
            <v>Ministry of Environment</v>
          </cell>
          <cell r="H224">
            <v>2004</v>
          </cell>
          <cell r="I224">
            <v>2004</v>
          </cell>
          <cell r="J224">
            <v>0</v>
          </cell>
          <cell r="K224">
            <v>2009</v>
          </cell>
          <cell r="L224">
            <v>2009</v>
          </cell>
          <cell r="M224" t="str">
            <v>Y</v>
          </cell>
          <cell r="N224" t="str">
            <v>YES</v>
          </cell>
          <cell r="O224">
            <v>0</v>
          </cell>
          <cell r="P224" t="str">
            <v>YES</v>
          </cell>
          <cell r="Q224" t="str">
            <v>ISPA  ($8.297),  SAPARD  ($0.9),  State Land Service  ($0.43),  Baltic Environmental Forum  ($0.212),  PIN-Matra  ($0.2), LSFS ($0.2),  UNDP ($0.17),  Others (0.33)</v>
          </cell>
          <cell r="R224">
            <v>0</v>
          </cell>
          <cell r="S224">
            <v>2.66</v>
          </cell>
          <cell r="T224">
            <v>0</v>
          </cell>
          <cell r="U224">
            <v>62.35</v>
          </cell>
          <cell r="V224">
            <v>0</v>
          </cell>
          <cell r="W224">
            <v>0</v>
          </cell>
          <cell r="X224" t="str">
            <v>in TER</v>
          </cell>
          <cell r="Y224">
            <v>0</v>
          </cell>
          <cell r="Z224">
            <v>0</v>
          </cell>
          <cell r="AA224">
            <v>0</v>
          </cell>
          <cell r="AB224">
            <v>2.66</v>
          </cell>
          <cell r="AC224">
            <v>13.65</v>
          </cell>
          <cell r="AD224">
            <v>0</v>
          </cell>
          <cell r="AE224">
            <v>0</v>
          </cell>
          <cell r="AF224" t="str">
            <v>PARTIAL</v>
          </cell>
          <cell r="AG224" t="str">
            <v>Broken down into objectives on page 17</v>
          </cell>
          <cell r="AH224" t="str">
            <v>YES</v>
          </cell>
          <cell r="AI224" t="str">
            <v>YES</v>
          </cell>
          <cell r="AJ224" t="str">
            <v>Establishing of EcoWatch programmes, Monitoring programme to meet , global BR obligations‟ and management needs of NVBR is developed and implemented, Exotic species control measures are implemented on a pilot basis and monitored for effectiveness, Good internal and impact monitoring of Project activities was done routinely. Numerous reports were produced allowing adjustments to be made.</v>
          </cell>
          <cell r="AK224" t="str">
            <v>HS</v>
          </cell>
          <cell r="AL224" t="str">
            <v>HS</v>
          </cell>
          <cell r="AM224" t="str">
            <v>HS</v>
          </cell>
          <cell r="AN224" t="str">
            <v>ML</v>
          </cell>
          <cell r="AO224" t="str">
            <v>UA</v>
          </cell>
          <cell r="AP224" t="str">
            <v>M/F</v>
          </cell>
          <cell r="AQ224" t="str">
            <v>Europe</v>
          </cell>
          <cell r="AR224" t="str">
            <v>Latvia</v>
          </cell>
          <cell r="AS224">
            <v>0</v>
          </cell>
          <cell r="AT224">
            <v>0</v>
          </cell>
          <cell r="AU224">
            <v>0</v>
          </cell>
          <cell r="AV224">
            <v>0</v>
          </cell>
          <cell r="AW224">
            <v>0</v>
          </cell>
          <cell r="AX224">
            <v>0</v>
          </cell>
          <cell r="AY224">
            <v>0</v>
          </cell>
          <cell r="AZ224">
            <v>0</v>
          </cell>
          <cell r="BA224" t="str">
            <v>Site/Regional</v>
          </cell>
          <cell r="BB224">
            <v>1</v>
          </cell>
          <cell r="BC224">
            <v>1</v>
          </cell>
          <cell r="BD224">
            <v>0</v>
          </cell>
          <cell r="BE224">
            <v>0</v>
          </cell>
          <cell r="BF224">
            <v>1</v>
          </cell>
          <cell r="BG224" t="str">
            <v>(1) North Vidzeme Biosphere Reserve</v>
          </cell>
          <cell r="BH224">
            <v>0</v>
          </cell>
          <cell r="BI224" t="str">
            <v>To ensure conservation of globally significant biodiversity in the North Vidzeme Biosphere Reserve (NVBR) by implementing a set of initiatives required to integrate biodiversity conservation principles and practices into the planning, management and sustainable use of the Reserve</v>
          </cell>
          <cell r="BJ224">
            <v>0</v>
          </cell>
          <cell r="BK224">
            <v>0</v>
          </cell>
          <cell r="BL224" t="str">
            <v>Y</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cell r="CA224">
            <v>0</v>
          </cell>
          <cell r="CB224">
            <v>0</v>
          </cell>
          <cell r="CC224">
            <v>0</v>
          </cell>
          <cell r="CD224">
            <v>0</v>
          </cell>
          <cell r="CE224">
            <v>0</v>
          </cell>
          <cell r="CF224">
            <v>0</v>
          </cell>
          <cell r="CG224">
            <v>0</v>
          </cell>
          <cell r="CH224">
            <v>0</v>
          </cell>
          <cell r="CI224">
            <v>0</v>
          </cell>
          <cell r="CJ224">
            <v>0</v>
          </cell>
          <cell r="CK224">
            <v>0</v>
          </cell>
          <cell r="CL224">
            <v>0</v>
          </cell>
          <cell r="CM224">
            <v>0</v>
          </cell>
          <cell r="CN224">
            <v>0</v>
          </cell>
          <cell r="CO224">
            <v>0</v>
          </cell>
          <cell r="CP224">
            <v>0</v>
          </cell>
          <cell r="CQ224">
            <v>0</v>
          </cell>
          <cell r="CR224">
            <v>0</v>
          </cell>
          <cell r="CS224">
            <v>0</v>
          </cell>
          <cell r="CT224">
            <v>0</v>
          </cell>
          <cell r="CU224">
            <v>0</v>
          </cell>
          <cell r="CV224">
            <v>0</v>
          </cell>
          <cell r="CW224">
            <v>0</v>
          </cell>
          <cell r="CX224">
            <v>0</v>
          </cell>
        </row>
        <row r="225">
          <cell r="A225">
            <v>1047</v>
          </cell>
          <cell r="B225">
            <v>0</v>
          </cell>
          <cell r="C225">
            <v>2223</v>
          </cell>
          <cell r="D225">
            <v>0</v>
          </cell>
          <cell r="E225" t="str">
            <v>Promoting Integrated Ecosystem and Natural Resource Management</v>
          </cell>
          <cell r="F225" t="str">
            <v>UNDP</v>
          </cell>
          <cell r="G225" t="str">
            <v>Secretariat of Agriculture and Livestock</v>
          </cell>
          <cell r="H225">
            <v>2004</v>
          </cell>
          <cell r="I225">
            <v>2004</v>
          </cell>
          <cell r="J225">
            <v>2012</v>
          </cell>
          <cell r="K225" t="str">
            <v>UA</v>
          </cell>
          <cell r="L225" t="str">
            <v>UA</v>
          </cell>
          <cell r="M225" t="str">
            <v>UA</v>
          </cell>
          <cell r="N225" t="str">
            <v>YES</v>
          </cell>
          <cell r="O225">
            <v>0</v>
          </cell>
          <cell r="P225" t="str">
            <v>YES</v>
          </cell>
          <cell r="Q225" t="str">
            <v>CABEI ($4.96), Government ($0.429),   Local Communities ($4.735),   IFAD ($29.23)</v>
          </cell>
          <cell r="R225">
            <v>0</v>
          </cell>
          <cell r="S225">
            <v>0</v>
          </cell>
          <cell r="T225">
            <v>0</v>
          </cell>
          <cell r="U225">
            <v>0</v>
          </cell>
          <cell r="V225">
            <v>0</v>
          </cell>
          <cell r="W225">
            <v>0</v>
          </cell>
          <cell r="X225">
            <v>0</v>
          </cell>
          <cell r="Y225">
            <v>0</v>
          </cell>
          <cell r="Z225">
            <v>0</v>
          </cell>
          <cell r="AA225">
            <v>0</v>
          </cell>
          <cell r="AB225">
            <v>4.2</v>
          </cell>
          <cell r="AC225">
            <v>43.88</v>
          </cell>
          <cell r="AD225">
            <v>0</v>
          </cell>
          <cell r="AE225">
            <v>43.88</v>
          </cell>
          <cell r="AF225">
            <v>0</v>
          </cell>
          <cell r="AG225">
            <v>0</v>
          </cell>
          <cell r="AH225">
            <v>0</v>
          </cell>
          <cell r="AI225">
            <v>0</v>
          </cell>
          <cell r="AJ225">
            <v>0</v>
          </cell>
          <cell r="AK225">
            <v>0</v>
          </cell>
          <cell r="AL225">
            <v>0</v>
          </cell>
          <cell r="AM225">
            <v>0</v>
          </cell>
          <cell r="AN225">
            <v>0</v>
          </cell>
          <cell r="AO225">
            <v>0</v>
          </cell>
          <cell r="AP225">
            <v>0</v>
          </cell>
          <cell r="AQ225" t="str">
            <v>Central America</v>
          </cell>
          <cell r="AR225" t="str">
            <v>Honduras</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t="str">
            <v>Y</v>
          </cell>
          <cell r="BK225" t="str">
            <v>No TE or TER- project may not be complete</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cell r="CD225">
            <v>0</v>
          </cell>
          <cell r="CE225">
            <v>0</v>
          </cell>
          <cell r="CF225">
            <v>0</v>
          </cell>
          <cell r="CG225">
            <v>0</v>
          </cell>
          <cell r="CH225">
            <v>0</v>
          </cell>
          <cell r="CI225">
            <v>0</v>
          </cell>
          <cell r="CJ225">
            <v>0</v>
          </cell>
          <cell r="CK225">
            <v>0</v>
          </cell>
          <cell r="CL225">
            <v>0</v>
          </cell>
          <cell r="CM225">
            <v>0</v>
          </cell>
          <cell r="CN225">
            <v>0</v>
          </cell>
          <cell r="CO225">
            <v>0</v>
          </cell>
          <cell r="CP225">
            <v>0</v>
          </cell>
          <cell r="CQ225">
            <v>0</v>
          </cell>
          <cell r="CR225">
            <v>0</v>
          </cell>
          <cell r="CS225">
            <v>0</v>
          </cell>
          <cell r="CT225">
            <v>0</v>
          </cell>
          <cell r="CU225">
            <v>0</v>
          </cell>
          <cell r="CV225">
            <v>0</v>
          </cell>
          <cell r="CW225">
            <v>0</v>
          </cell>
          <cell r="CX225" t="str">
            <v>Y2</v>
          </cell>
        </row>
        <row r="226">
          <cell r="A226">
            <v>1055</v>
          </cell>
          <cell r="B226">
            <v>0</v>
          </cell>
          <cell r="C226">
            <v>2006</v>
          </cell>
          <cell r="D226">
            <v>0</v>
          </cell>
          <cell r="E226" t="str">
            <v>Independent Terminal Evaluation of the ‘UNDP-GEF CAPE Agulhas Biodiversity Initiative (ABI)’</v>
          </cell>
          <cell r="F226" t="str">
            <v>UNDP</v>
          </cell>
          <cell r="G226" t="str">
            <v>South African National Parks (SANPARKS), CAPENATURE; Flower Valley Conservation Trust (FVCT)</v>
          </cell>
          <cell r="H226">
            <v>2003</v>
          </cell>
          <cell r="I226">
            <v>2003</v>
          </cell>
          <cell r="J226">
            <v>0</v>
          </cell>
          <cell r="K226">
            <v>2010</v>
          </cell>
          <cell r="L226">
            <v>2010</v>
          </cell>
          <cell r="M226" t="str">
            <v>Y</v>
          </cell>
          <cell r="N226" t="str">
            <v>YES</v>
          </cell>
          <cell r="O226">
            <v>0</v>
          </cell>
          <cell r="P226" t="str">
            <v>YES</v>
          </cell>
          <cell r="Q226" t="str">
            <v>Government ($15.57), Multilateral Donors ($0.16), NGOs ($2.64), Banks ($0.08), Private Sector ($0.43), InKind Co-finance ($0.09). Broken down further in table 18 p58.</v>
          </cell>
          <cell r="R226">
            <v>0</v>
          </cell>
          <cell r="S226">
            <v>3.23</v>
          </cell>
          <cell r="T226">
            <v>0</v>
          </cell>
          <cell r="U226">
            <v>33.19</v>
          </cell>
          <cell r="V226">
            <v>3.23</v>
          </cell>
          <cell r="W226">
            <v>33.19</v>
          </cell>
          <cell r="X226">
            <v>0</v>
          </cell>
          <cell r="Y226">
            <v>0</v>
          </cell>
          <cell r="Z226">
            <v>0</v>
          </cell>
          <cell r="AA226">
            <v>0</v>
          </cell>
          <cell r="AB226">
            <v>3.15</v>
          </cell>
          <cell r="AC226">
            <v>11.8</v>
          </cell>
          <cell r="AD226">
            <v>0</v>
          </cell>
          <cell r="AE226">
            <v>0</v>
          </cell>
          <cell r="AF226" t="str">
            <v>PARTIAL</v>
          </cell>
          <cell r="AG226" t="str">
            <v>Details how much money they put toward each objective not into the PAs directly (Table 2 p14, table 6 p29, table 6 p29 )</v>
          </cell>
          <cell r="AH226" t="str">
            <v>NO</v>
          </cell>
          <cell r="AI226" t="str">
            <v>NO</v>
          </cell>
          <cell r="AJ226" t="str">
            <v>The design of ABI did not include sufficient monitoring, or the capacity to distill emerging lessons or embed them within South African policy and practice</v>
          </cell>
          <cell r="AK226" t="str">
            <v>S/HS</v>
          </cell>
          <cell r="AL226" t="str">
            <v>HS/MS</v>
          </cell>
          <cell r="AM226" t="str">
            <v>2?</v>
          </cell>
          <cell r="AN226" t="str">
            <v>S/HS</v>
          </cell>
          <cell r="AO226" t="str">
            <v>HS</v>
          </cell>
          <cell r="AP226" t="str">
            <v>T</v>
          </cell>
          <cell r="AQ226" t="str">
            <v>Africa</v>
          </cell>
          <cell r="AR226" t="str">
            <v>South Africa</v>
          </cell>
          <cell r="AS226">
            <v>0</v>
          </cell>
          <cell r="AT226">
            <v>0</v>
          </cell>
          <cell r="AU226">
            <v>0</v>
          </cell>
          <cell r="AV226">
            <v>0</v>
          </cell>
          <cell r="AW226">
            <v>0</v>
          </cell>
          <cell r="AX226">
            <v>0</v>
          </cell>
          <cell r="AY226">
            <v>0</v>
          </cell>
          <cell r="AZ226">
            <v>0</v>
          </cell>
          <cell r="BA226" t="str">
            <v>Site/Regional</v>
          </cell>
          <cell r="BB226">
            <v>1</v>
          </cell>
          <cell r="BC226">
            <v>1</v>
          </cell>
          <cell r="BD226">
            <v>0</v>
          </cell>
          <cell r="BE226">
            <v>0</v>
          </cell>
          <cell r="BF226" t="str">
            <v>&gt;13</v>
          </cell>
          <cell r="BG226" t="str">
            <v>(1) Agulhas National Park (2) Provincial Protected Areas (3) Overberg Test Range (4) Local Authority Reserves (5) Akkedisberg Conservancy (6) Blinkwater Conservancy (7) De Diepegat Conservancy (8) Kleinriviersberg Conservancy (9) Napier Conservancy (10)Private Nature Reserves (11) Nuwejaars SMA (12 )Solitaire Conservancy (13) Walker Bay Fynbos Conservancy</v>
          </cell>
          <cell r="BH226">
            <v>0</v>
          </cell>
          <cell r="BI226" t="str">
            <v>Biodiversity Conservation and socio-economic development. Landscape Level conservation management and planning system. Ecologically, socially and economically sustainable harvesting of wild fynbos. Participatory and responsible tourism strategy. Conservation awareness program.</v>
          </cell>
          <cell r="BJ226" t="str">
            <v>N</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t="str">
            <v>Y</v>
          </cell>
          <cell r="CD226">
            <v>0</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row>
        <row r="227">
          <cell r="A227">
            <v>1056</v>
          </cell>
          <cell r="B227">
            <v>0</v>
          </cell>
          <cell r="C227">
            <v>1767</v>
          </cell>
          <cell r="D227">
            <v>0</v>
          </cell>
          <cell r="E227" t="str">
            <v>Conservation and Sustainable Use of Biodiversity on the South African Wild Coast</v>
          </cell>
          <cell r="F227" t="str">
            <v>UNDP</v>
          </cell>
          <cell r="G227" t="str">
            <v>Department of Environment and Tourism (DEAT)</v>
          </cell>
          <cell r="H227">
            <v>2006</v>
          </cell>
          <cell r="I227">
            <v>2006</v>
          </cell>
          <cell r="J227">
            <v>2013</v>
          </cell>
          <cell r="K227">
            <v>0</v>
          </cell>
          <cell r="L227">
            <v>0</v>
          </cell>
          <cell r="M227" t="str">
            <v>N</v>
          </cell>
          <cell r="N227" t="str">
            <v>YES</v>
          </cell>
          <cell r="O227">
            <v>0</v>
          </cell>
          <cell r="P227" t="str">
            <v>YES</v>
          </cell>
          <cell r="Q227">
            <v>0</v>
          </cell>
          <cell r="R227">
            <v>0</v>
          </cell>
          <cell r="S227">
            <v>0</v>
          </cell>
          <cell r="T227">
            <v>0</v>
          </cell>
          <cell r="U227">
            <v>0</v>
          </cell>
          <cell r="V227">
            <v>0</v>
          </cell>
          <cell r="W227">
            <v>0</v>
          </cell>
          <cell r="X227">
            <v>0</v>
          </cell>
          <cell r="Y227">
            <v>0</v>
          </cell>
          <cell r="Z227">
            <v>0</v>
          </cell>
          <cell r="AA227">
            <v>0</v>
          </cell>
          <cell r="AB227">
            <v>6.5</v>
          </cell>
          <cell r="AC227">
            <v>31.1</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t="str">
            <v>Africa</v>
          </cell>
          <cell r="AR227" t="str">
            <v>South Africa</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4</v>
          </cell>
          <cell r="BG227" t="str">
            <v>(1) Silaka (2) Mkhambati (3) Dwesa/Cwebe (4) Hluleka</v>
          </cell>
          <cell r="BH227">
            <v>0</v>
          </cell>
          <cell r="BI227">
            <v>0</v>
          </cell>
          <cell r="BJ227" t="str">
            <v>Y</v>
          </cell>
          <cell r="BK227" t="str">
            <v>Check project status, can we get any TE/TER documents? Estimated project finish time is within the time period that reports should be released</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cell r="CD227">
            <v>0</v>
          </cell>
          <cell r="CE227">
            <v>0</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0</v>
          </cell>
          <cell r="CT227">
            <v>0</v>
          </cell>
          <cell r="CU227">
            <v>0</v>
          </cell>
          <cell r="CV227">
            <v>0</v>
          </cell>
          <cell r="CW227">
            <v>0</v>
          </cell>
          <cell r="CX227">
            <v>0</v>
          </cell>
        </row>
        <row r="228">
          <cell r="A228">
            <v>1061</v>
          </cell>
          <cell r="B228">
            <v>506050</v>
          </cell>
          <cell r="C228">
            <v>0</v>
          </cell>
          <cell r="D228">
            <v>0</v>
          </cell>
          <cell r="E228" t="str">
            <v>Inka Terra: An Innovative Partnership for Self-Financing Biodiversity Conservation &amp; Community Development</v>
          </cell>
          <cell r="F228" t="str">
            <v>The World Bank/IFC</v>
          </cell>
          <cell r="G228" t="str">
            <v>IFC</v>
          </cell>
          <cell r="H228">
            <v>2003</v>
          </cell>
          <cell r="I228">
            <v>2004</v>
          </cell>
          <cell r="J228">
            <v>0</v>
          </cell>
          <cell r="K228">
            <v>2008</v>
          </cell>
          <cell r="L228">
            <v>2008</v>
          </cell>
          <cell r="M228" t="str">
            <v>Y</v>
          </cell>
          <cell r="N228" t="str">
            <v>YES</v>
          </cell>
          <cell r="O228">
            <v>0</v>
          </cell>
          <cell r="P228" t="str">
            <v>YES</v>
          </cell>
          <cell r="Q228" t="str">
            <v>Inka Terra  ($5.1), ACEER ($0.18), Missouri Botanical Gardens ($0.09), ITA ($0.9), IFC ($5), PDF-A cofinancing ($0.065)</v>
          </cell>
          <cell r="R228">
            <v>0</v>
          </cell>
          <cell r="S228">
            <v>0.75</v>
          </cell>
          <cell r="T228">
            <v>0</v>
          </cell>
          <cell r="U228">
            <v>12.1</v>
          </cell>
          <cell r="V228" t="str">
            <v>NA</v>
          </cell>
          <cell r="W228" t="str">
            <v>NA</v>
          </cell>
          <cell r="X228" t="str">
            <v>There is no breakdown as to how the money was invested. A lot of the money was invested toward ecotourism, not biodiversity directly.</v>
          </cell>
          <cell r="Y228">
            <v>0</v>
          </cell>
          <cell r="Z228">
            <v>0</v>
          </cell>
          <cell r="AA228">
            <v>0</v>
          </cell>
          <cell r="AB228">
            <v>0.75</v>
          </cell>
          <cell r="AC228">
            <v>12.1</v>
          </cell>
          <cell r="AD228">
            <v>0</v>
          </cell>
          <cell r="AE228">
            <v>0</v>
          </cell>
          <cell r="AF228" t="str">
            <v>PARTIAL</v>
          </cell>
          <cell r="AG228" t="str">
            <v>Only one PA being invested in although the report doesn’t break down the cost into objectives</v>
          </cell>
          <cell r="AH228" t="str">
            <v>YES</v>
          </cell>
          <cell r="AI228" t="str">
            <v>PARTIAL</v>
          </cell>
          <cell r="AJ228" t="str">
            <v>"was not actively protecting or monitoring its biodiversity". Although the report states that it was successful at achieving its objective of developing a sustainable source of funding for monitoring.</v>
          </cell>
          <cell r="AK228" t="str">
            <v>S</v>
          </cell>
          <cell r="AL228" t="str">
            <v>S</v>
          </cell>
          <cell r="AM228" t="str">
            <v>UA</v>
          </cell>
          <cell r="AN228" t="str">
            <v>UA</v>
          </cell>
          <cell r="AO228" t="str">
            <v>UA</v>
          </cell>
          <cell r="AP228" t="str">
            <v>T</v>
          </cell>
          <cell r="AQ228" t="str">
            <v>South America</v>
          </cell>
          <cell r="AR228" t="str">
            <v>Peru</v>
          </cell>
          <cell r="AS228">
            <v>0</v>
          </cell>
          <cell r="AT228">
            <v>0</v>
          </cell>
          <cell r="AU228">
            <v>0</v>
          </cell>
          <cell r="AV228">
            <v>0</v>
          </cell>
          <cell r="AW228">
            <v>0</v>
          </cell>
          <cell r="AX228">
            <v>0</v>
          </cell>
          <cell r="AY228">
            <v>0</v>
          </cell>
          <cell r="AZ228">
            <v>0</v>
          </cell>
          <cell r="BA228" t="str">
            <v>Site</v>
          </cell>
          <cell r="BB228">
            <v>1</v>
          </cell>
          <cell r="BC228">
            <v>0</v>
          </cell>
          <cell r="BD228">
            <v>0</v>
          </cell>
          <cell r="BE228">
            <v>0</v>
          </cell>
          <cell r="BF228">
            <v>1</v>
          </cell>
          <cell r="BG228" t="str">
            <v>(1) Inka Terra Ecological Reserve</v>
          </cell>
          <cell r="BH228">
            <v>0</v>
          </cell>
          <cell r="BI228" t="str">
            <v>The purpose of this project was to catalyze self-financing activities within and around the 10,000 hectare Inka Terra Ecological Reserve to fund biodiversity conservation and sustainable development for the four local communities. Ecotourism. Sustainable finance.</v>
          </cell>
          <cell r="BJ228" t="str">
            <v>Y</v>
          </cell>
          <cell r="BK228" t="str">
            <v>M&amp;E</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cell r="CG228" t="str">
            <v>Y</v>
          </cell>
          <cell r="CH228">
            <v>0</v>
          </cell>
          <cell r="CI228">
            <v>0</v>
          </cell>
          <cell r="CJ228">
            <v>0</v>
          </cell>
          <cell r="CK228">
            <v>0</v>
          </cell>
          <cell r="CL228" t="str">
            <v>Y</v>
          </cell>
          <cell r="CM228">
            <v>0</v>
          </cell>
          <cell r="CN228">
            <v>0</v>
          </cell>
          <cell r="CO228">
            <v>0</v>
          </cell>
          <cell r="CP228">
            <v>0</v>
          </cell>
          <cell r="CQ228">
            <v>0</v>
          </cell>
          <cell r="CR228">
            <v>0</v>
          </cell>
          <cell r="CS228">
            <v>0</v>
          </cell>
          <cell r="CT228">
            <v>0</v>
          </cell>
          <cell r="CU228">
            <v>0</v>
          </cell>
          <cell r="CV228">
            <v>0</v>
          </cell>
          <cell r="CW228">
            <v>0</v>
          </cell>
          <cell r="CX228">
            <v>0</v>
          </cell>
        </row>
        <row r="229">
          <cell r="A229">
            <v>1063</v>
          </cell>
          <cell r="B229">
            <v>73020</v>
          </cell>
          <cell r="C229">
            <v>0</v>
          </cell>
          <cell r="D229">
            <v>0</v>
          </cell>
          <cell r="E229" t="str">
            <v>Forest and Environment Development Policy Grant (FEDPG)</v>
          </cell>
          <cell r="F229" t="str">
            <v>The World Bank</v>
          </cell>
          <cell r="G229" t="str">
            <v>Ministry of Environment &amp; Nature Protection Ministry of Economy and Finance</v>
          </cell>
          <cell r="H229">
            <v>2006</v>
          </cell>
          <cell r="I229">
            <v>2006</v>
          </cell>
          <cell r="J229">
            <v>0</v>
          </cell>
          <cell r="K229">
            <v>2011</v>
          </cell>
          <cell r="L229">
            <v>2011</v>
          </cell>
          <cell r="M229" t="str">
            <v>Y</v>
          </cell>
          <cell r="N229" t="str">
            <v>YES</v>
          </cell>
          <cell r="O229">
            <v>0</v>
          </cell>
          <cell r="P229" t="str">
            <v>YES</v>
          </cell>
          <cell r="Q229" t="str">
            <v>African Development Bank (AfDB), Food and Agriculture Organization (FAO), United Nations Development Programme, World Wide Fund for Nature (WWF), International Union for the Conservation of Nature, and SNV Netherlands Development Organization).</v>
          </cell>
          <cell r="R229">
            <v>0</v>
          </cell>
          <cell r="S229">
            <v>10</v>
          </cell>
          <cell r="T229">
            <v>0</v>
          </cell>
          <cell r="U229" t="str">
            <v>NA</v>
          </cell>
          <cell r="V229" t="str">
            <v>NA</v>
          </cell>
          <cell r="W229" t="str">
            <v>NA</v>
          </cell>
          <cell r="X229" t="str">
            <v>Projects mainly focuses is on policy development and implementation.</v>
          </cell>
          <cell r="Y229">
            <v>0</v>
          </cell>
          <cell r="Z229">
            <v>0</v>
          </cell>
          <cell r="AA229">
            <v>0</v>
          </cell>
          <cell r="AB229">
            <v>10</v>
          </cell>
          <cell r="AC229">
            <v>126.8</v>
          </cell>
          <cell r="AD229">
            <v>0</v>
          </cell>
          <cell r="AE229">
            <v>0</v>
          </cell>
          <cell r="AF229" t="str">
            <v>NO</v>
          </cell>
          <cell r="AG229" t="str">
            <v>Projects main focus is on policy- there are no mention of which PAs were invested in</v>
          </cell>
          <cell r="AH229" t="str">
            <v>YES</v>
          </cell>
          <cell r="AI229" t="str">
            <v>YES</v>
          </cell>
          <cell r="AJ229" t="str">
            <v>Institutional monitoring to make sure that policies are working. Significant progress has been made in terms of forest management, forest certification, forest monitoring.</v>
          </cell>
          <cell r="AK229" t="str">
            <v>U</v>
          </cell>
          <cell r="AL229" t="str">
            <v>U</v>
          </cell>
          <cell r="AM229" t="str">
            <v>MU</v>
          </cell>
          <cell r="AN229" t="str">
            <v>MU/ML</v>
          </cell>
          <cell r="AO229" t="str">
            <v>UA</v>
          </cell>
          <cell r="AP229" t="str">
            <v>T</v>
          </cell>
          <cell r="AQ229" t="str">
            <v>Africa</v>
          </cell>
          <cell r="AR229" t="str">
            <v>Cameroon</v>
          </cell>
          <cell r="AS229">
            <v>0</v>
          </cell>
          <cell r="AT229">
            <v>0</v>
          </cell>
          <cell r="AU229">
            <v>0</v>
          </cell>
          <cell r="AV229">
            <v>0</v>
          </cell>
          <cell r="AW229">
            <v>0</v>
          </cell>
          <cell r="AX229">
            <v>0</v>
          </cell>
          <cell r="AY229">
            <v>0</v>
          </cell>
          <cell r="AZ229">
            <v>0</v>
          </cell>
          <cell r="BA229" t="str">
            <v>Regional/National</v>
          </cell>
          <cell r="BB229">
            <v>0</v>
          </cell>
          <cell r="BC229">
            <v>1</v>
          </cell>
          <cell r="BD229">
            <v>1</v>
          </cell>
          <cell r="BE229">
            <v>0</v>
          </cell>
          <cell r="BF229">
            <v>0</v>
          </cell>
          <cell r="BG229">
            <v>0</v>
          </cell>
          <cell r="BH229">
            <v>0</v>
          </cell>
          <cell r="BI229" t="str">
            <v>This projects main focus was policy based. The PDOs and GEOs were combined and were to strengthen public and private efforts to achieve socially, economically, and ecologically sustainable use of national forest and wildlife resources.</v>
          </cell>
          <cell r="BJ229" t="str">
            <v>Y</v>
          </cell>
          <cell r="BK229" t="str">
            <v>Projects mainly focuses is on policy development and implementation. No info on biol $, some M&amp;E is also missing</v>
          </cell>
          <cell r="BL229">
            <v>0</v>
          </cell>
          <cell r="BM229">
            <v>0</v>
          </cell>
          <cell r="BN229">
            <v>0</v>
          </cell>
          <cell r="BO229" t="str">
            <v>Y</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t="str">
            <v>Y</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row>
        <row r="230">
          <cell r="A230">
            <v>1064</v>
          </cell>
          <cell r="B230">
            <v>70232</v>
          </cell>
          <cell r="C230">
            <v>0</v>
          </cell>
          <cell r="D230">
            <v>0</v>
          </cell>
          <cell r="E230" t="str">
            <v>Strengthening Capacity for Managing National Parks and Biodiversity</v>
          </cell>
          <cell r="F230" t="str">
            <v>The World Bank</v>
          </cell>
          <cell r="G230" t="str">
            <v>Ministry of Water and Forestry, Fisheries and Reforestation, in charge of Environment and Protection of Nature</v>
          </cell>
          <cell r="H230">
            <v>2006</v>
          </cell>
          <cell r="I230">
            <v>2007</v>
          </cell>
          <cell r="J230">
            <v>0</v>
          </cell>
          <cell r="K230">
            <v>2013</v>
          </cell>
          <cell r="L230">
            <v>2013</v>
          </cell>
          <cell r="M230" t="str">
            <v>Y</v>
          </cell>
          <cell r="N230" t="str">
            <v>YES</v>
          </cell>
          <cell r="O230">
            <v>0</v>
          </cell>
          <cell r="P230" t="str">
            <v>YES</v>
          </cell>
          <cell r="Q230" t="str">
            <v>Government ($3.6), EC (ECOFAC, ENF) ($6),   UNESCO ($1.6),   NGOs ($2.2),   US ($3.3)</v>
          </cell>
          <cell r="R230">
            <v>0</v>
          </cell>
          <cell r="S230">
            <v>0</v>
          </cell>
          <cell r="T230">
            <v>0</v>
          </cell>
          <cell r="U230">
            <v>0</v>
          </cell>
          <cell r="V230">
            <v>0</v>
          </cell>
          <cell r="W230">
            <v>0</v>
          </cell>
          <cell r="X230">
            <v>0</v>
          </cell>
          <cell r="Y230">
            <v>0</v>
          </cell>
          <cell r="Z230">
            <v>0</v>
          </cell>
          <cell r="AA230">
            <v>0</v>
          </cell>
          <cell r="AB230">
            <v>10</v>
          </cell>
          <cell r="AC230">
            <v>26.99</v>
          </cell>
          <cell r="AD230">
            <v>0</v>
          </cell>
          <cell r="AE230">
            <v>31.59</v>
          </cell>
          <cell r="AF230">
            <v>0</v>
          </cell>
          <cell r="AG230">
            <v>0</v>
          </cell>
          <cell r="AH230">
            <v>0</v>
          </cell>
          <cell r="AI230">
            <v>0</v>
          </cell>
          <cell r="AJ230">
            <v>0</v>
          </cell>
          <cell r="AK230">
            <v>0</v>
          </cell>
          <cell r="AL230">
            <v>0</v>
          </cell>
          <cell r="AM230">
            <v>0</v>
          </cell>
          <cell r="AN230">
            <v>0</v>
          </cell>
          <cell r="AO230">
            <v>0</v>
          </cell>
          <cell r="AP230" t="str">
            <v>T/M/F</v>
          </cell>
          <cell r="AQ230" t="str">
            <v>Africa</v>
          </cell>
          <cell r="AR230" t="str">
            <v>Gabon</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0</v>
          </cell>
          <cell r="BJ230" t="str">
            <v>Y</v>
          </cell>
          <cell r="BK230" t="str">
            <v>No TE  or TER on GEF website</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v>0</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t="str">
            <v>Y</v>
          </cell>
        </row>
        <row r="231">
          <cell r="A231">
            <v>1067</v>
          </cell>
          <cell r="B231">
            <v>64891</v>
          </cell>
          <cell r="C231">
            <v>0</v>
          </cell>
          <cell r="D231">
            <v>0</v>
          </cell>
          <cell r="E231" t="str">
            <v>Integrated Coastal and Marine Biodiversity Management</v>
          </cell>
          <cell r="F231" t="str">
            <v>The World Bank</v>
          </cell>
          <cell r="G231" t="str">
            <v>Department of Parks and Wildlife Management (DPWM)</v>
          </cell>
          <cell r="H231">
            <v>2001</v>
          </cell>
          <cell r="I231">
            <v>2005</v>
          </cell>
          <cell r="J231">
            <v>0</v>
          </cell>
          <cell r="K231">
            <v>2008</v>
          </cell>
          <cell r="L231">
            <v>2008</v>
          </cell>
          <cell r="M231" t="str">
            <v>Y</v>
          </cell>
          <cell r="N231" t="str">
            <v>YES</v>
          </cell>
          <cell r="O231">
            <v>0</v>
          </cell>
          <cell r="P231" t="str">
            <v>YES</v>
          </cell>
          <cell r="Q231" t="str">
            <v>Gambia Government ($0.219), Donor NGO ($0.57)</v>
          </cell>
          <cell r="R231">
            <v>0</v>
          </cell>
          <cell r="S231">
            <v>0.98</v>
          </cell>
          <cell r="T231">
            <v>0</v>
          </cell>
          <cell r="U231">
            <v>1.22</v>
          </cell>
          <cell r="V231">
            <v>0</v>
          </cell>
          <cell r="W231">
            <v>0</v>
          </cell>
          <cell r="X231" t="str">
            <v>In TER</v>
          </cell>
          <cell r="Y231">
            <v>0</v>
          </cell>
          <cell r="Z231">
            <v>0</v>
          </cell>
          <cell r="AA231">
            <v>0</v>
          </cell>
          <cell r="AB231">
            <v>0.96</v>
          </cell>
          <cell r="AC231">
            <v>0</v>
          </cell>
          <cell r="AD231">
            <v>1.77</v>
          </cell>
          <cell r="AE231">
            <v>0</v>
          </cell>
          <cell r="AF231" t="str">
            <v>NO</v>
          </cell>
          <cell r="AG231" t="str">
            <v>Costs not broken down well.</v>
          </cell>
          <cell r="AH231" t="str">
            <v>PARTIAL</v>
          </cell>
          <cell r="AI231" t="str">
            <v>YES</v>
          </cell>
          <cell r="AJ231" t="str">
            <v>The implementation of sea turtle, manatee, and dolphin monitoring programs and public awareness initiatives.  However, as these areas were only attributed legal protected area status just prior to project completion, it is not yet possible to confirm this effect.</v>
          </cell>
          <cell r="AK231" t="str">
            <v>MS</v>
          </cell>
          <cell r="AL231" t="str">
            <v>MS</v>
          </cell>
          <cell r="AM231" t="str">
            <v>UA</v>
          </cell>
          <cell r="AN231" t="str">
            <v>MU</v>
          </cell>
          <cell r="AO231" t="str">
            <v>UA</v>
          </cell>
          <cell r="AP231" t="str">
            <v>M/F</v>
          </cell>
          <cell r="AQ231" t="str">
            <v>Africa</v>
          </cell>
          <cell r="AR231" t="str">
            <v>Gambia</v>
          </cell>
          <cell r="AS231">
            <v>0</v>
          </cell>
          <cell r="AT231">
            <v>0</v>
          </cell>
          <cell r="AU231">
            <v>0</v>
          </cell>
          <cell r="AV231">
            <v>0</v>
          </cell>
          <cell r="AW231">
            <v>0</v>
          </cell>
          <cell r="AX231">
            <v>0</v>
          </cell>
          <cell r="AY231">
            <v>0</v>
          </cell>
          <cell r="AZ231">
            <v>0</v>
          </cell>
          <cell r="BA231" t="str">
            <v>Site/Regional</v>
          </cell>
          <cell r="BB231">
            <v>1</v>
          </cell>
          <cell r="BC231">
            <v>1</v>
          </cell>
          <cell r="BD231">
            <v>0</v>
          </cell>
          <cell r="BE231">
            <v>0</v>
          </cell>
          <cell r="BF231">
            <v>3</v>
          </cell>
          <cell r="BG231" t="str">
            <v>(1) Tanbi Wetland Complex and (2) Bao Bolong Wetland Reserve  (3) the Bolong Fenyo Community Wildlife Reserve</v>
          </cell>
          <cell r="BH231">
            <v>0</v>
          </cell>
          <cell r="BI231" t="str">
            <v>Enhance the conservation and management of globally significant biodiversity in coastal, marine, and wetland ecosystems in The Gambia. This was to be achieved through strengthening the system of coastal and marine protected areas and promoting in-situ conservation of globally significant species and habitats.</v>
          </cell>
          <cell r="BJ231">
            <v>0</v>
          </cell>
          <cell r="BK231">
            <v>0</v>
          </cell>
          <cell r="BL231" t="str">
            <v>Y</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row>
        <row r="232">
          <cell r="A232">
            <v>1068</v>
          </cell>
          <cell r="B232">
            <v>0</v>
          </cell>
          <cell r="C232">
            <v>1280</v>
          </cell>
          <cell r="D232">
            <v>0</v>
          </cell>
          <cell r="E232" t="str">
            <v>Conservation of Wetland Biodiversity in the Lower Volga Region</v>
          </cell>
          <cell r="F232" t="str">
            <v>UNDP</v>
          </cell>
          <cell r="G232" t="str">
            <v>Ministry of Natural Resources of the Government of the Russian Federation</v>
          </cell>
          <cell r="H232">
            <v>2005</v>
          </cell>
          <cell r="I232">
            <v>2005</v>
          </cell>
          <cell r="J232">
            <v>0</v>
          </cell>
          <cell r="K232">
            <v>2013</v>
          </cell>
          <cell r="L232">
            <v>2013</v>
          </cell>
          <cell r="M232" t="str">
            <v>Y</v>
          </cell>
          <cell r="N232" t="str">
            <v>YES</v>
          </cell>
          <cell r="O232">
            <v>1177</v>
          </cell>
          <cell r="P232" t="str">
            <v>YES</v>
          </cell>
          <cell r="Q232" t="str">
            <v>Astrakhan Oblast ($1.9), Volgorad Oblast ($2.2), Rep. of Kalmykia ($0.37), Russian Federation ($1.9), Riza (Netherland) ($0.35), Volgograd Ecopress  ($0.12),   Gardening Association  ($0.018), Kaustik ($0.25), NVRV ($0.35), Hydromet ($0.12)</v>
          </cell>
          <cell r="R232">
            <v>0</v>
          </cell>
          <cell r="S232">
            <v>6.5</v>
          </cell>
          <cell r="T232">
            <v>0</v>
          </cell>
          <cell r="U232">
            <v>15.6</v>
          </cell>
          <cell r="V232">
            <v>6.5</v>
          </cell>
          <cell r="W232">
            <v>15.6</v>
          </cell>
          <cell r="X232" t="str">
            <v>All actions are site and biodiversity based</v>
          </cell>
          <cell r="Y232">
            <v>0</v>
          </cell>
          <cell r="Z232">
            <v>0</v>
          </cell>
          <cell r="AA232">
            <v>0</v>
          </cell>
          <cell r="AB232">
            <v>6.5</v>
          </cell>
          <cell r="AC232">
            <v>15.6</v>
          </cell>
          <cell r="AD232">
            <v>0</v>
          </cell>
          <cell r="AE232">
            <v>0</v>
          </cell>
          <cell r="AF232" t="str">
            <v>YES</v>
          </cell>
          <cell r="AG232" t="str">
            <v>Astrakhanskiy Zapovednik: 540,000 US$
Ilmenno – Bugrovoi Reserve (Astrakhan Oblast): 52,500 US$
Natural Park Volga-Akhtuba floodplain (Volgograd oblast): 345,000 US$
Natural Park Volga-Akhtuba floodplain (Republic Kalmykia): 36,000 US$. Page 47-50 Breaks down how much money is invested toward each PA</v>
          </cell>
          <cell r="AH232" t="str">
            <v>YES</v>
          </cell>
          <cell r="AI232" t="str">
            <v>YES</v>
          </cell>
          <cell r="AJ232" t="str">
            <v>The project has successfully developed and deployed biological and ecosystem-level monitoring protocols (i.e. Oak forests).</v>
          </cell>
          <cell r="AK232" t="str">
            <v>HS</v>
          </cell>
          <cell r="AL232" t="str">
            <v>HS</v>
          </cell>
          <cell r="AM232" t="str">
            <v>S</v>
          </cell>
          <cell r="AN232" t="str">
            <v>HS</v>
          </cell>
          <cell r="AO232" t="str">
            <v>HS</v>
          </cell>
          <cell r="AP232" t="str">
            <v>M/F</v>
          </cell>
          <cell r="AQ232" t="str">
            <v>Asia</v>
          </cell>
          <cell r="AR232" t="str">
            <v>Russia</v>
          </cell>
          <cell r="AS232">
            <v>0</v>
          </cell>
          <cell r="AT232">
            <v>0</v>
          </cell>
          <cell r="AU232">
            <v>0</v>
          </cell>
          <cell r="AV232">
            <v>0</v>
          </cell>
          <cell r="AW232">
            <v>0</v>
          </cell>
          <cell r="AX232">
            <v>0</v>
          </cell>
          <cell r="AY232">
            <v>0</v>
          </cell>
          <cell r="AZ232">
            <v>0</v>
          </cell>
          <cell r="BA232" t="str">
            <v>Site/Regional</v>
          </cell>
          <cell r="BB232">
            <v>1</v>
          </cell>
          <cell r="BC232">
            <v>1</v>
          </cell>
          <cell r="BD232">
            <v>0</v>
          </cell>
          <cell r="BE232">
            <v>0</v>
          </cell>
          <cell r="BF232">
            <v>4</v>
          </cell>
          <cell r="BG232" t="str">
            <v>Lower Volga Region: (1) Astrakhanskiy Zapovednik (2)Ilmenno-Bugrovoy Reserve (3) Natural Park Volga-Akhtuba Floodplain (4)Nature Park of the Republic of Kalmykia</v>
          </cell>
          <cell r="BH232">
            <v>0</v>
          </cell>
          <cell r="BI232" t="str">
            <v>Ensure the conservation and sustainable use of biodiversity in the Lower Volga region. Secure conservation of biodiversity in four Core Wetland Areas.II. Strengthened institutional and regulatory capacity.  Increased opportunities for the development of sustainable alternative livelihoods. V. Increased awareness of and support for biodiversity conservation and sustainable development .</v>
          </cell>
          <cell r="BJ232" t="str">
            <v>Y</v>
          </cell>
          <cell r="BK232" t="str">
            <v>M&amp;E</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cell r="CA232">
            <v>0</v>
          </cell>
          <cell r="CB232" t="str">
            <v>Y</v>
          </cell>
          <cell r="CC232">
            <v>0</v>
          </cell>
          <cell r="CD232">
            <v>0</v>
          </cell>
          <cell r="CE232">
            <v>0</v>
          </cell>
          <cell r="CF232">
            <v>0</v>
          </cell>
          <cell r="CG232" t="str">
            <v>Y</v>
          </cell>
          <cell r="CH232">
            <v>0</v>
          </cell>
          <cell r="CI232">
            <v>0</v>
          </cell>
          <cell r="CJ232">
            <v>0</v>
          </cell>
          <cell r="CK232">
            <v>0</v>
          </cell>
          <cell r="CL232">
            <v>0</v>
          </cell>
          <cell r="CM232">
            <v>0</v>
          </cell>
          <cell r="CN232">
            <v>0</v>
          </cell>
          <cell r="CO232">
            <v>0</v>
          </cell>
          <cell r="CP232">
            <v>0</v>
          </cell>
          <cell r="CQ232">
            <v>0</v>
          </cell>
          <cell r="CR232">
            <v>0</v>
          </cell>
          <cell r="CS232">
            <v>0</v>
          </cell>
          <cell r="CT232">
            <v>0</v>
          </cell>
          <cell r="CU232">
            <v>0</v>
          </cell>
          <cell r="CV232" t="str">
            <v>Good report</v>
          </cell>
          <cell r="CW232">
            <v>0</v>
          </cell>
          <cell r="CX232">
            <v>0</v>
          </cell>
        </row>
        <row r="233">
          <cell r="A233">
            <v>1080</v>
          </cell>
          <cell r="B233">
            <v>75156</v>
          </cell>
          <cell r="C233">
            <v>0</v>
          </cell>
          <cell r="D233">
            <v>0</v>
          </cell>
          <cell r="E233" t="str">
            <v>Integrated Water and Ecosystems Management Project</v>
          </cell>
          <cell r="F233" t="str">
            <v>The World Bank</v>
          </cell>
          <cell r="G233" t="str">
            <v>Ministry of Territorial Adjustment and Tourism of Albania</v>
          </cell>
          <cell r="H233">
            <v>2004</v>
          </cell>
          <cell r="I233">
            <v>2004</v>
          </cell>
          <cell r="J233">
            <v>0</v>
          </cell>
          <cell r="K233">
            <v>2009</v>
          </cell>
          <cell r="L233">
            <v>2009</v>
          </cell>
          <cell r="M233" t="str">
            <v>Y</v>
          </cell>
          <cell r="N233" t="str">
            <v>YES</v>
          </cell>
          <cell r="O233">
            <v>0</v>
          </cell>
          <cell r="P233" t="str">
            <v>YES</v>
          </cell>
          <cell r="Q233" t="str">
            <v>GoA ($3.9), European Investment Bank ($11.15)</v>
          </cell>
          <cell r="R233">
            <v>4.87</v>
          </cell>
          <cell r="S233">
            <v>4.87</v>
          </cell>
          <cell r="T233">
            <v>11.84</v>
          </cell>
          <cell r="U233">
            <v>28.56</v>
          </cell>
          <cell r="V233">
            <v>0</v>
          </cell>
          <cell r="W233">
            <v>0</v>
          </cell>
          <cell r="X233" t="str">
            <v>On page 29 of TE</v>
          </cell>
          <cell r="Y233">
            <v>0</v>
          </cell>
          <cell r="Z233">
            <v>0</v>
          </cell>
          <cell r="AA233">
            <v>0</v>
          </cell>
          <cell r="AB233">
            <v>4.8</v>
          </cell>
          <cell r="AC233">
            <v>20.350000000000001</v>
          </cell>
          <cell r="AD233">
            <v>0</v>
          </cell>
          <cell r="AE233">
            <v>12.58</v>
          </cell>
          <cell r="AF233" t="str">
            <v>PARTIAL</v>
          </cell>
          <cell r="AG233" t="str">
            <v>Broken into component on page 29</v>
          </cell>
          <cell r="AH233" t="str">
            <v>YES</v>
          </cell>
          <cell r="AI233" t="str">
            <v>YES</v>
          </cell>
          <cell r="AJ233" t="str">
            <v>Monitoring of posidonia oceanica (seagrass) meadows</v>
          </cell>
          <cell r="AK233" t="str">
            <v>U</v>
          </cell>
          <cell r="AL233" t="str">
            <v>U</v>
          </cell>
          <cell r="AM233" t="str">
            <v>UA</v>
          </cell>
          <cell r="AN233" t="str">
            <v>UA</v>
          </cell>
          <cell r="AO233">
            <v>0</v>
          </cell>
          <cell r="AP233" t="str">
            <v>T/M/F</v>
          </cell>
          <cell r="AQ233" t="str">
            <v>Europe</v>
          </cell>
          <cell r="AR233" t="str">
            <v>Albania</v>
          </cell>
          <cell r="AS233">
            <v>0</v>
          </cell>
          <cell r="AT233">
            <v>0</v>
          </cell>
          <cell r="AU233">
            <v>0</v>
          </cell>
          <cell r="AV233">
            <v>0</v>
          </cell>
          <cell r="AW233">
            <v>0</v>
          </cell>
          <cell r="AX233">
            <v>0</v>
          </cell>
          <cell r="AY233">
            <v>0</v>
          </cell>
          <cell r="AZ233">
            <v>0</v>
          </cell>
          <cell r="BA233" t="str">
            <v>Site/Regional</v>
          </cell>
          <cell r="BB233">
            <v>1</v>
          </cell>
          <cell r="BC233">
            <v>1</v>
          </cell>
          <cell r="BD233">
            <v>0</v>
          </cell>
          <cell r="BE233">
            <v>0</v>
          </cell>
          <cell r="BF233">
            <v>1</v>
          </cell>
          <cell r="BG233" t="str">
            <v>(1)  Kune Vain protected marshland</v>
          </cell>
          <cell r="BH233">
            <v>0</v>
          </cell>
          <cell r="BI233" t="str">
            <v>Improving the health and habitat conditions of globally significant marine and coastal ecosystems along the coastline of Albania in an integrated manner. These global objectives were to be achieved through: (i) reduction of sewage pollution loads through the development and establishment of low-cost water treatment technologies Constructed Treatment Wetlands (CTWs) producing environmental incremental benefits; (ii) promotion of the establishment and improvement of the management of the Kune Vain protected marshland; and (iii) improvement of the dialogue between public institutions and citizens through a public communications program as well as a program of dissemination and replication of project achievements.</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t="str">
            <v>Y2</v>
          </cell>
        </row>
        <row r="234">
          <cell r="A234">
            <v>1086</v>
          </cell>
          <cell r="B234">
            <v>0</v>
          </cell>
          <cell r="C234">
            <v>1735</v>
          </cell>
          <cell r="D234">
            <v>0</v>
          </cell>
          <cell r="E234" t="str">
            <v>Developing an Integrated Protected Area System for the Cardamom Mountains</v>
          </cell>
          <cell r="F234" t="str">
            <v>UNDP</v>
          </cell>
          <cell r="G234" t="str">
            <v>Fauna and Flora International (FFI)</v>
          </cell>
          <cell r="H234">
            <v>2001</v>
          </cell>
          <cell r="I234">
            <v>2002</v>
          </cell>
          <cell r="J234">
            <v>0</v>
          </cell>
          <cell r="K234">
            <v>2007</v>
          </cell>
          <cell r="L234">
            <v>2007</v>
          </cell>
          <cell r="M234" t="str">
            <v>Y</v>
          </cell>
          <cell r="N234" t="str">
            <v>YES</v>
          </cell>
          <cell r="O234">
            <v>0</v>
          </cell>
          <cell r="P234" t="str">
            <v>YES</v>
          </cell>
          <cell r="Q234" t="str">
            <v>UNF ($2.1),  UNDP ($0.4),  FFI  ($0.29),  CI ($0.5)</v>
          </cell>
          <cell r="R234">
            <v>0</v>
          </cell>
          <cell r="S234">
            <v>0.95</v>
          </cell>
          <cell r="T234">
            <v>0</v>
          </cell>
          <cell r="U234" t="str">
            <v>3.248 -4.1</v>
          </cell>
          <cell r="V234">
            <v>0</v>
          </cell>
          <cell r="W234">
            <v>0</v>
          </cell>
          <cell r="X234" t="str">
            <v>In TER (4.1), 3.248  in TE page 42</v>
          </cell>
          <cell r="Y234">
            <v>0</v>
          </cell>
          <cell r="Z234">
            <v>0</v>
          </cell>
          <cell r="AA234">
            <v>0</v>
          </cell>
          <cell r="AB234">
            <v>0.99</v>
          </cell>
          <cell r="AC234">
            <v>0</v>
          </cell>
          <cell r="AD234">
            <v>4.33</v>
          </cell>
          <cell r="AE234">
            <v>0</v>
          </cell>
          <cell r="AF234" t="str">
            <v>NO</v>
          </cell>
          <cell r="AG234" t="str">
            <v>Costs not broken down well in which PA money was invested into</v>
          </cell>
          <cell r="AH234" t="str">
            <v>NO</v>
          </cell>
          <cell r="AI234" t="str">
            <v>PARTIAL</v>
          </cell>
          <cell r="AJ234" t="str">
            <v>I think they tried to implement monitoring but it didn’t work. The area is large and difficult to monitor</v>
          </cell>
          <cell r="AK234" t="str">
            <v>S</v>
          </cell>
          <cell r="AL234" t="str">
            <v>S</v>
          </cell>
          <cell r="AM234" t="str">
            <v>S</v>
          </cell>
          <cell r="AN234" t="str">
            <v>U</v>
          </cell>
          <cell r="AO234" t="str">
            <v>UA</v>
          </cell>
          <cell r="AP234" t="str">
            <v>T</v>
          </cell>
          <cell r="AQ234" t="str">
            <v>Asia</v>
          </cell>
          <cell r="AR234" t="str">
            <v>Cambodia</v>
          </cell>
          <cell r="AS234">
            <v>0</v>
          </cell>
          <cell r="AT234">
            <v>0</v>
          </cell>
          <cell r="AU234">
            <v>0</v>
          </cell>
          <cell r="AV234">
            <v>0</v>
          </cell>
          <cell r="AW234">
            <v>0</v>
          </cell>
          <cell r="AX234">
            <v>0</v>
          </cell>
          <cell r="AY234">
            <v>0</v>
          </cell>
          <cell r="AZ234">
            <v>0</v>
          </cell>
          <cell r="BA234" t="str">
            <v>Site/Regional</v>
          </cell>
          <cell r="BB234">
            <v>1</v>
          </cell>
          <cell r="BC234">
            <v>1</v>
          </cell>
          <cell r="BD234">
            <v>0</v>
          </cell>
          <cell r="BE234">
            <v>0</v>
          </cell>
          <cell r="BF234">
            <v>2</v>
          </cell>
          <cell r="BG234" t="str">
            <v>(1) Central Cardamom Protected Forest (2) Cardamom Mountain Wildlife Sanctuaries</v>
          </cell>
          <cell r="BH234">
            <v>0</v>
          </cell>
          <cell r="BI234" t="str">
            <v>Enhance national and local government capacities to conserve, protect, and ensure sustainable use of the area’s natural resources, and develop a long-term conservation framework for the Cardamom Mountains Protected Area Complex (CMPAC), to be secured in part through World Heritage designation.</v>
          </cell>
          <cell r="BJ234" t="str">
            <v>Y</v>
          </cell>
          <cell r="BK234" t="str">
            <v>Why does the cost information between the TE and TER not match?</v>
          </cell>
          <cell r="BL234" t="str">
            <v>Y</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cell r="CA234">
            <v>0</v>
          </cell>
          <cell r="CB234" t="str">
            <v>Y</v>
          </cell>
          <cell r="CC234">
            <v>0</v>
          </cell>
          <cell r="CD234">
            <v>0</v>
          </cell>
          <cell r="CE234">
            <v>0</v>
          </cell>
          <cell r="CF234">
            <v>0</v>
          </cell>
          <cell r="CG234">
            <v>0</v>
          </cell>
          <cell r="CH234">
            <v>0</v>
          </cell>
          <cell r="CI234">
            <v>0</v>
          </cell>
          <cell r="CJ234">
            <v>0</v>
          </cell>
          <cell r="CK234">
            <v>0</v>
          </cell>
          <cell r="CL234">
            <v>0</v>
          </cell>
          <cell r="CM234">
            <v>0</v>
          </cell>
          <cell r="CN234">
            <v>0</v>
          </cell>
          <cell r="CO234">
            <v>0</v>
          </cell>
          <cell r="CP234">
            <v>0</v>
          </cell>
          <cell r="CQ234">
            <v>0</v>
          </cell>
          <cell r="CR234">
            <v>0</v>
          </cell>
          <cell r="CS234">
            <v>0</v>
          </cell>
          <cell r="CT234">
            <v>0</v>
          </cell>
          <cell r="CU234">
            <v>0</v>
          </cell>
          <cell r="CV234">
            <v>0</v>
          </cell>
          <cell r="CW234">
            <v>0</v>
          </cell>
          <cell r="CX234">
            <v>0</v>
          </cell>
        </row>
        <row r="235">
          <cell r="A235">
            <v>1092</v>
          </cell>
          <cell r="B235">
            <v>75219</v>
          </cell>
          <cell r="C235">
            <v>0</v>
          </cell>
          <cell r="D235">
            <v>0</v>
          </cell>
          <cell r="E235" t="str">
            <v>Integrated Ecosystem Management in Indigenous Communities</v>
          </cell>
          <cell r="F235" t="str">
            <v>The World Bank/IADB</v>
          </cell>
          <cell r="G235" t="str">
            <v>IADB, Central American Indigenous and Peasant Coordination Association for Community Agroforestry (ACICAFOC) and the Central American Commission on the Environment and Development (CCAD)</v>
          </cell>
          <cell r="H235">
            <v>2004</v>
          </cell>
          <cell r="I235">
            <v>2004</v>
          </cell>
          <cell r="J235">
            <v>0</v>
          </cell>
          <cell r="K235">
            <v>2011</v>
          </cell>
          <cell r="L235">
            <v>2011</v>
          </cell>
          <cell r="M235" t="str">
            <v>Y</v>
          </cell>
          <cell r="N235" t="str">
            <v>YES</v>
          </cell>
          <cell r="O235">
            <v>0</v>
          </cell>
          <cell r="P235" t="str">
            <v>YES</v>
          </cell>
          <cell r="Q235" t="str">
            <v>World Bank ($12.3), Local Communities ($1), CCAD ($1.5), IDB ($25)</v>
          </cell>
          <cell r="R235">
            <v>0</v>
          </cell>
          <cell r="S235">
            <v>9</v>
          </cell>
          <cell r="T235">
            <v>0</v>
          </cell>
          <cell r="U235">
            <v>49.5</v>
          </cell>
          <cell r="V235" t="str">
            <v>NA</v>
          </cell>
          <cell r="W235" t="str">
            <v>NA</v>
          </cell>
          <cell r="X235" t="str">
            <v>Report doesn’t break down costs into which objective was invested in.</v>
          </cell>
          <cell r="Y235">
            <v>0</v>
          </cell>
          <cell r="Z235">
            <v>0</v>
          </cell>
          <cell r="AA235">
            <v>0</v>
          </cell>
          <cell r="AB235">
            <v>9</v>
          </cell>
          <cell r="AC235">
            <v>49.5</v>
          </cell>
          <cell r="AD235">
            <v>0</v>
          </cell>
          <cell r="AE235">
            <v>0</v>
          </cell>
          <cell r="AF235" t="str">
            <v>PARTIAL</v>
          </cell>
          <cell r="AG235" t="str">
            <v>Sections dedicated to each PA, rough estimates of annual budgets invested in each PP 18-25 in the Tracking Tool Report</v>
          </cell>
          <cell r="AH235" t="str">
            <v>PARTIAL</v>
          </cell>
          <cell r="AI235" t="str">
            <v>PARTIAL</v>
          </cell>
          <cell r="AJ235" t="str">
            <v>"At local level, information is needed, mainly developed by locals, to arrange and to implement biodiversity monitoring programs. "</v>
          </cell>
          <cell r="AK235" t="str">
            <v>UA</v>
          </cell>
          <cell r="AL235" t="str">
            <v>UA</v>
          </cell>
          <cell r="AM235" t="str">
            <v>UA</v>
          </cell>
          <cell r="AN235" t="str">
            <v>UA</v>
          </cell>
          <cell r="AO235" t="str">
            <v>UA</v>
          </cell>
          <cell r="AP235" t="str">
            <v>T</v>
          </cell>
          <cell r="AQ235" t="str">
            <v>Central America</v>
          </cell>
          <cell r="AR235" t="str">
            <v>Guatemala</v>
          </cell>
          <cell r="AS235" t="str">
            <v>Belize</v>
          </cell>
          <cell r="AT235" t="str">
            <v>Honduras</v>
          </cell>
          <cell r="AU235" t="str">
            <v>El Salvador</v>
          </cell>
          <cell r="AV235" t="str">
            <v>Nicaragua</v>
          </cell>
          <cell r="AW235" t="str">
            <v>Costa Rica</v>
          </cell>
          <cell r="AX235" t="str">
            <v>Panama</v>
          </cell>
          <cell r="AY235">
            <v>0</v>
          </cell>
          <cell r="AZ235">
            <v>0</v>
          </cell>
          <cell r="BA235" t="str">
            <v>Site/Regional/International</v>
          </cell>
          <cell r="BB235">
            <v>1</v>
          </cell>
          <cell r="BC235">
            <v>1</v>
          </cell>
          <cell r="BD235">
            <v>1</v>
          </cell>
          <cell r="BE235">
            <v>0</v>
          </cell>
          <cell r="BF235" t="str">
            <v>&gt; 12</v>
          </cell>
          <cell r="BG235" t="str">
            <v>(1) Altiplano Maya (2) Maya Belice (3) Pacífico Seco (4) Atlántico Húmedo (5) RAAN (6) RAAS (7) Talamanca (8) Sur (9) Bocas del Toro (10) Darien Kuna (11) Bio-Itza Reserve (12) Maya Itzá</v>
          </cell>
          <cell r="BH235">
            <v>0</v>
          </cell>
          <cell r="BI235" t="str">
            <v>To achieve more effective biodiversity conservation in Central America by strengthening the capacity of indigenous communities to protect and to manage their natural and cultural resources. Encourage indigenous communities to engage in conservation.  To build organizational and institutional capacity.</v>
          </cell>
          <cell r="BJ235" t="str">
            <v>Y</v>
          </cell>
          <cell r="BK235" t="str">
            <v>M&amp;E</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0</v>
          </cell>
          <cell r="CG235" t="str">
            <v>Y</v>
          </cell>
          <cell r="CH235">
            <v>0</v>
          </cell>
          <cell r="CI235">
            <v>0</v>
          </cell>
          <cell r="CJ235">
            <v>0</v>
          </cell>
          <cell r="CK235">
            <v>0</v>
          </cell>
          <cell r="CL235">
            <v>0</v>
          </cell>
          <cell r="CM235" t="str">
            <v>Y</v>
          </cell>
          <cell r="CN235">
            <v>0</v>
          </cell>
          <cell r="CO235">
            <v>0</v>
          </cell>
          <cell r="CP235">
            <v>0</v>
          </cell>
          <cell r="CQ235">
            <v>0</v>
          </cell>
          <cell r="CR235">
            <v>0</v>
          </cell>
          <cell r="CS235">
            <v>0</v>
          </cell>
          <cell r="CT235">
            <v>0</v>
          </cell>
          <cell r="CU235">
            <v>0</v>
          </cell>
          <cell r="CV235" t="str">
            <v>Other reports are all in another language</v>
          </cell>
          <cell r="CW235">
            <v>0</v>
          </cell>
          <cell r="CX235">
            <v>0</v>
          </cell>
        </row>
        <row r="236">
          <cell r="A236">
            <v>1095</v>
          </cell>
          <cell r="B236">
            <v>0</v>
          </cell>
          <cell r="C236">
            <v>1583</v>
          </cell>
          <cell r="D236">
            <v>0</v>
          </cell>
          <cell r="E236" t="str">
            <v>Conservation of Transboundary Biodiversity in the Minkebe-Odzala-Dja Interzone in Gabon, Congo, and Cameroon</v>
          </cell>
          <cell r="F236" t="str">
            <v>UNDP</v>
          </cell>
          <cell r="G236" t="str">
            <v>UNOPS</v>
          </cell>
          <cell r="H236">
            <v>2006</v>
          </cell>
          <cell r="I236">
            <v>2006</v>
          </cell>
          <cell r="J236">
            <v>0</v>
          </cell>
          <cell r="K236">
            <v>2007</v>
          </cell>
          <cell r="L236">
            <v>2007</v>
          </cell>
          <cell r="M236" t="str">
            <v>Y</v>
          </cell>
          <cell r="N236" t="str">
            <v>YES</v>
          </cell>
          <cell r="O236">
            <v>0</v>
          </cell>
          <cell r="P236" t="str">
            <v>YES</v>
          </cell>
          <cell r="Q236" t="str">
            <v>Govt. of Cameroon (in-kind)  ($7.82),  Govt. of Gabon (in kind)  ($2),  Govt. of Congo (in kind) ($1.34),  WWF (in kind) ($4.1),  WWF (PDF B cofinancing) ($0.131),  WCS (in kind)  ($1.85),  CI (Grant) ($1.9),  ECOFAC/EU (grant) ($13.2), ECOFAC/EU (PDF B cofinancing) ($0.131),   ITTO (grant) ($1.8)</v>
          </cell>
          <cell r="R236">
            <v>0</v>
          </cell>
          <cell r="S236">
            <v>0</v>
          </cell>
          <cell r="T236">
            <v>0</v>
          </cell>
          <cell r="U236">
            <v>0</v>
          </cell>
          <cell r="V236">
            <v>0</v>
          </cell>
          <cell r="W236">
            <v>0</v>
          </cell>
          <cell r="X236">
            <v>0</v>
          </cell>
          <cell r="Y236">
            <v>0</v>
          </cell>
          <cell r="Z236">
            <v>0</v>
          </cell>
          <cell r="AA236">
            <v>0</v>
          </cell>
          <cell r="AB236">
            <v>10.1</v>
          </cell>
          <cell r="AC236">
            <v>45.08</v>
          </cell>
          <cell r="AD236">
            <v>0</v>
          </cell>
          <cell r="AE236">
            <v>0</v>
          </cell>
          <cell r="AF236">
            <v>0</v>
          </cell>
          <cell r="AG236">
            <v>0</v>
          </cell>
          <cell r="AH236">
            <v>0</v>
          </cell>
          <cell r="AI236">
            <v>0</v>
          </cell>
          <cell r="AJ236">
            <v>0</v>
          </cell>
          <cell r="AK236">
            <v>0</v>
          </cell>
          <cell r="AL236">
            <v>0</v>
          </cell>
          <cell r="AM236">
            <v>0</v>
          </cell>
          <cell r="AN236">
            <v>0</v>
          </cell>
          <cell r="AO236">
            <v>0</v>
          </cell>
          <cell r="AP236" t="str">
            <v>T</v>
          </cell>
          <cell r="AQ236" t="str">
            <v>Africa</v>
          </cell>
          <cell r="AR236" t="str">
            <v>Cameroon</v>
          </cell>
          <cell r="AS236" t="str">
            <v>Congo</v>
          </cell>
          <cell r="AT236" t="str">
            <v>Gabon</v>
          </cell>
          <cell r="AU236">
            <v>0</v>
          </cell>
          <cell r="AV236">
            <v>0</v>
          </cell>
          <cell r="AW236">
            <v>0</v>
          </cell>
          <cell r="AX236">
            <v>0</v>
          </cell>
          <cell r="AY236">
            <v>0</v>
          </cell>
          <cell r="AZ236">
            <v>0</v>
          </cell>
          <cell r="BA236">
            <v>0</v>
          </cell>
          <cell r="BB236">
            <v>0</v>
          </cell>
          <cell r="BC236">
            <v>0</v>
          </cell>
          <cell r="BD236">
            <v>0</v>
          </cell>
          <cell r="BE236">
            <v>0</v>
          </cell>
          <cell r="BF236">
            <v>6</v>
          </cell>
          <cell r="BG236" t="str">
            <v xml:space="preserve">(1) Odzala -Kokoua National Park (2) Minkebe (3) Dja Faunal Reserve  (4) Nki National Park  (5) Ivindo (6) Boumba-Bek </v>
          </cell>
          <cell r="BH236">
            <v>0</v>
          </cell>
          <cell r="BI236">
            <v>0</v>
          </cell>
          <cell r="BJ236" t="str">
            <v>Y</v>
          </cell>
          <cell r="BK236" t="str">
            <v>No TER or TE documents available on GEF Database</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D236">
            <v>0</v>
          </cell>
          <cell r="CE236">
            <v>0</v>
          </cell>
          <cell r="CF236">
            <v>0</v>
          </cell>
          <cell r="CG236">
            <v>0</v>
          </cell>
          <cell r="CH236">
            <v>0</v>
          </cell>
          <cell r="CI236">
            <v>0</v>
          </cell>
          <cell r="CJ236">
            <v>0</v>
          </cell>
          <cell r="CK236">
            <v>0</v>
          </cell>
          <cell r="CL236">
            <v>0</v>
          </cell>
          <cell r="CM236">
            <v>0</v>
          </cell>
          <cell r="CN236">
            <v>0</v>
          </cell>
          <cell r="CO236">
            <v>0</v>
          </cell>
          <cell r="CP236">
            <v>0</v>
          </cell>
          <cell r="CQ236">
            <v>0</v>
          </cell>
          <cell r="CR236">
            <v>0</v>
          </cell>
          <cell r="CS236">
            <v>0</v>
          </cell>
          <cell r="CT236">
            <v>0</v>
          </cell>
          <cell r="CU236">
            <v>0</v>
          </cell>
          <cell r="CV236">
            <v>0</v>
          </cell>
          <cell r="CW236">
            <v>0</v>
          </cell>
          <cell r="CX236">
            <v>0</v>
          </cell>
        </row>
        <row r="237">
          <cell r="A237">
            <v>1097</v>
          </cell>
          <cell r="B237">
            <v>0</v>
          </cell>
          <cell r="C237">
            <v>0</v>
          </cell>
          <cell r="D237">
            <v>0</v>
          </cell>
          <cell r="E237" t="str">
            <v>Development of a Wetland Site and Flyway Network for Conservation of the Siberian Crane and Other Migratory Waterbirds in Asia</v>
          </cell>
          <cell r="F237" t="str">
            <v>UNEP</v>
          </cell>
          <cell r="G237" t="str">
            <v>State Forestry Admin. (Peoples Rep. of China), Dept. of Env. (Islamic Rep. of Iran), Min. of Nat. Resources &amp; Env. Protection(Rep. of Kazakhstan), Min. of Nat. Resources (Russian Federation) and the International Crane Foundation. Page 66 in UNEP TE for a good break down of co-financing</v>
          </cell>
          <cell r="H237">
            <v>2003</v>
          </cell>
          <cell r="I237">
            <v>2003</v>
          </cell>
          <cell r="J237">
            <v>0</v>
          </cell>
          <cell r="K237">
            <v>2009</v>
          </cell>
          <cell r="L237">
            <v>2009</v>
          </cell>
          <cell r="M237" t="str">
            <v>Y</v>
          </cell>
          <cell r="N237" t="str">
            <v>YES</v>
          </cell>
          <cell r="O237" t="str">
            <v>YES</v>
          </cell>
          <cell r="P237" t="str">
            <v>YES</v>
          </cell>
          <cell r="Q237" t="str">
            <v>IA (ICF) ($0.122), IA (ICF) ($0.618), CMS ($0.12), CMS ($0.036), China ($2), Iran ($1.4), Kazakhstan ($2.5), Russia ($1.57), China ($3.9), Private ($0.2)</v>
          </cell>
          <cell r="R237">
            <v>0</v>
          </cell>
          <cell r="S237">
            <v>10</v>
          </cell>
          <cell r="T237">
            <v>0</v>
          </cell>
          <cell r="U237">
            <v>23.7</v>
          </cell>
          <cell r="V237">
            <v>10</v>
          </cell>
          <cell r="W237">
            <v>23.7</v>
          </cell>
          <cell r="X237" t="str">
            <v>Report breaks down how much money is invested in each country (p71 in TE) and objective (p69 in TE)</v>
          </cell>
          <cell r="Y237">
            <v>0</v>
          </cell>
          <cell r="Z237">
            <v>0</v>
          </cell>
          <cell r="AA237">
            <v>0</v>
          </cell>
          <cell r="AB237">
            <v>10</v>
          </cell>
          <cell r="AC237">
            <v>23.7</v>
          </cell>
          <cell r="AD237">
            <v>0</v>
          </cell>
          <cell r="AE237">
            <v>0</v>
          </cell>
          <cell r="AF237" t="str">
            <v>PARTIAL</v>
          </cell>
          <cell r="AG237" t="str">
            <v>Not into each PA directly but it doesn't mention how much money is invested in each country</v>
          </cell>
          <cell r="AH237" t="str">
            <v>YES</v>
          </cell>
          <cell r="AI237" t="str">
            <v>YES</v>
          </cell>
          <cell r="AJ237" t="str">
            <v>Applied research and ecological monitoring undertaken at a number of Project sites including a long-term study of bird distribution, plants, and water levels . Pilot integrated pest management projects. expansion of long-term breeding studies of Siberian Cranes. production regional guidelines for the reduction of highly pathogenic avian influenza risks at wetlands of importance for water birds</v>
          </cell>
          <cell r="AK237" t="str">
            <v>HS</v>
          </cell>
          <cell r="AL237" t="str">
            <v>HS</v>
          </cell>
          <cell r="AM237" t="str">
            <v>S</v>
          </cell>
          <cell r="AN237" t="str">
            <v>L/MU</v>
          </cell>
          <cell r="AO237" t="str">
            <v>HS</v>
          </cell>
          <cell r="AP237" t="str">
            <v>M/F</v>
          </cell>
          <cell r="AQ237" t="str">
            <v>Asia</v>
          </cell>
          <cell r="AR237" t="str">
            <v>China</v>
          </cell>
          <cell r="AS237" t="str">
            <v>Iran</v>
          </cell>
          <cell r="AT237" t="str">
            <v>Kazakhstan</v>
          </cell>
          <cell r="AU237" t="str">
            <v>Russia</v>
          </cell>
          <cell r="AV237">
            <v>0</v>
          </cell>
          <cell r="AW237">
            <v>0</v>
          </cell>
          <cell r="AX237">
            <v>0</v>
          </cell>
          <cell r="AY237">
            <v>0</v>
          </cell>
          <cell r="AZ237">
            <v>0</v>
          </cell>
          <cell r="BA237" t="str">
            <v>Site/Regional/National/International</v>
          </cell>
          <cell r="BB237">
            <v>1</v>
          </cell>
          <cell r="BC237">
            <v>1</v>
          </cell>
          <cell r="BD237">
            <v>1</v>
          </cell>
          <cell r="BE237">
            <v>1</v>
          </cell>
          <cell r="BF237">
            <v>17</v>
          </cell>
          <cell r="BG237" t="str">
            <v>(1) Poyang Lake (2) Fereydoon Kenar (3) Kytalyk Resource Reserve (4) Keerqin (5) Momoge (6) Xianghai (7) Zhalong National Nature Reserves (8) Naurzum Zapovednik (9) Ezbaran (10) Sorkhe Rud Damgahs (11) Bujagh / Sefid Rud Delta (12) Zharsor (13) Urkash Lakes, Kazakhstan (14) Kunovat River Basin Wetlands</v>
          </cell>
          <cell r="BH237">
            <v>0</v>
          </cell>
          <cell r="BI237" t="str">
            <v>To conserve globally significant wetlands and migratory water birds in Asia. Improved ecological integrity and viability of the network of critical wetlands needed by the Siberian Crane, migratory water birds and other globally significant wetland biodiversity. Enhanced legal protection. Improve national and sectorial legislation. Strengthened flyway conservation efforts.</v>
          </cell>
          <cell r="BJ237" t="str">
            <v>N</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t="str">
            <v>Y</v>
          </cell>
          <cell r="BZ237">
            <v>0</v>
          </cell>
          <cell r="CA237">
            <v>0</v>
          </cell>
          <cell r="CB237">
            <v>0</v>
          </cell>
          <cell r="CC237">
            <v>0</v>
          </cell>
          <cell r="CD237">
            <v>0</v>
          </cell>
          <cell r="CE237">
            <v>0</v>
          </cell>
          <cell r="CF237">
            <v>0</v>
          </cell>
          <cell r="CG237" t="str">
            <v>Y</v>
          </cell>
          <cell r="CH237">
            <v>0</v>
          </cell>
          <cell r="CI237">
            <v>0</v>
          </cell>
          <cell r="CJ237">
            <v>0</v>
          </cell>
          <cell r="CK237">
            <v>0</v>
          </cell>
          <cell r="CL237">
            <v>0</v>
          </cell>
          <cell r="CM237">
            <v>0</v>
          </cell>
          <cell r="CN237">
            <v>0</v>
          </cell>
          <cell r="CO237">
            <v>0</v>
          </cell>
          <cell r="CP237">
            <v>0</v>
          </cell>
          <cell r="CQ237">
            <v>0</v>
          </cell>
          <cell r="CR237">
            <v>0</v>
          </cell>
          <cell r="CS237">
            <v>0</v>
          </cell>
          <cell r="CT237">
            <v>0</v>
          </cell>
          <cell r="CU237">
            <v>0</v>
          </cell>
          <cell r="CV237" t="str">
            <v>GENERAL COMMENT: why don’t NGOS' have a template for the cost information so it is easily accessible and easy to input by the assessors??</v>
          </cell>
          <cell r="CW237">
            <v>0</v>
          </cell>
          <cell r="CX237">
            <v>0</v>
          </cell>
        </row>
        <row r="238">
          <cell r="A238">
            <v>1098</v>
          </cell>
          <cell r="B238">
            <v>0</v>
          </cell>
          <cell r="C238">
            <v>2022</v>
          </cell>
          <cell r="D238">
            <v>0</v>
          </cell>
          <cell r="E238" t="str">
            <v>Conservation of Globally Significant Wetlands</v>
          </cell>
          <cell r="F238" t="str">
            <v>UNDP</v>
          </cell>
          <cell r="G238" t="str">
            <v>Ministry of Environment</v>
          </cell>
          <cell r="H238">
            <v>2004</v>
          </cell>
          <cell r="I238">
            <v>2004</v>
          </cell>
          <cell r="J238">
            <v>0</v>
          </cell>
          <cell r="K238">
            <v>2009</v>
          </cell>
          <cell r="L238">
            <v>2009</v>
          </cell>
          <cell r="M238" t="str">
            <v>Y</v>
          </cell>
          <cell r="N238" t="str">
            <v>YES</v>
          </cell>
          <cell r="O238">
            <v>0</v>
          </cell>
          <cell r="P238" t="str">
            <v>YES</v>
          </cell>
          <cell r="Q238" t="str">
            <v>Government ($10.189), ROK NGOs ($0.469),   Private Sector ($0.102),   IUCN ($0.076),   Gov. of Australia ($0.059),   Ramsar Bureau ($0.01),   WWF ($0.074),   Wetlands International ($0.01),   CITES ($0.0049), International Donors ($0.024)</v>
          </cell>
          <cell r="R238" t="str">
            <v>UA</v>
          </cell>
          <cell r="S238" t="str">
            <v>UA</v>
          </cell>
          <cell r="T238" t="str">
            <v>UA</v>
          </cell>
          <cell r="U238" t="str">
            <v>UA</v>
          </cell>
          <cell r="V238">
            <v>0</v>
          </cell>
          <cell r="W238">
            <v>0</v>
          </cell>
          <cell r="X238" t="str">
            <v>Costs are poorly documented in the TER and the TE. The cost breakdowns are incomplete.</v>
          </cell>
          <cell r="Y238">
            <v>0</v>
          </cell>
          <cell r="Z238">
            <v>0</v>
          </cell>
          <cell r="AA238">
            <v>0</v>
          </cell>
          <cell r="AB238">
            <v>2.1230000000000002</v>
          </cell>
          <cell r="AC238">
            <v>13.96</v>
          </cell>
          <cell r="AD238">
            <v>0</v>
          </cell>
          <cell r="AE238">
            <v>13.496</v>
          </cell>
          <cell r="AF238" t="str">
            <v>NO</v>
          </cell>
          <cell r="AG238" t="str">
            <v>Costs are not broken down in TER and TE</v>
          </cell>
          <cell r="AH238" t="str">
            <v>PARTIAL</v>
          </cell>
          <cell r="AI238" t="str">
            <v>YES</v>
          </cell>
          <cell r="AJ238" t="str">
            <v>Another achievement has been a project to monitor the effectiveness of regulations for wetlands of importance which was undertaken by various NGOs covering 5475 ha of wetlands, and this will be published shortly.</v>
          </cell>
          <cell r="AK238" t="str">
            <v>S</v>
          </cell>
          <cell r="AL238" t="str">
            <v>HS/MS</v>
          </cell>
          <cell r="AM238" t="str">
            <v>UA</v>
          </cell>
          <cell r="AN238" t="str">
            <v>MU/ML</v>
          </cell>
          <cell r="AO238">
            <v>0</v>
          </cell>
          <cell r="AP238" t="str">
            <v>M/F</v>
          </cell>
          <cell r="AQ238" t="str">
            <v>Asia</v>
          </cell>
          <cell r="AR238" t="str">
            <v>Republic of Korea</v>
          </cell>
          <cell r="AS238">
            <v>0</v>
          </cell>
          <cell r="AT238">
            <v>0</v>
          </cell>
          <cell r="AU238">
            <v>0</v>
          </cell>
          <cell r="AV238">
            <v>0</v>
          </cell>
          <cell r="AW238">
            <v>0</v>
          </cell>
          <cell r="AX238">
            <v>0</v>
          </cell>
          <cell r="AY238">
            <v>0</v>
          </cell>
          <cell r="AZ238">
            <v>0</v>
          </cell>
          <cell r="BA238" t="str">
            <v>Site/Regional</v>
          </cell>
          <cell r="BB238">
            <v>1</v>
          </cell>
          <cell r="BC238">
            <v>1</v>
          </cell>
          <cell r="BD238">
            <v>0</v>
          </cell>
          <cell r="BE238">
            <v>0</v>
          </cell>
          <cell r="BF238">
            <v>4</v>
          </cell>
          <cell r="BG238" t="str">
            <v>(1) Lower Nakdong River Basin (2) Lower Geum River Basin (3) and (4) Lower Han-Imjin Basin</v>
          </cell>
          <cell r="BH238">
            <v>0</v>
          </cell>
          <cell r="BI238" t="str">
            <v xml:space="preserve">The overall project goal is to ensure maintenance and enhancement of wetland biodiversity of global significance, and ensure sustainable use of wetland environmental goods and services, in the ROK. Effective coordinated wetlands planning process established and operational at national and local level. Wetland legal, policy and planning framework strengthened and macroeconomic environment supportive of wetlands conservation and sustainable use established. Regulatory and enforcement framework for sustainable use of wetlands established and enforcement procedures operative. Integrated wetland biodiversity planning demonstrated in the Lower Nakdong River Basin, Lower Geum River Basin, and Lower Han-Imjin Basin.
</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0</v>
          </cell>
          <cell r="CU238">
            <v>0</v>
          </cell>
          <cell r="CV238">
            <v>0</v>
          </cell>
          <cell r="CW238">
            <v>0</v>
          </cell>
          <cell r="CX238" t="str">
            <v>Y</v>
          </cell>
        </row>
        <row r="239">
          <cell r="A239">
            <v>1099</v>
          </cell>
          <cell r="B239">
            <v>0</v>
          </cell>
          <cell r="C239">
            <v>1044</v>
          </cell>
          <cell r="D239">
            <v>0</v>
          </cell>
          <cell r="E239" t="str">
            <v>Atoll Ecosystem-based Conservation of Globally Significant Biological Diversity in the Maldives' Baa Atoll</v>
          </cell>
          <cell r="F239" t="str">
            <v>UNDP</v>
          </cell>
          <cell r="G239" t="str">
            <v>Ministry of Home Affairs, Housing and Environment</v>
          </cell>
          <cell r="H239">
            <v>2002</v>
          </cell>
          <cell r="I239">
            <v>2004</v>
          </cell>
          <cell r="J239">
            <v>0</v>
          </cell>
          <cell r="K239">
            <v>2011</v>
          </cell>
          <cell r="L239">
            <v>2011</v>
          </cell>
          <cell r="M239" t="str">
            <v>Y</v>
          </cell>
          <cell r="N239" t="str">
            <v>YES</v>
          </cell>
          <cell r="O239">
            <v>0</v>
          </cell>
          <cell r="P239" t="str">
            <v>YES</v>
          </cell>
          <cell r="Q239" t="str">
            <v>Government of Maldives ($3),   Private Sector Resorts ($0.74),   NGO: Ecocare ($0), UNDP ($1.295), Japan-ADB/MFAMR ($0.87),    FAO/MFAMR ($0.142),   PDF cofinancing ($0.045).</v>
          </cell>
          <cell r="R239">
            <v>0</v>
          </cell>
          <cell r="S239">
            <v>0</v>
          </cell>
          <cell r="T239">
            <v>0</v>
          </cell>
          <cell r="U239">
            <v>0</v>
          </cell>
          <cell r="V239">
            <v>0</v>
          </cell>
          <cell r="W239">
            <v>0</v>
          </cell>
          <cell r="X239">
            <v>0</v>
          </cell>
          <cell r="Y239">
            <v>0</v>
          </cell>
          <cell r="Z239">
            <v>0</v>
          </cell>
          <cell r="AA239">
            <v>0</v>
          </cell>
          <cell r="AB239">
            <v>2.37</v>
          </cell>
          <cell r="AC239">
            <v>7.38</v>
          </cell>
          <cell r="AD239">
            <v>0</v>
          </cell>
          <cell r="AE239">
            <v>8.65</v>
          </cell>
          <cell r="AF239">
            <v>0</v>
          </cell>
          <cell r="AG239">
            <v>0</v>
          </cell>
          <cell r="AH239">
            <v>0</v>
          </cell>
          <cell r="AI239">
            <v>0</v>
          </cell>
          <cell r="AJ239">
            <v>0</v>
          </cell>
          <cell r="AK239">
            <v>0</v>
          </cell>
          <cell r="AL239">
            <v>0</v>
          </cell>
          <cell r="AM239">
            <v>0</v>
          </cell>
          <cell r="AN239">
            <v>0</v>
          </cell>
          <cell r="AO239">
            <v>0</v>
          </cell>
          <cell r="AP239" t="str">
            <v>M/F</v>
          </cell>
          <cell r="AQ239" t="str">
            <v>Asia</v>
          </cell>
          <cell r="AR239" t="str">
            <v>Maldives</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10</v>
          </cell>
          <cell r="BG239" t="str">
            <v xml:space="preserve">(1) Baa Atoll (2) Angafaru (3) Goidhoo Koaru (4) Nibiligaa (5) Dhigalihaa (6) Hanifaru (7) Mendhoo (8) Maahuruvalhi  (9) Bathala (10) Mathifaruhuraa and Cobin </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t="str">
            <v>Y</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row>
        <row r="240">
          <cell r="A240">
            <v>1100</v>
          </cell>
          <cell r="B240">
            <v>0</v>
          </cell>
          <cell r="C240">
            <v>1929</v>
          </cell>
          <cell r="D240">
            <v>0</v>
          </cell>
          <cell r="E240" t="str">
            <v>Community-based Conservation of Biological Diversity in the Mountain Landscapes of Mongolia's Altai Sayan Ecoregion</v>
          </cell>
          <cell r="F240" t="str">
            <v>UNDP</v>
          </cell>
          <cell r="G240" t="str">
            <v>UNDP</v>
          </cell>
          <cell r="H240">
            <v>2003</v>
          </cell>
          <cell r="I240">
            <v>2006</v>
          </cell>
          <cell r="J240">
            <v>0</v>
          </cell>
          <cell r="K240">
            <v>2011</v>
          </cell>
          <cell r="L240">
            <v>2011</v>
          </cell>
          <cell r="M240" t="str">
            <v>Y</v>
          </cell>
          <cell r="N240" t="str">
            <v>YES</v>
          </cell>
          <cell r="O240">
            <v>0</v>
          </cell>
          <cell r="P240" t="str">
            <v>YES</v>
          </cell>
          <cell r="Q240" t="str">
            <v>GEF IA/ExA  ($0.2), Others ($1.865), WWF ($1.5), MFA ($1.59), MNE ($0.83), ADB ($1.73), IFA ($0.75), PDF B cofinancing ($0)</v>
          </cell>
          <cell r="R240">
            <v>0</v>
          </cell>
          <cell r="S240">
            <v>2.4</v>
          </cell>
          <cell r="T240">
            <v>0</v>
          </cell>
          <cell r="U240">
            <v>4.55</v>
          </cell>
          <cell r="V240">
            <v>0</v>
          </cell>
          <cell r="W240">
            <v>0</v>
          </cell>
          <cell r="X240" t="str">
            <v>On page 18 of TE</v>
          </cell>
          <cell r="Y240">
            <v>0</v>
          </cell>
          <cell r="Z240">
            <v>0</v>
          </cell>
          <cell r="AA240">
            <v>0</v>
          </cell>
          <cell r="AB240">
            <v>2.72</v>
          </cell>
          <cell r="AC240">
            <v>11.54</v>
          </cell>
          <cell r="AD240">
            <v>0</v>
          </cell>
          <cell r="AE240">
            <v>10.7</v>
          </cell>
          <cell r="AF240" t="str">
            <v>PARTIAL</v>
          </cell>
          <cell r="AG240" t="str">
            <v>Costs are broken down into objectives but not into how much money was invested toward each PA</v>
          </cell>
          <cell r="AH240" t="str">
            <v>PARTIAL</v>
          </cell>
          <cell r="AI240" t="str">
            <v>YES</v>
          </cell>
          <cell r="AJ240" t="str">
            <v>Community-based wildlife monitoring scheme (The FET finds that the community monitoring programme to be scientifically soundly based).The same volunteer ranger walks the same route once a month within a narrow band of set dates to allow them to survey in the most appropriate weather conditions, therefore removing as much variation as possible from route, time, weather and observer variables.  In one case (Tengis Community Group) three voluntary rangers were involved, taking it in</v>
          </cell>
          <cell r="AK240" t="str">
            <v>S</v>
          </cell>
          <cell r="AL240" t="str">
            <v>S</v>
          </cell>
          <cell r="AM240" t="str">
            <v>S</v>
          </cell>
          <cell r="AN240" t="str">
            <v>HS</v>
          </cell>
          <cell r="AO240" t="str">
            <v>UA</v>
          </cell>
          <cell r="AP240" t="str">
            <v>T</v>
          </cell>
          <cell r="AQ240" t="str">
            <v>Asia</v>
          </cell>
          <cell r="AR240" t="str">
            <v>Mongolia</v>
          </cell>
          <cell r="AS240">
            <v>0</v>
          </cell>
          <cell r="AT240">
            <v>0</v>
          </cell>
          <cell r="AU240">
            <v>0</v>
          </cell>
          <cell r="AV240">
            <v>0</v>
          </cell>
          <cell r="AW240">
            <v>0</v>
          </cell>
          <cell r="AX240">
            <v>0</v>
          </cell>
          <cell r="AY240">
            <v>0</v>
          </cell>
          <cell r="AZ240">
            <v>0</v>
          </cell>
          <cell r="BA240" t="str">
            <v>Site/Regional/National</v>
          </cell>
          <cell r="BB240">
            <v>1</v>
          </cell>
          <cell r="BC240">
            <v>1</v>
          </cell>
          <cell r="BD240">
            <v>1</v>
          </cell>
          <cell r="BE240">
            <v>0</v>
          </cell>
          <cell r="BF240">
            <v>9</v>
          </cell>
          <cell r="BG240" t="str">
            <v>(1) Uvs Nuur (Mongolia) (2) Tsagaan  Shuvuut Mountain (3)Chikhertei, Gants mod, and Sagsai Rivers (4) Jar-Khyaruun (5) Achit Nuur (6) Khoridol Sardag Mountain (7) Tengis Shishgit (8) Monkhkhairkhan Mountain (9) Maynagan Ugalzat National Park</v>
          </cell>
          <cell r="BH240" t="str">
            <v>Altai Sayan region</v>
          </cell>
          <cell r="BI240" t="str">
            <v>Conservation and sustainable use of globally significant mountain biological diversity in Mongolia’s Altai Sayan  eco-region. Governments policies, institutional arrangements and capacities are in place to mainstream landscape conservation into development plans in AS region. Reduction of threats to biodiversity from unsustainable use from local communities in the Altai Sayan region.  Effective project management.</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0</v>
          </cell>
          <cell r="BZ240">
            <v>0</v>
          </cell>
          <cell r="CA240">
            <v>0</v>
          </cell>
          <cell r="CB240" t="str">
            <v>Y</v>
          </cell>
          <cell r="CC240">
            <v>0</v>
          </cell>
          <cell r="CD240">
            <v>0</v>
          </cell>
          <cell r="CE240">
            <v>0</v>
          </cell>
          <cell r="CF240">
            <v>0</v>
          </cell>
          <cell r="CG240" t="str">
            <v>Y</v>
          </cell>
          <cell r="CH240">
            <v>0</v>
          </cell>
          <cell r="CI240">
            <v>0</v>
          </cell>
          <cell r="CJ240">
            <v>0</v>
          </cell>
          <cell r="CK240">
            <v>0</v>
          </cell>
          <cell r="CL240">
            <v>0</v>
          </cell>
          <cell r="CM240">
            <v>0</v>
          </cell>
          <cell r="CN240">
            <v>0</v>
          </cell>
          <cell r="CO240">
            <v>0</v>
          </cell>
          <cell r="CP240">
            <v>0</v>
          </cell>
          <cell r="CQ240">
            <v>0</v>
          </cell>
          <cell r="CR240">
            <v>0</v>
          </cell>
          <cell r="CS240">
            <v>0</v>
          </cell>
          <cell r="CT240">
            <v>0</v>
          </cell>
          <cell r="CU240">
            <v>0</v>
          </cell>
          <cell r="CV240">
            <v>0</v>
          </cell>
          <cell r="CW240">
            <v>0</v>
          </cell>
          <cell r="CX240">
            <v>0</v>
          </cell>
        </row>
        <row r="241">
          <cell r="A241">
            <v>1101</v>
          </cell>
          <cell r="B241">
            <v>68250</v>
          </cell>
          <cell r="C241">
            <v>0</v>
          </cell>
          <cell r="D241">
            <v>0</v>
          </cell>
          <cell r="E241" t="str">
            <v>Participatory Management of Protected Areas</v>
          </cell>
          <cell r="F241" t="str">
            <v>The World Bank</v>
          </cell>
          <cell r="G241" t="str">
            <v>Peruvian National Trust Fund for Protected Areas (PROFONAPE)</v>
          </cell>
          <cell r="H241">
            <v>2003</v>
          </cell>
          <cell r="I241">
            <v>2003</v>
          </cell>
          <cell r="J241">
            <v>0</v>
          </cell>
          <cell r="K241">
            <v>2010</v>
          </cell>
          <cell r="L241">
            <v>2010</v>
          </cell>
          <cell r="M241" t="str">
            <v>Y</v>
          </cell>
          <cell r="N241" t="str">
            <v>YES</v>
          </cell>
          <cell r="O241">
            <v>0</v>
          </cell>
          <cell r="P241" t="str">
            <v>YES</v>
          </cell>
          <cell r="Q241" t="str">
            <v>Government of Finland ($2.5), KfW Germany ($6.8), Netherlands Government (4.4), Local Farmer Organizations (0.53), NGO of borrowing country ($1), PROFONANPE ($2.96)</v>
          </cell>
          <cell r="R241">
            <v>0</v>
          </cell>
          <cell r="S241">
            <v>14.83</v>
          </cell>
          <cell r="T241">
            <v>0</v>
          </cell>
          <cell r="U241">
            <v>33.18</v>
          </cell>
          <cell r="V241">
            <v>14.83</v>
          </cell>
          <cell r="W241">
            <v>33.18</v>
          </cell>
          <cell r="X241" t="str">
            <v>Report breaks down costs into which objective was invested in.</v>
          </cell>
          <cell r="Y241">
            <v>0</v>
          </cell>
          <cell r="Z241">
            <v>0</v>
          </cell>
          <cell r="AA241">
            <v>0</v>
          </cell>
          <cell r="AB241">
            <v>14.83</v>
          </cell>
          <cell r="AC241">
            <v>33.18</v>
          </cell>
          <cell r="AD241">
            <v>0</v>
          </cell>
          <cell r="AE241">
            <v>0</v>
          </cell>
          <cell r="AF241" t="str">
            <v>PARTIAL</v>
          </cell>
          <cell r="AG241" t="str">
            <v>Not into each PA directly but it doesn't mention how much money is invested in each objective</v>
          </cell>
          <cell r="AH241" t="str">
            <v>YES</v>
          </cell>
          <cell r="AI241" t="str">
            <v>PARTIAL</v>
          </cell>
          <cell r="AJ241" t="str">
            <v>Report mentions that some monitoring was done, but doesn’t mention if it was implemented well or how extensive it was implemented. "Priority actions dealing with biological monitoring and research within the RNTAMB-PNBS are financed by means of a payment for environmental services mechanism."</v>
          </cell>
          <cell r="AK241" t="str">
            <v>S</v>
          </cell>
          <cell r="AL241" t="str">
            <v>S</v>
          </cell>
          <cell r="AM241" t="str">
            <v>MU</v>
          </cell>
          <cell r="AN241" t="str">
            <v>UA</v>
          </cell>
          <cell r="AO241" t="str">
            <v>UA</v>
          </cell>
          <cell r="AP241" t="str">
            <v>T</v>
          </cell>
          <cell r="AQ241" t="str">
            <v>South America</v>
          </cell>
          <cell r="AR241" t="str">
            <v>Peru</v>
          </cell>
          <cell r="AS241">
            <v>0</v>
          </cell>
          <cell r="AT241">
            <v>0</v>
          </cell>
          <cell r="AU241">
            <v>0</v>
          </cell>
          <cell r="AV241">
            <v>0</v>
          </cell>
          <cell r="AW241">
            <v>0</v>
          </cell>
          <cell r="AX241">
            <v>0</v>
          </cell>
          <cell r="AY241">
            <v>0</v>
          </cell>
          <cell r="AZ241">
            <v>0</v>
          </cell>
          <cell r="BA241" t="str">
            <v>Site/regional</v>
          </cell>
          <cell r="BB241">
            <v>1</v>
          </cell>
          <cell r="BC241">
            <v>1</v>
          </cell>
          <cell r="BD241">
            <v>0</v>
          </cell>
          <cell r="BE241">
            <v>0</v>
          </cell>
          <cell r="BF241" t="str">
            <v>&gt;7</v>
          </cell>
          <cell r="BG241" t="str">
            <v>(1) Tambopata National Reserve (2) Salinas Aguada Blanca National Reserve (3) Northwest Biosphere Reserve (4) Los Manglares de Tumbes National Sanctuary (5) Bahuaja Sonene National Park (6) Huascardn National Park (7) Huascaran National Park</v>
          </cell>
          <cell r="BH241">
            <v>0</v>
          </cell>
          <cell r="BI241" t="str">
            <v>(i) Participatory management of ANPs, (ii) institutional development, and (iii) ANP financing, project administration, monitoring and evaluation, and information dissemination</v>
          </cell>
          <cell r="BJ241" t="str">
            <v>Y</v>
          </cell>
          <cell r="BK241" t="str">
            <v>M&amp;E</v>
          </cell>
          <cell r="BL241">
            <v>0</v>
          </cell>
          <cell r="BM241">
            <v>0</v>
          </cell>
          <cell r="BN241">
            <v>0</v>
          </cell>
          <cell r="BO241" t="str">
            <v>Y</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0</v>
          </cell>
          <cell r="CD241">
            <v>0</v>
          </cell>
          <cell r="CE241">
            <v>0</v>
          </cell>
          <cell r="CF241">
            <v>0</v>
          </cell>
          <cell r="CG241" t="str">
            <v>Y</v>
          </cell>
          <cell r="CH241">
            <v>0</v>
          </cell>
          <cell r="CI241">
            <v>0</v>
          </cell>
          <cell r="CJ241">
            <v>0</v>
          </cell>
          <cell r="CK241">
            <v>0</v>
          </cell>
          <cell r="CL241">
            <v>0</v>
          </cell>
          <cell r="CM241">
            <v>0</v>
          </cell>
          <cell r="CN241">
            <v>0</v>
          </cell>
          <cell r="CO241">
            <v>0</v>
          </cell>
          <cell r="CP241">
            <v>0</v>
          </cell>
          <cell r="CQ241">
            <v>0</v>
          </cell>
          <cell r="CR241">
            <v>0</v>
          </cell>
          <cell r="CS241">
            <v>0</v>
          </cell>
          <cell r="CT241">
            <v>0</v>
          </cell>
          <cell r="CU241">
            <v>0</v>
          </cell>
          <cell r="CV241">
            <v>0</v>
          </cell>
          <cell r="CW241">
            <v>0</v>
          </cell>
          <cell r="CX241">
            <v>0</v>
          </cell>
        </row>
        <row r="242">
          <cell r="A242">
            <v>1104</v>
          </cell>
          <cell r="B242">
            <v>0</v>
          </cell>
          <cell r="C242">
            <v>1922</v>
          </cell>
          <cell r="D242">
            <v>0</v>
          </cell>
          <cell r="E242" t="str">
            <v>Conservation of the Montane Forest Protected Area System in Rwanda</v>
          </cell>
          <cell r="F242" t="str">
            <v>UNDP</v>
          </cell>
          <cell r="G242" t="str">
            <v>UNDP</v>
          </cell>
          <cell r="H242">
            <v>2006</v>
          </cell>
          <cell r="I242">
            <v>2006</v>
          </cell>
          <cell r="J242">
            <v>0</v>
          </cell>
          <cell r="K242">
            <v>2012</v>
          </cell>
          <cell r="L242">
            <v>2012</v>
          </cell>
          <cell r="M242" t="str">
            <v>Y</v>
          </cell>
          <cell r="N242" t="str">
            <v>YES</v>
          </cell>
          <cell r="O242">
            <v>0</v>
          </cell>
          <cell r="P242" t="str">
            <v>YES</v>
          </cell>
          <cell r="Q242" t="str">
            <v>ORTPN (in kind) ($0.55),  REMA (in kind) ($0.33),  HELPAGE ($2.5),  CARE ($0.3),  IGCP ($1.5),  WCS ($0.5),  MGVP ($0.5),  DFGF-I ($1.2),  DFGF-E ($0.6)</v>
          </cell>
          <cell r="R242">
            <v>0</v>
          </cell>
          <cell r="S242">
            <v>5.45</v>
          </cell>
          <cell r="T242">
            <v>0</v>
          </cell>
          <cell r="U242">
            <v>13.43</v>
          </cell>
          <cell r="V242">
            <v>0</v>
          </cell>
          <cell r="W242">
            <v>0</v>
          </cell>
          <cell r="X242" t="str">
            <v>IN TE on page 37</v>
          </cell>
          <cell r="Y242">
            <v>0</v>
          </cell>
          <cell r="Z242">
            <v>0</v>
          </cell>
          <cell r="AA242">
            <v>0</v>
          </cell>
          <cell r="AB242">
            <v>5.45</v>
          </cell>
          <cell r="AC242">
            <v>13.72</v>
          </cell>
          <cell r="AD242">
            <v>0</v>
          </cell>
          <cell r="AE242">
            <v>0</v>
          </cell>
          <cell r="AF242" t="str">
            <v>PARTIAL</v>
          </cell>
          <cell r="AG242" t="str">
            <v>Broken down into objectives on page 37</v>
          </cell>
          <cell r="AH242" t="str">
            <v>PARTIAL</v>
          </cell>
          <cell r="AI242" t="str">
            <v>NO</v>
          </cell>
          <cell r="AJ242" t="str">
            <v>Report notes what could have been done, and things that were semi developed. But no monitoring was implemented due to a lack of training and equipment there was also rebel gorillas that made monitoring dangerous.</v>
          </cell>
          <cell r="AK242" t="str">
            <v>S</v>
          </cell>
          <cell r="AL242" t="str">
            <v>S</v>
          </cell>
          <cell r="AM242" t="str">
            <v>UA</v>
          </cell>
          <cell r="AN242" t="str">
            <v>UA</v>
          </cell>
          <cell r="AO242" t="str">
            <v>UA</v>
          </cell>
          <cell r="AP242" t="str">
            <v>T</v>
          </cell>
          <cell r="AQ242" t="str">
            <v>Africa</v>
          </cell>
          <cell r="AR242" t="str">
            <v>Rwanda</v>
          </cell>
          <cell r="AS242">
            <v>0</v>
          </cell>
          <cell r="AT242">
            <v>0</v>
          </cell>
          <cell r="AU242">
            <v>0</v>
          </cell>
          <cell r="AV242">
            <v>0</v>
          </cell>
          <cell r="AW242">
            <v>0</v>
          </cell>
          <cell r="AX242">
            <v>0</v>
          </cell>
          <cell r="AY242">
            <v>0</v>
          </cell>
          <cell r="AZ242">
            <v>0</v>
          </cell>
          <cell r="BA242" t="str">
            <v>Site/regional</v>
          </cell>
          <cell r="BB242">
            <v>1</v>
          </cell>
          <cell r="BC242">
            <v>1</v>
          </cell>
          <cell r="BD242">
            <v>0</v>
          </cell>
          <cell r="BE242">
            <v>0</v>
          </cell>
          <cell r="BF242" t="str">
            <v>&gt; 2</v>
          </cell>
          <cell r="BG242" t="str">
            <v>(1) Nyungwe National Park (2) Volcanoes National Parks</v>
          </cell>
          <cell r="BH242">
            <v>0</v>
          </cell>
          <cell r="BI242" t="str">
            <v>Increased capacity in Protected Area institutions leads to improved management effectiveness in the national PA network and improved partnerships between the different PA authorities and other stakeholders.  Institutions and key stakeholders at central, district and local levels have capacity to manage and conserve natural resources in and around Protected Areas; Socio-economic value and financial benefits of the Montane Forest Protected Area System to local communities increased and negative impacts reduced; Biodiversity of Nyungwe and Volcanoes Protected Areas System conserved through knowledge-based adaptive management practices; The project is effectively managed, monitored, evaluated and reported.</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t="str">
            <v>Y</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row>
        <row r="243">
          <cell r="A243">
            <v>1107</v>
          </cell>
          <cell r="B243">
            <v>0</v>
          </cell>
          <cell r="C243">
            <v>1831</v>
          </cell>
          <cell r="D243">
            <v>0</v>
          </cell>
          <cell r="E243" t="str">
            <v>Landscape Level Biodiversity Conservation in Nepal's Western Terai Complex</v>
          </cell>
          <cell r="F243" t="str">
            <v>UNDP</v>
          </cell>
          <cell r="G243" t="str">
            <v>Ministry of Forest and Soil Conservation (MFSC), His Majesty's Government of Nepal</v>
          </cell>
          <cell r="H243">
            <v>2004</v>
          </cell>
          <cell r="I243">
            <v>2005</v>
          </cell>
          <cell r="J243">
            <v>0</v>
          </cell>
          <cell r="K243">
            <v>2012</v>
          </cell>
          <cell r="L243">
            <v>2012</v>
          </cell>
          <cell r="M243" t="str">
            <v>Y</v>
          </cell>
          <cell r="N243" t="str">
            <v>YES</v>
          </cell>
          <cell r="O243">
            <v>0</v>
          </cell>
          <cell r="P243" t="str">
            <v>YES</v>
          </cell>
          <cell r="Q243" t="str">
            <v>TRAC/UNDP ($1.7), HMGN ($2.6), PDF-B cofinancing ($0.044), SNV ($2.47), WWF-Nepal ($1.55),  IPGRI ($1.081), NARC ($0.05),   LI-BIRD ($0.015)</v>
          </cell>
          <cell r="R243">
            <v>0</v>
          </cell>
          <cell r="S243">
            <v>3.3</v>
          </cell>
          <cell r="T243">
            <v>0</v>
          </cell>
          <cell r="U243">
            <v>12.2</v>
          </cell>
          <cell r="V243">
            <v>0</v>
          </cell>
          <cell r="W243">
            <v>0</v>
          </cell>
          <cell r="X243" t="str">
            <v>On page V of TE</v>
          </cell>
          <cell r="Y243">
            <v>0</v>
          </cell>
          <cell r="Z243">
            <v>0</v>
          </cell>
          <cell r="AA243">
            <v>0</v>
          </cell>
          <cell r="AB243">
            <v>3.3119999999999998</v>
          </cell>
          <cell r="AC243">
            <v>13.1</v>
          </cell>
          <cell r="AD243">
            <v>0</v>
          </cell>
          <cell r="AE243">
            <v>13.1</v>
          </cell>
          <cell r="AF243" t="str">
            <v>PARTIAL</v>
          </cell>
          <cell r="AG243" t="str">
            <v>Broken down into components on pages 21-22 in TE</v>
          </cell>
          <cell r="AH243" t="str">
            <v>PATIAL</v>
          </cell>
          <cell r="AI243" t="str">
            <v>YES</v>
          </cell>
          <cell r="AJ243" t="str">
            <v>Satellite data on vegetation cover, DNPWC data on wildlife surveys. The design of M&amp;E was of a standard a little in advance over that normal for the design period, but lacked adequate allocation of responsibilities and had no budget; implementation has been generally of a high standard, with excellent progress monitoring and strong internal activity monitoring, somewhat compromised by inadequate impact monitoring.</v>
          </cell>
          <cell r="AK243" t="str">
            <v>S</v>
          </cell>
          <cell r="AL243" t="str">
            <v>MS/S</v>
          </cell>
          <cell r="AM243" t="str">
            <v>S</v>
          </cell>
          <cell r="AN243" t="str">
            <v>L</v>
          </cell>
          <cell r="AO243">
            <v>0</v>
          </cell>
          <cell r="AP243" t="str">
            <v>T/M/F</v>
          </cell>
          <cell r="AQ243" t="str">
            <v>Asia</v>
          </cell>
          <cell r="AR243" t="str">
            <v>Nepal</v>
          </cell>
          <cell r="AS243">
            <v>0</v>
          </cell>
          <cell r="AT243">
            <v>0</v>
          </cell>
          <cell r="AU243">
            <v>0</v>
          </cell>
          <cell r="AV243">
            <v>0</v>
          </cell>
          <cell r="AW243">
            <v>0</v>
          </cell>
          <cell r="AX243">
            <v>0</v>
          </cell>
          <cell r="AY243">
            <v>0</v>
          </cell>
          <cell r="AZ243">
            <v>0</v>
          </cell>
          <cell r="BA243" t="str">
            <v>Site/Regional/National</v>
          </cell>
          <cell r="BB243">
            <v>1</v>
          </cell>
          <cell r="BC243">
            <v>1</v>
          </cell>
          <cell r="BD243">
            <v>1</v>
          </cell>
          <cell r="BE243">
            <v>0</v>
          </cell>
          <cell r="BF243">
            <v>2</v>
          </cell>
          <cell r="BG243" t="str">
            <v>(1) Bardia National Park (2) Suklaphanta Wildlife Reserve</v>
          </cell>
          <cell r="BH243">
            <v>0</v>
          </cell>
          <cell r="BI243" t="str">
            <v>National policy environment and legal framework. Institutional framework for integrated landscape management of biodiversity. Biodiversity assets in government-managed lands are conserved and sustainably managed. Local communities are empowered to practice sustainable, biodiversity-friendly natural resource and land use management and pursue diversified livelihoods.</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0</v>
          </cell>
          <cell r="CI243">
            <v>0</v>
          </cell>
          <cell r="CJ243">
            <v>0</v>
          </cell>
          <cell r="CK243">
            <v>0</v>
          </cell>
          <cell r="CL243">
            <v>0</v>
          </cell>
          <cell r="CM243">
            <v>0</v>
          </cell>
          <cell r="CN243">
            <v>0</v>
          </cell>
          <cell r="CO243">
            <v>0</v>
          </cell>
          <cell r="CP243">
            <v>0</v>
          </cell>
          <cell r="CQ243">
            <v>0</v>
          </cell>
          <cell r="CR243">
            <v>0</v>
          </cell>
          <cell r="CS243">
            <v>0</v>
          </cell>
          <cell r="CT243">
            <v>0</v>
          </cell>
          <cell r="CU243">
            <v>0</v>
          </cell>
          <cell r="CV243">
            <v>0</v>
          </cell>
          <cell r="CW243">
            <v>0</v>
          </cell>
          <cell r="CX243" t="str">
            <v>Y2</v>
          </cell>
        </row>
        <row r="244">
          <cell r="A244">
            <v>1114</v>
          </cell>
          <cell r="B244">
            <v>0</v>
          </cell>
          <cell r="C244">
            <v>970</v>
          </cell>
          <cell r="D244">
            <v>0</v>
          </cell>
          <cell r="E244" t="str">
            <v>Conservation and Sustainable Use of Globally Significant Biodiversity in the Tassili and Ahaggar National Parks</v>
          </cell>
          <cell r="F244" t="str">
            <v>UNDP</v>
          </cell>
          <cell r="G244" t="str">
            <v>UNOPS</v>
          </cell>
          <cell r="H244">
            <v>2003</v>
          </cell>
          <cell r="I244">
            <v>2004</v>
          </cell>
          <cell r="J244">
            <v>0</v>
          </cell>
          <cell r="K244">
            <v>2010</v>
          </cell>
          <cell r="L244">
            <v>2010</v>
          </cell>
          <cell r="M244" t="str">
            <v>Y</v>
          </cell>
          <cell r="N244" t="str">
            <v>YES</v>
          </cell>
          <cell r="O244">
            <v>0</v>
          </cell>
          <cell r="P244" t="str">
            <v>YES</v>
          </cell>
          <cell r="Q244" t="str">
            <v>TRAC ($0.18), Government ($2.3)</v>
          </cell>
          <cell r="R244">
            <v>0</v>
          </cell>
          <cell r="S244">
            <v>3.54</v>
          </cell>
          <cell r="T244">
            <v>0</v>
          </cell>
          <cell r="U244">
            <v>9.5380000000000003</v>
          </cell>
          <cell r="V244">
            <v>0</v>
          </cell>
          <cell r="W244">
            <v>0</v>
          </cell>
          <cell r="X244" t="str">
            <v>In TER</v>
          </cell>
          <cell r="Y244">
            <v>0</v>
          </cell>
          <cell r="Z244">
            <v>0</v>
          </cell>
          <cell r="AA244">
            <v>0</v>
          </cell>
          <cell r="AB244">
            <v>3.5</v>
          </cell>
          <cell r="AC244">
            <v>6.24</v>
          </cell>
          <cell r="AD244">
            <v>0</v>
          </cell>
          <cell r="AE244">
            <v>6.27</v>
          </cell>
          <cell r="AF244">
            <v>0</v>
          </cell>
          <cell r="AG244">
            <v>0</v>
          </cell>
          <cell r="AH244">
            <v>0</v>
          </cell>
          <cell r="AI244">
            <v>0</v>
          </cell>
          <cell r="AJ244">
            <v>0</v>
          </cell>
          <cell r="AK244" t="str">
            <v>UA</v>
          </cell>
          <cell r="AL244" t="str">
            <v>UA</v>
          </cell>
          <cell r="AM244" t="str">
            <v>UA</v>
          </cell>
          <cell r="AN244" t="str">
            <v>UA</v>
          </cell>
          <cell r="AO244" t="str">
            <v>UA</v>
          </cell>
          <cell r="AP244" t="str">
            <v>T</v>
          </cell>
          <cell r="AQ244" t="str">
            <v>Africa</v>
          </cell>
          <cell r="AR244" t="str">
            <v>Algeria</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t="str">
            <v>Y</v>
          </cell>
          <cell r="BK244" t="str">
            <v>Report is in another language (French)</v>
          </cell>
          <cell r="BL244" t="str">
            <v>Y</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row>
        <row r="245">
          <cell r="A245">
            <v>1124</v>
          </cell>
          <cell r="B245">
            <v>0</v>
          </cell>
          <cell r="C245">
            <v>1382</v>
          </cell>
          <cell r="D245">
            <v>0</v>
          </cell>
          <cell r="E245" t="str">
            <v>Integrated Participatory Ecosystem Management in and Around Protected Areas, Phase I</v>
          </cell>
          <cell r="F245" t="str">
            <v>UNDP</v>
          </cell>
          <cell r="G245" t="str">
            <v>Ministry of Environment, Cape Verde; US Peace Corps; German Cooperation Agencies BMZ and GTZ</v>
          </cell>
          <cell r="H245">
            <v>2003</v>
          </cell>
          <cell r="I245">
            <v>2003</v>
          </cell>
          <cell r="J245">
            <v>0</v>
          </cell>
          <cell r="K245">
            <v>2009</v>
          </cell>
          <cell r="L245">
            <v>2009</v>
          </cell>
          <cell r="M245" t="str">
            <v>Y</v>
          </cell>
          <cell r="N245" t="str">
            <v>YES</v>
          </cell>
          <cell r="O245">
            <v>0</v>
          </cell>
          <cell r="P245" t="str">
            <v>YES</v>
          </cell>
          <cell r="Q245" t="str">
            <v>UNDP ($0.46), Gov. ($$2.1), Gov. (in kind) ($1.37), Peace Corps ($0.2), USAID ($0.17), France ($0.72), BMZ and GTZ ($0.5), EU-Fed (0.6)</v>
          </cell>
          <cell r="R245">
            <v>0</v>
          </cell>
          <cell r="S245" t="str">
            <v>3.5-3.93</v>
          </cell>
          <cell r="T245">
            <v>0</v>
          </cell>
          <cell r="U245" t="str">
            <v>9.7-10.07</v>
          </cell>
          <cell r="V245" t="str">
            <v>3.5-3.93</v>
          </cell>
          <cell r="W245" t="str">
            <v>9.7-10.07</v>
          </cell>
          <cell r="X245" t="str">
            <v>Broken down very clearly into how much money was spent for each objective not specific PA</v>
          </cell>
          <cell r="Y245">
            <v>0</v>
          </cell>
          <cell r="Z245">
            <v>0</v>
          </cell>
          <cell r="AA245">
            <v>0</v>
          </cell>
          <cell r="AB245">
            <v>3.59</v>
          </cell>
          <cell r="AC245">
            <v>10.07</v>
          </cell>
          <cell r="AD245">
            <v>0</v>
          </cell>
          <cell r="AE245">
            <v>9.6999999999999993</v>
          </cell>
          <cell r="AF245" t="str">
            <v>PARTIAL</v>
          </cell>
          <cell r="AG245" t="str">
            <v>Broken down very clearly into how much money was spent for each objective not specific PA ($&gt;0.26)</v>
          </cell>
          <cell r="AH245" t="str">
            <v>YES</v>
          </cell>
          <cell r="AI245" t="str">
            <v>YES</v>
          </cell>
          <cell r="AJ245" t="str">
            <v>Baseline studies and monitoring on ecological and socio-economic aspects of the two pilot PAs were implemented and data compiled, published and distributed.</v>
          </cell>
          <cell r="AK245" t="str">
            <v>MS</v>
          </cell>
          <cell r="AL245" t="str">
            <v>MS</v>
          </cell>
          <cell r="AM245" t="str">
            <v>MS</v>
          </cell>
          <cell r="AN245" t="str">
            <v>MU</v>
          </cell>
          <cell r="AO245" t="str">
            <v>UA</v>
          </cell>
          <cell r="AP245" t="str">
            <v>T</v>
          </cell>
          <cell r="AQ245" t="str">
            <v>Africa</v>
          </cell>
          <cell r="AR245" t="str">
            <v>Cape Verde</v>
          </cell>
          <cell r="AS245">
            <v>0</v>
          </cell>
          <cell r="AT245">
            <v>0</v>
          </cell>
          <cell r="AU245">
            <v>0</v>
          </cell>
          <cell r="AV245">
            <v>0</v>
          </cell>
          <cell r="AW245">
            <v>0</v>
          </cell>
          <cell r="AX245">
            <v>0</v>
          </cell>
          <cell r="AY245">
            <v>0</v>
          </cell>
          <cell r="AZ245">
            <v>0</v>
          </cell>
          <cell r="BA245" t="str">
            <v>Site/Regional</v>
          </cell>
          <cell r="BB245">
            <v>1</v>
          </cell>
          <cell r="BC245">
            <v>1</v>
          </cell>
          <cell r="BD245">
            <v>0</v>
          </cell>
          <cell r="BE245">
            <v>0</v>
          </cell>
          <cell r="BF245">
            <v>2</v>
          </cell>
          <cell r="BG245" t="str">
            <v>(1) Serra da Malagueta Natural Park (2) Monte Gordo Natural Park</v>
          </cell>
          <cell r="BH245">
            <v>0</v>
          </cell>
          <cell r="BI245" t="str">
            <v>The conservation of globally significant biodiversity; the reduction of land degradation and desertification in priority ecosystems of Cape Verde; contribution to poverty alleviation through sustainable use and management of natural resources in the area of the project’s influence</v>
          </cell>
          <cell r="BJ245" t="str">
            <v>N</v>
          </cell>
          <cell r="BK245">
            <v>0</v>
          </cell>
          <cell r="BL245" t="str">
            <v>Y</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0</v>
          </cell>
          <cell r="CT245">
            <v>0</v>
          </cell>
          <cell r="CU245">
            <v>0</v>
          </cell>
          <cell r="CV245">
            <v>0</v>
          </cell>
          <cell r="CW245">
            <v>0</v>
          </cell>
          <cell r="CX245">
            <v>0</v>
          </cell>
        </row>
        <row r="246">
          <cell r="A246">
            <v>1125</v>
          </cell>
          <cell r="B246">
            <v>0</v>
          </cell>
          <cell r="C246">
            <v>836</v>
          </cell>
          <cell r="D246">
            <v>0</v>
          </cell>
          <cell r="E246" t="str">
            <v>Conservation and Sustainable Use of Biodiversity in the Moyen-Chari</v>
          </cell>
          <cell r="F246" t="str">
            <v>UNDP</v>
          </cell>
          <cell r="G246" t="str">
            <v>UNOPS</v>
          </cell>
          <cell r="H246">
            <v>2003</v>
          </cell>
          <cell r="I246">
            <v>2005</v>
          </cell>
          <cell r="J246">
            <v>2012</v>
          </cell>
          <cell r="K246">
            <v>0</v>
          </cell>
          <cell r="L246">
            <v>0</v>
          </cell>
          <cell r="M246" t="str">
            <v>N</v>
          </cell>
          <cell r="N246" t="str">
            <v>YES</v>
          </cell>
          <cell r="O246">
            <v>0</v>
          </cell>
          <cell r="P246" t="str">
            <v>YES</v>
          </cell>
          <cell r="Q246" t="str">
            <v>EU (Zakouma)  ($0.35), France ($0.64),  CARE International  ($0.1),  Government (in-kind)  ($0.045), UNDP TRAC ($0.5)</v>
          </cell>
          <cell r="R246">
            <v>0</v>
          </cell>
          <cell r="S246">
            <v>0</v>
          </cell>
          <cell r="T246">
            <v>0</v>
          </cell>
          <cell r="U246">
            <v>0</v>
          </cell>
          <cell r="V246">
            <v>0</v>
          </cell>
          <cell r="W246">
            <v>0</v>
          </cell>
          <cell r="X246">
            <v>0</v>
          </cell>
          <cell r="Y246">
            <v>0</v>
          </cell>
          <cell r="Z246">
            <v>0</v>
          </cell>
          <cell r="AA246">
            <v>0</v>
          </cell>
          <cell r="AB246">
            <v>1.4</v>
          </cell>
          <cell r="AC246">
            <v>3.2959999999999998</v>
          </cell>
          <cell r="AD246">
            <v>0</v>
          </cell>
          <cell r="AE246">
            <v>3.2959999999999998</v>
          </cell>
          <cell r="AF246">
            <v>0</v>
          </cell>
          <cell r="AG246">
            <v>0</v>
          </cell>
          <cell r="AH246">
            <v>0</v>
          </cell>
          <cell r="AI246">
            <v>0</v>
          </cell>
          <cell r="AJ246">
            <v>0</v>
          </cell>
          <cell r="AK246">
            <v>0</v>
          </cell>
          <cell r="AL246">
            <v>0</v>
          </cell>
          <cell r="AM246">
            <v>0</v>
          </cell>
          <cell r="AN246">
            <v>0</v>
          </cell>
          <cell r="AO246">
            <v>0</v>
          </cell>
          <cell r="AP246" t="str">
            <v>T</v>
          </cell>
          <cell r="AQ246" t="str">
            <v>Africa</v>
          </cell>
          <cell r="AR246" t="str">
            <v>Chad</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6</v>
          </cell>
          <cell r="BG246" t="str">
            <v>(1) Zakouma (2) Manda National Parks  (3) W Park (4) Arly (5) Pendjari  (6) Niokolo-Koba Parks</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t="str">
            <v>Y</v>
          </cell>
          <cell r="CH246">
            <v>0</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row>
        <row r="247">
          <cell r="A247">
            <v>1126</v>
          </cell>
          <cell r="B247">
            <v>0</v>
          </cell>
          <cell r="C247">
            <v>0</v>
          </cell>
          <cell r="D247">
            <v>0</v>
          </cell>
          <cell r="E247" t="str">
            <v>Sanjiang Plain Wetlands Protection Project</v>
          </cell>
          <cell r="F247" t="str">
            <v>ADB</v>
          </cell>
          <cell r="G247" t="str">
            <v>Heilongjiang Provincial Government</v>
          </cell>
          <cell r="H247">
            <v>2005</v>
          </cell>
          <cell r="I247">
            <v>2005</v>
          </cell>
          <cell r="J247">
            <v>0</v>
          </cell>
          <cell r="K247">
            <v>2012</v>
          </cell>
          <cell r="L247">
            <v>2012</v>
          </cell>
          <cell r="M247" t="str">
            <v>Y</v>
          </cell>
          <cell r="N247" t="str">
            <v>YES</v>
          </cell>
          <cell r="O247">
            <v>0</v>
          </cell>
          <cell r="P247" t="str">
            <v>YES</v>
          </cell>
          <cell r="Q247" t="str">
            <v>ADB Loan  ($15),  Government  ($24.37),  Others (State Forest Farm)  ($4)</v>
          </cell>
          <cell r="R247">
            <v>0</v>
          </cell>
          <cell r="S247">
            <v>0</v>
          </cell>
          <cell r="T247">
            <v>0</v>
          </cell>
          <cell r="U247">
            <v>0</v>
          </cell>
          <cell r="V247">
            <v>0</v>
          </cell>
          <cell r="W247">
            <v>0</v>
          </cell>
          <cell r="X247">
            <v>0</v>
          </cell>
          <cell r="Y247">
            <v>0</v>
          </cell>
          <cell r="Z247">
            <v>0</v>
          </cell>
          <cell r="AA247">
            <v>0</v>
          </cell>
          <cell r="AB247">
            <v>12.14</v>
          </cell>
          <cell r="AC247">
            <v>55.88</v>
          </cell>
          <cell r="AD247">
            <v>0</v>
          </cell>
          <cell r="AE247">
            <v>54.71</v>
          </cell>
          <cell r="AF247">
            <v>0</v>
          </cell>
          <cell r="AG247">
            <v>0</v>
          </cell>
          <cell r="AH247">
            <v>0</v>
          </cell>
          <cell r="AI247">
            <v>0</v>
          </cell>
          <cell r="AJ247">
            <v>0</v>
          </cell>
          <cell r="AK247">
            <v>0</v>
          </cell>
          <cell r="AL247">
            <v>0</v>
          </cell>
          <cell r="AM247">
            <v>0</v>
          </cell>
          <cell r="AN247">
            <v>0</v>
          </cell>
          <cell r="AO247">
            <v>0</v>
          </cell>
          <cell r="AP247" t="str">
            <v>T/M/F</v>
          </cell>
          <cell r="AQ247" t="str">
            <v>Asia</v>
          </cell>
          <cell r="AR247" t="str">
            <v>China</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6</v>
          </cell>
          <cell r="BG247" t="str">
            <v>(1) Anbanghe (2) Dajiahe (3) Naolihe (4) Qixinghe (5) Xingkaihu (6) Zhenbaodao</v>
          </cell>
          <cell r="BH247">
            <v>0</v>
          </cell>
          <cell r="BI247">
            <v>0</v>
          </cell>
          <cell r="BJ247" t="str">
            <v>Y</v>
          </cell>
          <cell r="BK247" t="str">
            <v>No TEs or TERs</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0</v>
          </cell>
          <cell r="BZ247">
            <v>0</v>
          </cell>
          <cell r="CA247">
            <v>0</v>
          </cell>
          <cell r="CB247">
            <v>0</v>
          </cell>
          <cell r="CC247">
            <v>0</v>
          </cell>
          <cell r="CD247">
            <v>0</v>
          </cell>
          <cell r="CE247">
            <v>0</v>
          </cell>
          <cell r="CF247">
            <v>0</v>
          </cell>
          <cell r="CG247" t="str">
            <v>Y</v>
          </cell>
          <cell r="CH247">
            <v>0</v>
          </cell>
          <cell r="CI247">
            <v>0</v>
          </cell>
          <cell r="CJ247">
            <v>0</v>
          </cell>
          <cell r="CK247">
            <v>0</v>
          </cell>
          <cell r="CL247">
            <v>0</v>
          </cell>
          <cell r="CM247">
            <v>0</v>
          </cell>
          <cell r="CN247">
            <v>0</v>
          </cell>
          <cell r="CO247">
            <v>0</v>
          </cell>
          <cell r="CP247">
            <v>0</v>
          </cell>
          <cell r="CQ247">
            <v>0</v>
          </cell>
          <cell r="CR247">
            <v>0</v>
          </cell>
          <cell r="CS247">
            <v>0</v>
          </cell>
          <cell r="CT247">
            <v>0</v>
          </cell>
          <cell r="CU247">
            <v>0</v>
          </cell>
          <cell r="CV247">
            <v>0</v>
          </cell>
          <cell r="CW247">
            <v>0</v>
          </cell>
          <cell r="CX247">
            <v>0</v>
          </cell>
        </row>
        <row r="248">
          <cell r="A248">
            <v>1128</v>
          </cell>
          <cell r="B248">
            <v>0</v>
          </cell>
          <cell r="C248">
            <v>964</v>
          </cell>
          <cell r="D248">
            <v>0</v>
          </cell>
          <cell r="E248" t="str">
            <v>Biodiversity Management in the Coastal Area of China’s South Sea Project</v>
          </cell>
          <cell r="F248" t="str">
            <v>UNDP</v>
          </cell>
          <cell r="G248" t="str">
            <v>State Oceanic Administration (SOA) of China in partnership with 5 Provincial Governments and Marine and Fishery Departments, national research institutions, NOAA, and local stakeholders and authorities</v>
          </cell>
          <cell r="H248">
            <v>2005</v>
          </cell>
          <cell r="I248">
            <v>2005</v>
          </cell>
          <cell r="J248">
            <v>0</v>
          </cell>
          <cell r="K248">
            <v>2011</v>
          </cell>
          <cell r="L248">
            <v>2011</v>
          </cell>
          <cell r="M248" t="str">
            <v>Y</v>
          </cell>
          <cell r="N248" t="str">
            <v>YES</v>
          </cell>
          <cell r="O248">
            <v>0</v>
          </cell>
          <cell r="P248" t="str">
            <v>YES</v>
          </cell>
          <cell r="Q248" t="str">
            <v>Gov. of China ($33.5), NOAA ($0.46), Stora-enso ($2.3), ESRI ($0.8)</v>
          </cell>
          <cell r="R248">
            <v>0</v>
          </cell>
          <cell r="S248">
            <v>3.5</v>
          </cell>
          <cell r="T248">
            <v>0</v>
          </cell>
          <cell r="U248">
            <v>38.5</v>
          </cell>
          <cell r="V248">
            <v>3.5</v>
          </cell>
          <cell r="W248">
            <v>38.5</v>
          </cell>
          <cell r="X248" t="str">
            <v>Broken down well for GEF funds, not so well for co-funding. P46 of TE.</v>
          </cell>
          <cell r="Y248">
            <v>0</v>
          </cell>
          <cell r="Z248">
            <v>0</v>
          </cell>
          <cell r="AA248">
            <v>0</v>
          </cell>
          <cell r="AB248">
            <v>3.5</v>
          </cell>
          <cell r="AC248">
            <v>38.5</v>
          </cell>
          <cell r="AD248">
            <v>0</v>
          </cell>
          <cell r="AE248">
            <v>0</v>
          </cell>
          <cell r="AF248" t="str">
            <v>PARTIAL</v>
          </cell>
          <cell r="AG248" t="str">
            <v>Broken down into how much money was spent for each objective not specific PA</v>
          </cell>
          <cell r="AH248" t="str">
            <v>YES</v>
          </cell>
          <cell r="AI248" t="str">
            <v>YES</v>
          </cell>
          <cell r="AJ248" t="str">
            <v>Good impact assessment of monitoring and evaluating on p6 in TE</v>
          </cell>
          <cell r="AK248" t="str">
            <v>HS</v>
          </cell>
          <cell r="AL248" t="str">
            <v>HS</v>
          </cell>
          <cell r="AM248" t="str">
            <v>HS</v>
          </cell>
          <cell r="AN248" t="str">
            <v>L</v>
          </cell>
          <cell r="AO248" t="str">
            <v>HS</v>
          </cell>
          <cell r="AP248" t="str">
            <v>M/F</v>
          </cell>
          <cell r="AQ248" t="str">
            <v>Asia</v>
          </cell>
          <cell r="AR248" t="str">
            <v>China</v>
          </cell>
          <cell r="AS248">
            <v>0</v>
          </cell>
          <cell r="AT248">
            <v>0</v>
          </cell>
          <cell r="AU248">
            <v>0</v>
          </cell>
          <cell r="AV248">
            <v>0</v>
          </cell>
          <cell r="AW248">
            <v>0</v>
          </cell>
          <cell r="AX248">
            <v>0</v>
          </cell>
          <cell r="AY248">
            <v>0</v>
          </cell>
          <cell r="AZ248">
            <v>0</v>
          </cell>
          <cell r="BA248" t="str">
            <v>Site/Regional</v>
          </cell>
          <cell r="BB248">
            <v>1</v>
          </cell>
          <cell r="BC248">
            <v>1</v>
          </cell>
          <cell r="BD248">
            <v>0</v>
          </cell>
          <cell r="BE248">
            <v>0</v>
          </cell>
          <cell r="BF248">
            <v>4</v>
          </cell>
          <cell r="BG248" t="str">
            <v>(1) Nanjo Islands (Nanji Islands) (2) Sanya (3) Shankou (4) Dongshan-Nan'ao</v>
          </cell>
          <cell r="BH248">
            <v>0</v>
          </cell>
          <cell r="BI248" t="str">
            <v>Promote the long-term conservation and sustainable use of South China’s coastal biodiversity through multi- stakeholder management of marine biodiversity at four demonstration sites. Incorporating biodiversity into landscape-level planning processes. Applying Mainstreaming Measures. Strengthening capacity for biodiversity management. Design, test and demonstration of tools, approaches and mechanisms used to eliminate existing threats to marine biodiversity in the coastal waters of South China. Dissemination of best practices.</v>
          </cell>
          <cell r="BJ248" t="str">
            <v>N</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0</v>
          </cell>
          <cell r="CB248" t="str">
            <v>Y</v>
          </cell>
          <cell r="CC248">
            <v>0</v>
          </cell>
          <cell r="CD248">
            <v>0</v>
          </cell>
          <cell r="CE248">
            <v>0</v>
          </cell>
          <cell r="CF248">
            <v>0</v>
          </cell>
          <cell r="CG248">
            <v>0</v>
          </cell>
          <cell r="CH248">
            <v>0</v>
          </cell>
          <cell r="CI248">
            <v>0</v>
          </cell>
          <cell r="CJ248">
            <v>0</v>
          </cell>
          <cell r="CK248">
            <v>0</v>
          </cell>
          <cell r="CL248">
            <v>0</v>
          </cell>
          <cell r="CM248">
            <v>0</v>
          </cell>
          <cell r="CN248">
            <v>0</v>
          </cell>
          <cell r="CO248">
            <v>0</v>
          </cell>
          <cell r="CP248">
            <v>0</v>
          </cell>
          <cell r="CQ248">
            <v>0</v>
          </cell>
          <cell r="CR248">
            <v>0</v>
          </cell>
          <cell r="CS248">
            <v>0</v>
          </cell>
          <cell r="CT248">
            <v>0</v>
          </cell>
          <cell r="CU248">
            <v>0</v>
          </cell>
          <cell r="CV248">
            <v>0</v>
          </cell>
          <cell r="CW248">
            <v>0</v>
          </cell>
          <cell r="CX248">
            <v>0</v>
          </cell>
        </row>
        <row r="249">
          <cell r="A249">
            <v>1133</v>
          </cell>
          <cell r="B249">
            <v>42014</v>
          </cell>
          <cell r="C249">
            <v>0</v>
          </cell>
          <cell r="D249">
            <v>0</v>
          </cell>
          <cell r="E249" t="str">
            <v>Karst Ecosystem Conservation Project</v>
          </cell>
          <cell r="F249" t="str">
            <v>The World Bank</v>
          </cell>
          <cell r="G249" t="str">
            <v>National Parks Staff, Norway Ministry of Foreign Affairs, US Agency for International Development (USAID), Government of the Netherlands</v>
          </cell>
          <cell r="H249">
            <v>2002</v>
          </cell>
          <cell r="I249">
            <v>2002</v>
          </cell>
          <cell r="J249">
            <v>0</v>
          </cell>
          <cell r="K249">
            <v>2007</v>
          </cell>
          <cell r="L249">
            <v>2007</v>
          </cell>
          <cell r="M249" t="str">
            <v>Y</v>
          </cell>
          <cell r="N249" t="str">
            <v>YES</v>
          </cell>
          <cell r="O249">
            <v>0</v>
          </cell>
          <cell r="P249" t="str">
            <v>YES</v>
          </cell>
          <cell r="Q249" t="str">
            <v>Additional investment from Local country Authorities ($1.74)</v>
          </cell>
          <cell r="R249">
            <v>0</v>
          </cell>
          <cell r="S249">
            <v>5</v>
          </cell>
          <cell r="T249">
            <v>0</v>
          </cell>
          <cell r="U249">
            <v>8.3000000000000007</v>
          </cell>
          <cell r="V249">
            <v>5</v>
          </cell>
          <cell r="W249">
            <v>8.3000000000000007</v>
          </cell>
          <cell r="X249" t="str">
            <v>Clearly states in report (p26) how funding was allocated to each site</v>
          </cell>
          <cell r="Y249">
            <v>0</v>
          </cell>
          <cell r="Z249">
            <v>0</v>
          </cell>
          <cell r="AA249">
            <v>0</v>
          </cell>
          <cell r="AB249">
            <v>5</v>
          </cell>
          <cell r="AC249">
            <v>8.6</v>
          </cell>
          <cell r="AD249">
            <v>0</v>
          </cell>
          <cell r="AE249">
            <v>0</v>
          </cell>
          <cell r="AF249" t="str">
            <v>YES</v>
          </cell>
          <cell r="AG249">
            <v>0</v>
          </cell>
          <cell r="AH249" t="str">
            <v>NO</v>
          </cell>
          <cell r="AI249" t="str">
            <v>PARTIAL</v>
          </cell>
          <cell r="AJ249" t="str">
            <v>Project monitoring and evaluation but not biodiversity M &amp; E.</v>
          </cell>
          <cell r="AK249" t="str">
            <v>HS</v>
          </cell>
          <cell r="AL249" t="str">
            <v>HS</v>
          </cell>
          <cell r="AM249" t="str">
            <v>HS</v>
          </cell>
          <cell r="AN249" t="str">
            <v>HS</v>
          </cell>
          <cell r="AO249" t="str">
            <v>HS</v>
          </cell>
          <cell r="AP249" t="str">
            <v>T</v>
          </cell>
          <cell r="AQ249" t="str">
            <v>Europe</v>
          </cell>
          <cell r="AR249" t="str">
            <v>Croatia</v>
          </cell>
          <cell r="AS249">
            <v>0</v>
          </cell>
          <cell r="AT249">
            <v>0</v>
          </cell>
          <cell r="AU249">
            <v>0</v>
          </cell>
          <cell r="AV249">
            <v>0</v>
          </cell>
          <cell r="AW249">
            <v>0</v>
          </cell>
          <cell r="AX249">
            <v>0</v>
          </cell>
          <cell r="AY249">
            <v>0</v>
          </cell>
          <cell r="AZ249">
            <v>0</v>
          </cell>
          <cell r="BA249" t="str">
            <v>Site/National</v>
          </cell>
          <cell r="BB249">
            <v>1</v>
          </cell>
          <cell r="BC249">
            <v>1</v>
          </cell>
          <cell r="BD249">
            <v>0</v>
          </cell>
          <cell r="BE249">
            <v>0</v>
          </cell>
          <cell r="BF249">
            <v>5</v>
          </cell>
          <cell r="BG249" t="str">
            <v>(1)  Plitvice Lakes National Park (2) Velebit Nature Park (3) Risnjak National Park (4) Northern Velebit Nature Park (5) Paklenica Nature Park</v>
          </cell>
          <cell r="BH249">
            <v>0</v>
          </cell>
          <cell r="BI249" t="str">
            <v>Biodiversity conservation of the Karst environment. Strengthen institutional and technical capacity. Integrate biodiversity conservation into planning. Strengthen management of protected areas. Promote entrepreneurial and tourism activities which support sustainable natural resource use and conservation.</v>
          </cell>
          <cell r="BJ249" t="str">
            <v>N</v>
          </cell>
          <cell r="BK249">
            <v>0</v>
          </cell>
          <cell r="BL249">
            <v>0</v>
          </cell>
          <cell r="BM249" t="str">
            <v>Y</v>
          </cell>
          <cell r="BN249">
            <v>0</v>
          </cell>
          <cell r="BO249" t="str">
            <v>Y</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row>
        <row r="250">
          <cell r="A250">
            <v>1135</v>
          </cell>
          <cell r="B250">
            <v>0</v>
          </cell>
          <cell r="C250">
            <v>1295</v>
          </cell>
          <cell r="D250">
            <v>0</v>
          </cell>
          <cell r="E250" t="str">
            <v>Renewable Energy for Electricity Generation—Renewable Electrification of the Galapagos Islands</v>
          </cell>
          <cell r="F250" t="str">
            <v>UNDP</v>
          </cell>
          <cell r="G250" t="str">
            <v>Department for Alternative Energy, Ministry of Energy and Mines</v>
          </cell>
          <cell r="H250">
            <v>2006</v>
          </cell>
          <cell r="I250">
            <v>2006</v>
          </cell>
          <cell r="J250">
            <v>0</v>
          </cell>
          <cell r="K250">
            <v>2011</v>
          </cell>
          <cell r="L250">
            <v>2011</v>
          </cell>
          <cell r="M250" t="str">
            <v>Y</v>
          </cell>
          <cell r="N250" t="str">
            <v>YES</v>
          </cell>
          <cell r="O250">
            <v>0</v>
          </cell>
          <cell r="P250" t="str">
            <v>YES</v>
          </cell>
          <cell r="Q250" t="str">
            <v>Gov. (MEM) ($1.6), UNF ($0.65), Others ($3.2), Others (not under UNDP Control) ($22)</v>
          </cell>
          <cell r="R250">
            <v>0</v>
          </cell>
          <cell r="S250">
            <v>3.2</v>
          </cell>
          <cell r="T250">
            <v>0</v>
          </cell>
          <cell r="U250">
            <v>31.6</v>
          </cell>
          <cell r="V250" t="str">
            <v>NA</v>
          </cell>
          <cell r="W250" t="str">
            <v>NA</v>
          </cell>
          <cell r="X250" t="str">
            <v>Questionable project under the biodiversity theme</v>
          </cell>
          <cell r="Y250">
            <v>0</v>
          </cell>
          <cell r="Z250">
            <v>0</v>
          </cell>
          <cell r="AA250">
            <v>0</v>
          </cell>
          <cell r="AB250">
            <v>3.2</v>
          </cell>
          <cell r="AC250">
            <v>31.6</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t="str">
            <v>South America</v>
          </cell>
          <cell r="AR250" t="str">
            <v>Ecuador</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t="str">
            <v>Y</v>
          </cell>
          <cell r="BK250" t="str">
            <v>Not really biodiversity related. Reports in a different language No TE Documents</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t="str">
            <v>Y</v>
          </cell>
          <cell r="CH250">
            <v>0</v>
          </cell>
          <cell r="CI250" t="str">
            <v>Y</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row>
        <row r="251">
          <cell r="A251">
            <v>1139</v>
          </cell>
          <cell r="B251">
            <v>0</v>
          </cell>
          <cell r="C251">
            <v>1584</v>
          </cell>
          <cell r="D251">
            <v>0</v>
          </cell>
          <cell r="E251" t="str">
            <v>Conservation of the Biodiversity of the Nimba Mountains through Integrated and Participatory Management</v>
          </cell>
          <cell r="F251" t="str">
            <v>UNDP</v>
          </cell>
          <cell r="G251" t="str">
            <v>Ministry of Mines, Geology and Environment Centre for the Management of the Environment of the Nimba Mountians (CEGEN)</v>
          </cell>
          <cell r="H251">
            <v>2005</v>
          </cell>
          <cell r="I251">
            <v>2005</v>
          </cell>
          <cell r="J251">
            <v>2014</v>
          </cell>
          <cell r="K251" t="str">
            <v>NA</v>
          </cell>
          <cell r="L251" t="str">
            <v>NA</v>
          </cell>
          <cell r="M251" t="str">
            <v>N</v>
          </cell>
          <cell r="N251" t="str">
            <v>YES</v>
          </cell>
          <cell r="O251">
            <v>0</v>
          </cell>
          <cell r="P251" t="str">
            <v>YES</v>
          </cell>
          <cell r="Q251" t="str">
            <v>UNDP ($1.6), UNESCO/UNF/FFI (0.7), Mining Consortium ($4.5), Local Communities ($0.1), Gov. (0.88)</v>
          </cell>
          <cell r="R251">
            <v>0</v>
          </cell>
          <cell r="S251">
            <v>0</v>
          </cell>
          <cell r="T251">
            <v>0</v>
          </cell>
          <cell r="U251">
            <v>0</v>
          </cell>
          <cell r="V251">
            <v>0</v>
          </cell>
          <cell r="W251">
            <v>0</v>
          </cell>
          <cell r="X251">
            <v>0</v>
          </cell>
          <cell r="Y251">
            <v>0</v>
          </cell>
          <cell r="Z251">
            <v>0</v>
          </cell>
          <cell r="AA251">
            <v>0</v>
          </cell>
          <cell r="AB251">
            <v>3.6</v>
          </cell>
          <cell r="AC251">
            <v>11.8</v>
          </cell>
          <cell r="AD251">
            <v>0</v>
          </cell>
          <cell r="AE251">
            <v>0</v>
          </cell>
          <cell r="AF251" t="str">
            <v>NO</v>
          </cell>
          <cell r="AG251" t="str">
            <v>Project not finished, overall investment has not yet been reached- No breakdown of estimated cost or incurred costs up until the report</v>
          </cell>
          <cell r="AH251" t="str">
            <v>NO</v>
          </cell>
          <cell r="AI251" t="str">
            <v>PARTIAL</v>
          </cell>
          <cell r="AJ251" t="str">
            <v>Weather and hydrological monitoring stations. "The results of monitoring, research and evaluation are routinely incorporated into planning". "There is no monitoring and evaluation in the protected area". "There is some ad hoc monitoring and evaluation, but no overall strategy and/or no regular collection of results "</v>
          </cell>
          <cell r="AK251">
            <v>0</v>
          </cell>
          <cell r="AL251">
            <v>0</v>
          </cell>
          <cell r="AM251">
            <v>0</v>
          </cell>
          <cell r="AN251">
            <v>0</v>
          </cell>
          <cell r="AO251">
            <v>0</v>
          </cell>
          <cell r="AP251" t="str">
            <v>T</v>
          </cell>
          <cell r="AQ251" t="str">
            <v>Africa</v>
          </cell>
          <cell r="AR251" t="str">
            <v>Guinea</v>
          </cell>
          <cell r="AS251">
            <v>0</v>
          </cell>
          <cell r="AT251">
            <v>0</v>
          </cell>
          <cell r="AU251">
            <v>0</v>
          </cell>
          <cell r="AV251">
            <v>0</v>
          </cell>
          <cell r="AW251">
            <v>0</v>
          </cell>
          <cell r="AX251">
            <v>0</v>
          </cell>
          <cell r="AY251">
            <v>0</v>
          </cell>
          <cell r="AZ251">
            <v>0</v>
          </cell>
          <cell r="BA251" t="str">
            <v>Site/Regional</v>
          </cell>
          <cell r="BB251">
            <v>0</v>
          </cell>
          <cell r="BC251">
            <v>0</v>
          </cell>
          <cell r="BD251">
            <v>0</v>
          </cell>
          <cell r="BE251">
            <v>0</v>
          </cell>
          <cell r="BF251">
            <v>2</v>
          </cell>
          <cell r="BG251" t="str">
            <v>(1) Nimba Mountains World Heritage Site/Déré Forest (2) Bossou Hills</v>
          </cell>
          <cell r="BH251">
            <v>0</v>
          </cell>
          <cell r="BI251" t="str">
            <v>Contribute to the protection of the biological diversity of the Nimba Mountains Biosphere Reserve, including the World Heritage Site. Development of a national system of protected areas.</v>
          </cell>
          <cell r="BJ251" t="str">
            <v>Y</v>
          </cell>
          <cell r="BK251" t="str">
            <v>Check project status, can we get any TE/TER documents? Estimated project finish time is within the time period that reports should be released</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cell r="CD251">
            <v>0</v>
          </cell>
          <cell r="CE251">
            <v>0</v>
          </cell>
          <cell r="CF251">
            <v>0</v>
          </cell>
          <cell r="CG251" t="str">
            <v>Y</v>
          </cell>
          <cell r="CH251">
            <v>0</v>
          </cell>
          <cell r="CI251" t="str">
            <v>Y</v>
          </cell>
          <cell r="CJ251">
            <v>0</v>
          </cell>
          <cell r="CK251">
            <v>0</v>
          </cell>
          <cell r="CL251">
            <v>0</v>
          </cell>
          <cell r="CM251">
            <v>0</v>
          </cell>
          <cell r="CN251">
            <v>0</v>
          </cell>
          <cell r="CO251">
            <v>0</v>
          </cell>
          <cell r="CP251">
            <v>0</v>
          </cell>
          <cell r="CQ251">
            <v>0</v>
          </cell>
          <cell r="CR251">
            <v>0</v>
          </cell>
          <cell r="CS251">
            <v>0</v>
          </cell>
          <cell r="CT251">
            <v>0</v>
          </cell>
          <cell r="CU251">
            <v>0</v>
          </cell>
          <cell r="CV251">
            <v>0</v>
          </cell>
          <cell r="CW251">
            <v>0</v>
          </cell>
          <cell r="CX251">
            <v>0</v>
          </cell>
        </row>
        <row r="252">
          <cell r="A252">
            <v>1143</v>
          </cell>
          <cell r="B252">
            <v>0</v>
          </cell>
          <cell r="C252">
            <v>565</v>
          </cell>
          <cell r="D252">
            <v>0</v>
          </cell>
          <cell r="E252" t="str">
            <v>Andaman and Nicobar Islands: Ecologically-Sustainable Island Development</v>
          </cell>
          <cell r="F252" t="str">
            <v>UNDP</v>
          </cell>
          <cell r="G252" t="str">
            <v>MOEF</v>
          </cell>
          <cell r="H252">
            <v>2006</v>
          </cell>
          <cell r="I252" t="str">
            <v>UA</v>
          </cell>
          <cell r="J252">
            <v>2015</v>
          </cell>
          <cell r="K252">
            <v>0</v>
          </cell>
          <cell r="L252">
            <v>0</v>
          </cell>
          <cell r="M252" t="str">
            <v>N</v>
          </cell>
          <cell r="N252" t="str">
            <v>YES</v>
          </cell>
          <cell r="O252">
            <v>0</v>
          </cell>
          <cell r="P252" t="str">
            <v>YES</v>
          </cell>
          <cell r="Q252" t="str">
            <v>Government of India ($5.05),   Others (in kind) ($0.95)</v>
          </cell>
          <cell r="R252">
            <v>0</v>
          </cell>
          <cell r="S252">
            <v>0</v>
          </cell>
          <cell r="T252">
            <v>0</v>
          </cell>
          <cell r="U252">
            <v>0</v>
          </cell>
          <cell r="V252">
            <v>0</v>
          </cell>
          <cell r="W252">
            <v>0</v>
          </cell>
          <cell r="X252">
            <v>0</v>
          </cell>
          <cell r="Y252">
            <v>0</v>
          </cell>
          <cell r="Z252">
            <v>0</v>
          </cell>
          <cell r="AA252">
            <v>0</v>
          </cell>
          <cell r="AB252">
            <v>3.38</v>
          </cell>
          <cell r="AC252">
            <v>9.73</v>
          </cell>
          <cell r="AD252">
            <v>0</v>
          </cell>
          <cell r="AE252">
            <v>9.73</v>
          </cell>
          <cell r="AF252">
            <v>0</v>
          </cell>
          <cell r="AG252">
            <v>0</v>
          </cell>
          <cell r="AH252">
            <v>0</v>
          </cell>
          <cell r="AI252">
            <v>0</v>
          </cell>
          <cell r="AJ252">
            <v>0</v>
          </cell>
          <cell r="AK252">
            <v>0</v>
          </cell>
          <cell r="AL252">
            <v>0</v>
          </cell>
          <cell r="AM252">
            <v>0</v>
          </cell>
          <cell r="AN252">
            <v>0</v>
          </cell>
          <cell r="AO252">
            <v>0</v>
          </cell>
          <cell r="AP252" t="str">
            <v>T/M/F</v>
          </cell>
          <cell r="AQ252" t="str">
            <v>Asia</v>
          </cell>
          <cell r="AR252" t="str">
            <v>India</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t="str">
            <v>Y</v>
          </cell>
          <cell r="BK252" t="str">
            <v>No TE or TER- project may not be complete</v>
          </cell>
          <cell r="BL252">
            <v>0</v>
          </cell>
          <cell r="BM252">
            <v>0</v>
          </cell>
          <cell r="BN252">
            <v>0</v>
          </cell>
          <cell r="BO252">
            <v>0</v>
          </cell>
          <cell r="BP252">
            <v>0</v>
          </cell>
          <cell r="BQ252">
            <v>0</v>
          </cell>
          <cell r="BR252">
            <v>0</v>
          </cell>
          <cell r="BS252">
            <v>0</v>
          </cell>
          <cell r="BT252">
            <v>0</v>
          </cell>
          <cell r="BU252">
            <v>0</v>
          </cell>
          <cell r="BV252">
            <v>0</v>
          </cell>
          <cell r="BW252">
            <v>0</v>
          </cell>
          <cell r="BX252">
            <v>0</v>
          </cell>
          <cell r="BY252">
            <v>0</v>
          </cell>
          <cell r="BZ252">
            <v>0</v>
          </cell>
          <cell r="CA252">
            <v>0</v>
          </cell>
          <cell r="CB252">
            <v>0</v>
          </cell>
          <cell r="CC252">
            <v>0</v>
          </cell>
          <cell r="CD252">
            <v>0</v>
          </cell>
          <cell r="CE252">
            <v>0</v>
          </cell>
          <cell r="CF252">
            <v>0</v>
          </cell>
          <cell r="CG252">
            <v>0</v>
          </cell>
          <cell r="CH252">
            <v>0</v>
          </cell>
          <cell r="CI252">
            <v>0</v>
          </cell>
          <cell r="CJ252">
            <v>0</v>
          </cell>
          <cell r="CK252">
            <v>0</v>
          </cell>
          <cell r="CL252">
            <v>0</v>
          </cell>
          <cell r="CM252">
            <v>0</v>
          </cell>
          <cell r="CN252">
            <v>0</v>
          </cell>
          <cell r="CO252">
            <v>0</v>
          </cell>
          <cell r="CP252">
            <v>0</v>
          </cell>
          <cell r="CQ252">
            <v>0</v>
          </cell>
          <cell r="CR252">
            <v>0</v>
          </cell>
          <cell r="CS252">
            <v>0</v>
          </cell>
          <cell r="CT252">
            <v>0</v>
          </cell>
          <cell r="CU252">
            <v>0</v>
          </cell>
          <cell r="CV252">
            <v>0</v>
          </cell>
          <cell r="CW252">
            <v>0</v>
          </cell>
          <cell r="CX252" t="str">
            <v>Y2</v>
          </cell>
        </row>
        <row r="253">
          <cell r="A253">
            <v>1144</v>
          </cell>
          <cell r="B253">
            <v>502468</v>
          </cell>
          <cell r="C253">
            <v>0</v>
          </cell>
          <cell r="D253">
            <v>0</v>
          </cell>
          <cell r="E253" t="str">
            <v>Komodo National Park Collaborative Management Initiative</v>
          </cell>
          <cell r="F253" t="str">
            <v>The World Bank/IFC</v>
          </cell>
          <cell r="G253" t="str">
            <v>IFC (International Finance Corporation)</v>
          </cell>
          <cell r="H253">
            <v>2004</v>
          </cell>
          <cell r="I253">
            <v>2004</v>
          </cell>
          <cell r="J253">
            <v>0</v>
          </cell>
          <cell r="K253">
            <v>2011</v>
          </cell>
          <cell r="L253">
            <v>2011</v>
          </cell>
          <cell r="M253" t="str">
            <v>Y</v>
          </cell>
          <cell r="N253" t="str">
            <v>YES</v>
          </cell>
          <cell r="O253">
            <v>0</v>
          </cell>
          <cell r="P253" t="str">
            <v>YES</v>
          </cell>
          <cell r="Q253" t="str">
            <v>TNV ($4.8), Park Revenue ($6.7)</v>
          </cell>
          <cell r="R253">
            <v>0</v>
          </cell>
          <cell r="S253">
            <v>5</v>
          </cell>
          <cell r="T253">
            <v>0</v>
          </cell>
          <cell r="U253">
            <v>16.899999999999999</v>
          </cell>
          <cell r="V253">
            <v>5</v>
          </cell>
          <cell r="W253">
            <v>16.899999999999999</v>
          </cell>
          <cell r="X253" t="str">
            <v>Report breaks down costs into which objective was invested in.</v>
          </cell>
          <cell r="Y253">
            <v>0</v>
          </cell>
          <cell r="Z253">
            <v>0</v>
          </cell>
          <cell r="AA253">
            <v>0</v>
          </cell>
          <cell r="AB253">
            <v>5</v>
          </cell>
          <cell r="AC253">
            <v>16.899999999999999</v>
          </cell>
          <cell r="AD253">
            <v>0</v>
          </cell>
          <cell r="AE253">
            <v>0</v>
          </cell>
          <cell r="AF253" t="str">
            <v>YES</v>
          </cell>
          <cell r="AG253" t="str">
            <v>Broken down in report p15, All money is invested in actities related to the development and management of the park (GEF 5  ALL 16.9)</v>
          </cell>
          <cell r="AH253" t="str">
            <v>PARTIAL</v>
          </cell>
          <cell r="AI253" t="str">
            <v>YES</v>
          </cell>
          <cell r="AJ253" t="str">
            <v>"Regular scientific research and monitoring occur in the park"</v>
          </cell>
          <cell r="AK253" t="str">
            <v>S</v>
          </cell>
          <cell r="AL253" t="str">
            <v>S</v>
          </cell>
          <cell r="AM253" t="str">
            <v>UA</v>
          </cell>
          <cell r="AN253" t="str">
            <v>UA</v>
          </cell>
          <cell r="AO253" t="str">
            <v>UA</v>
          </cell>
          <cell r="AP253" t="str">
            <v>T</v>
          </cell>
          <cell r="AQ253" t="str">
            <v>Asia</v>
          </cell>
          <cell r="AR253" t="str">
            <v>Indonesia</v>
          </cell>
          <cell r="AS253">
            <v>0</v>
          </cell>
          <cell r="AT253">
            <v>0</v>
          </cell>
          <cell r="AU253">
            <v>0</v>
          </cell>
          <cell r="AV253">
            <v>0</v>
          </cell>
          <cell r="AW253">
            <v>0</v>
          </cell>
          <cell r="AX253">
            <v>0</v>
          </cell>
          <cell r="AY253">
            <v>0</v>
          </cell>
          <cell r="AZ253">
            <v>0</v>
          </cell>
          <cell r="BA253" t="str">
            <v>Site</v>
          </cell>
          <cell r="BB253">
            <v>1</v>
          </cell>
          <cell r="BC253">
            <v>0</v>
          </cell>
          <cell r="BD253">
            <v>0</v>
          </cell>
          <cell r="BE253">
            <v>0</v>
          </cell>
          <cell r="BF253">
            <v>1</v>
          </cell>
          <cell r="BG253" t="str">
            <v>(1) Komodo National Park</v>
          </cell>
          <cell r="BH253">
            <v>0</v>
          </cell>
          <cell r="BI253" t="str">
            <v>Support the Komodo NP Collaborative Initiative, in the development and implementation. Sustainable NP.</v>
          </cell>
          <cell r="BJ253" t="str">
            <v>Y</v>
          </cell>
          <cell r="BK253" t="str">
            <v>M&amp;E</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t="str">
            <v>Y</v>
          </cell>
          <cell r="CH253">
            <v>0</v>
          </cell>
          <cell r="CI253">
            <v>0</v>
          </cell>
          <cell r="CJ253">
            <v>0</v>
          </cell>
          <cell r="CK253">
            <v>0</v>
          </cell>
          <cell r="CL253" t="str">
            <v>Y</v>
          </cell>
          <cell r="CM253">
            <v>0</v>
          </cell>
          <cell r="CN253">
            <v>0</v>
          </cell>
          <cell r="CO253">
            <v>0</v>
          </cell>
          <cell r="CP253">
            <v>0</v>
          </cell>
          <cell r="CQ253">
            <v>0</v>
          </cell>
          <cell r="CR253">
            <v>0</v>
          </cell>
          <cell r="CS253">
            <v>0</v>
          </cell>
          <cell r="CT253">
            <v>0</v>
          </cell>
          <cell r="CU253">
            <v>0</v>
          </cell>
          <cell r="CV253">
            <v>0</v>
          </cell>
          <cell r="CW253">
            <v>0</v>
          </cell>
          <cell r="CX253">
            <v>0</v>
          </cell>
        </row>
        <row r="254">
          <cell r="A254">
            <v>1145</v>
          </cell>
          <cell r="B254">
            <v>0</v>
          </cell>
          <cell r="C254">
            <v>980</v>
          </cell>
          <cell r="D254">
            <v>0</v>
          </cell>
          <cell r="E254" t="str">
            <v>Conservation of Iranian Wetlands</v>
          </cell>
          <cell r="F254" t="str">
            <v>UNDP</v>
          </cell>
          <cell r="G254" t="str">
            <v>Department of Environment</v>
          </cell>
          <cell r="H254">
            <v>2004</v>
          </cell>
          <cell r="I254">
            <v>2005</v>
          </cell>
          <cell r="J254">
            <v>0</v>
          </cell>
          <cell r="K254">
            <v>2012</v>
          </cell>
          <cell r="L254">
            <v>2012</v>
          </cell>
          <cell r="M254" t="str">
            <v>Y</v>
          </cell>
          <cell r="N254" t="str">
            <v>YES</v>
          </cell>
          <cell r="O254">
            <v>0</v>
          </cell>
          <cell r="P254" t="str">
            <v>YES</v>
          </cell>
          <cell r="Q254" t="str">
            <v>Gov. ($9.1), Netherlands ($0.6)</v>
          </cell>
          <cell r="R254">
            <v>0</v>
          </cell>
          <cell r="S254">
            <v>2.9</v>
          </cell>
          <cell r="T254">
            <v>0</v>
          </cell>
          <cell r="U254">
            <v>13</v>
          </cell>
          <cell r="V254" t="str">
            <v>NA</v>
          </cell>
          <cell r="W254" t="str">
            <v>NA</v>
          </cell>
          <cell r="X254" t="str">
            <v>Report doesn’t Break down costs</v>
          </cell>
          <cell r="Y254">
            <v>0</v>
          </cell>
          <cell r="Z254">
            <v>0</v>
          </cell>
          <cell r="AA254">
            <v>0</v>
          </cell>
          <cell r="AB254">
            <v>2.9</v>
          </cell>
          <cell r="AC254">
            <v>13</v>
          </cell>
          <cell r="AD254">
            <v>0</v>
          </cell>
          <cell r="AE254">
            <v>0</v>
          </cell>
          <cell r="AF254" t="str">
            <v>NO</v>
          </cell>
          <cell r="AG254" t="str">
            <v>Report doesn’t Break down costs</v>
          </cell>
          <cell r="AH254" t="str">
            <v>PARTIAL</v>
          </cell>
          <cell r="AI254" t="str">
            <v>YES</v>
          </cell>
          <cell r="AJ254" t="str">
            <v>Otter protection and monitoring</v>
          </cell>
          <cell r="AK254" t="str">
            <v>S</v>
          </cell>
          <cell r="AL254" t="str">
            <v>S</v>
          </cell>
          <cell r="AM254" t="str">
            <v>S</v>
          </cell>
          <cell r="AN254" t="str">
            <v>ML/MU</v>
          </cell>
          <cell r="AO254" t="str">
            <v>UA</v>
          </cell>
          <cell r="AP254" t="str">
            <v>M/F</v>
          </cell>
          <cell r="AQ254" t="str">
            <v>Middle East</v>
          </cell>
          <cell r="AR254" t="str">
            <v>Iran</v>
          </cell>
          <cell r="AS254">
            <v>0</v>
          </cell>
          <cell r="AT254">
            <v>0</v>
          </cell>
          <cell r="AU254">
            <v>0</v>
          </cell>
          <cell r="AV254">
            <v>0</v>
          </cell>
          <cell r="AW254">
            <v>0</v>
          </cell>
          <cell r="AX254">
            <v>0</v>
          </cell>
          <cell r="AY254">
            <v>0</v>
          </cell>
          <cell r="AZ254">
            <v>0</v>
          </cell>
          <cell r="BA254" t="str">
            <v>Site/regional</v>
          </cell>
          <cell r="BB254">
            <v>1</v>
          </cell>
          <cell r="BC254">
            <v>1</v>
          </cell>
          <cell r="BD254">
            <v>0</v>
          </cell>
          <cell r="BE254">
            <v>0</v>
          </cell>
          <cell r="BF254">
            <v>3</v>
          </cell>
          <cell r="BG254" t="str">
            <v>(1) Lake Uromiyeh (2) Lake Parishan (3) the Shadegan Wetland</v>
          </cell>
          <cell r="BH254">
            <v>0</v>
          </cell>
          <cell r="BI254" t="str">
            <v>Enhance the effectiveness and sustainability of Iran’s system of wetland protected areas (WPAs) as a tool for conserving globally significant biodiversity. (a) to strengthen management capacities and address prevailing threats at three pilot wetland sites of national and global significance, (b) to demonstrate the lessons learned at these sites to reform and (c) to strengthen the governance of wetland systems at national level for sustainable resource use and environmental conservation.</v>
          </cell>
          <cell r="BJ254" t="str">
            <v>Y</v>
          </cell>
          <cell r="BK254" t="str">
            <v>M&amp;E &amp; Cost Information</v>
          </cell>
          <cell r="BL254">
            <v>0</v>
          </cell>
          <cell r="BM254">
            <v>0</v>
          </cell>
          <cell r="BN254">
            <v>0</v>
          </cell>
          <cell r="BO254">
            <v>0</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cell r="CD254">
            <v>0</v>
          </cell>
          <cell r="CE254">
            <v>0</v>
          </cell>
          <cell r="CF254">
            <v>0</v>
          </cell>
          <cell r="CG254" t="str">
            <v>Y</v>
          </cell>
          <cell r="CH254">
            <v>0</v>
          </cell>
          <cell r="CI254">
            <v>0</v>
          </cell>
          <cell r="CJ254">
            <v>0</v>
          </cell>
          <cell r="CK254">
            <v>0</v>
          </cell>
          <cell r="CL254" t="str">
            <v>Y</v>
          </cell>
          <cell r="CM254">
            <v>0</v>
          </cell>
          <cell r="CN254">
            <v>0</v>
          </cell>
          <cell r="CO254">
            <v>0</v>
          </cell>
          <cell r="CP254">
            <v>0</v>
          </cell>
          <cell r="CQ254">
            <v>0</v>
          </cell>
          <cell r="CR254">
            <v>0</v>
          </cell>
          <cell r="CS254">
            <v>0</v>
          </cell>
          <cell r="CT254">
            <v>0</v>
          </cell>
          <cell r="CU254">
            <v>0</v>
          </cell>
          <cell r="CV254">
            <v>0</v>
          </cell>
          <cell r="CW254">
            <v>0</v>
          </cell>
          <cell r="CX254">
            <v>0</v>
          </cell>
        </row>
        <row r="255">
          <cell r="A255">
            <v>1148</v>
          </cell>
          <cell r="B255">
            <v>0</v>
          </cell>
          <cell r="C255">
            <v>1278</v>
          </cell>
          <cell r="D255">
            <v>0</v>
          </cell>
          <cell r="E255" t="str">
            <v>In Situ Conservation of Kazakhstan’s Mountain Agrobiodiversity</v>
          </cell>
          <cell r="F255" t="str">
            <v>UNDP</v>
          </cell>
          <cell r="G255" t="str">
            <v>Forestry &amp; Hunting Committee, Ministry of Agriculture, Ministry of Ecology (Coordinating Agency)</v>
          </cell>
          <cell r="H255">
            <v>2005</v>
          </cell>
          <cell r="I255">
            <v>2006</v>
          </cell>
          <cell r="J255">
            <v>0</v>
          </cell>
          <cell r="K255">
            <v>2012</v>
          </cell>
          <cell r="L255">
            <v>2012</v>
          </cell>
          <cell r="M255" t="str">
            <v>Y</v>
          </cell>
          <cell r="N255" t="str">
            <v>YES</v>
          </cell>
          <cell r="O255">
            <v>0</v>
          </cell>
          <cell r="P255" t="str">
            <v>YES</v>
          </cell>
          <cell r="Q255" t="str">
            <v>Gov. of Kazakhstan ($15.2), Baldyrgan ($1), Jibek Joy ($0.7), Kaz-Micro-Finance ($0.014), Gov. of Kazakhstan ($14.5), Almaty Oblast Akimat ($1.2), Green Slavation ($0.007), Farmers of Kazakhstan (($0.026)</v>
          </cell>
          <cell r="R255">
            <v>0</v>
          </cell>
          <cell r="S255">
            <v>2.77</v>
          </cell>
          <cell r="T255">
            <v>0</v>
          </cell>
          <cell r="U255" t="str">
            <v>22.5 - 32.7</v>
          </cell>
          <cell r="V255">
            <v>2.77</v>
          </cell>
          <cell r="W255" t="str">
            <v>22.5 - 32.7</v>
          </cell>
          <cell r="X255" t="str">
            <v>Project total cost are documented as different values throughout the project report</v>
          </cell>
          <cell r="Y255">
            <v>0</v>
          </cell>
          <cell r="Z255">
            <v>0</v>
          </cell>
          <cell r="AA255">
            <v>0</v>
          </cell>
          <cell r="AB255">
            <v>2.77</v>
          </cell>
          <cell r="AC255" t="str">
            <v>22.5 - 32.7</v>
          </cell>
          <cell r="AD255">
            <v>0</v>
          </cell>
          <cell r="AE255">
            <v>0</v>
          </cell>
          <cell r="AF255" t="str">
            <v>PARTIAL</v>
          </cell>
          <cell r="AG255" t="str">
            <v>Report does not mention how much was invested into which PA</v>
          </cell>
          <cell r="AH255" t="str">
            <v>NO</v>
          </cell>
          <cell r="AI255" t="str">
            <v>PARTIAL</v>
          </cell>
          <cell r="AJ255" t="str">
            <v>Monitoring appears to have been effectively non-existent at the very beginning of the Project but improved substantially after the RTA mission in May 2007</v>
          </cell>
          <cell r="AK255" t="str">
            <v>S</v>
          </cell>
          <cell r="AL255" t="str">
            <v>S</v>
          </cell>
          <cell r="AM255" t="str">
            <v>S</v>
          </cell>
          <cell r="AN255" t="str">
            <v>ML</v>
          </cell>
          <cell r="AO255" t="str">
            <v>S</v>
          </cell>
          <cell r="AP255" t="str">
            <v>T</v>
          </cell>
          <cell r="AQ255" t="str">
            <v>Middle East</v>
          </cell>
          <cell r="AR255" t="str">
            <v>Kazakhstan</v>
          </cell>
          <cell r="AS255">
            <v>0</v>
          </cell>
          <cell r="AT255">
            <v>0</v>
          </cell>
          <cell r="AU255">
            <v>0</v>
          </cell>
          <cell r="AV255">
            <v>0</v>
          </cell>
          <cell r="AW255">
            <v>0</v>
          </cell>
          <cell r="AX255">
            <v>0</v>
          </cell>
          <cell r="AY255">
            <v>0</v>
          </cell>
          <cell r="AZ255">
            <v>0</v>
          </cell>
          <cell r="BA255" t="str">
            <v>Site/Regional</v>
          </cell>
          <cell r="BB255">
            <v>1</v>
          </cell>
          <cell r="BC255">
            <v>1</v>
          </cell>
          <cell r="BD255">
            <v>0</v>
          </cell>
          <cell r="BE255">
            <v>0</v>
          </cell>
          <cell r="BF255">
            <v>5</v>
          </cell>
          <cell r="BG255" t="str">
            <v>(1) Almaty State Natural Reserve. Creation of seven genetic reserves within  (2) Ile Alatau National Park (3) Dzhungar National Park (4) Lepsinskiy (5) Sarkandskiy</v>
          </cell>
          <cell r="BH255">
            <v>0</v>
          </cell>
          <cell r="BI255" t="str">
            <v>The conservation of key habitats and ecosystems of globally significant mountain agrobiodiversity in Kazakhstan. Establish gene bank of plants.</v>
          </cell>
          <cell r="BJ255" t="str">
            <v>N</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t="str">
            <v>Y</v>
          </cell>
          <cell r="BZ255">
            <v>0</v>
          </cell>
          <cell r="CA255">
            <v>0</v>
          </cell>
          <cell r="CB255">
            <v>0</v>
          </cell>
          <cell r="CC255">
            <v>0</v>
          </cell>
          <cell r="CD255">
            <v>0</v>
          </cell>
          <cell r="CE255">
            <v>0</v>
          </cell>
          <cell r="CF255">
            <v>0</v>
          </cell>
          <cell r="CG255">
            <v>0</v>
          </cell>
          <cell r="CH255">
            <v>0</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0</v>
          </cell>
          <cell r="CX255">
            <v>0</v>
          </cell>
        </row>
        <row r="256">
          <cell r="A256">
            <v>1161</v>
          </cell>
          <cell r="B256">
            <v>0</v>
          </cell>
          <cell r="C256">
            <v>1288</v>
          </cell>
          <cell r="D256">
            <v>0</v>
          </cell>
          <cell r="E256" t="str">
            <v>Conservation and Sustainable Use of Wild Salmonid Biological Diversity in Russia's Kamchatka Peninsula, Phase I</v>
          </cell>
          <cell r="F256" t="str">
            <v>UNDP</v>
          </cell>
          <cell r="G256" t="str">
            <v>State Fisheries Committee/Kamachatrybvod</v>
          </cell>
          <cell r="H256">
            <v>2003</v>
          </cell>
          <cell r="I256">
            <v>2003</v>
          </cell>
          <cell r="J256">
            <v>0</v>
          </cell>
          <cell r="K256">
            <v>2009</v>
          </cell>
          <cell r="L256">
            <v>2009</v>
          </cell>
          <cell r="M256" t="str">
            <v>Y</v>
          </cell>
          <cell r="N256" t="str">
            <v>YES</v>
          </cell>
          <cell r="O256">
            <v>0</v>
          </cell>
          <cell r="P256" t="str">
            <v>YES</v>
          </cell>
          <cell r="Q256" t="str">
            <v>UNDP ($0.2),  U.S. National Science Foundation  ($1.7),  Wild Salmon Center  ($2.9),  Contributions (6 years) ($7.31)</v>
          </cell>
          <cell r="R256">
            <v>0</v>
          </cell>
          <cell r="S256">
            <v>3.27</v>
          </cell>
          <cell r="T256">
            <v>0</v>
          </cell>
          <cell r="U256">
            <v>28.57</v>
          </cell>
          <cell r="V256">
            <v>0</v>
          </cell>
          <cell r="W256">
            <v>0</v>
          </cell>
          <cell r="X256" t="str">
            <v>In TER</v>
          </cell>
          <cell r="Y256">
            <v>0</v>
          </cell>
          <cell r="Z256">
            <v>0</v>
          </cell>
          <cell r="AA256">
            <v>0</v>
          </cell>
          <cell r="AB256">
            <v>3</v>
          </cell>
          <cell r="AC256">
            <v>15.5</v>
          </cell>
          <cell r="AD256">
            <v>0</v>
          </cell>
          <cell r="AE256">
            <v>13.8</v>
          </cell>
          <cell r="AF256" t="str">
            <v>PARTIAL</v>
          </cell>
          <cell r="AG256" t="str">
            <v>Broken down into objectives on page 23, project is mainly species focused</v>
          </cell>
          <cell r="AH256" t="str">
            <v>PARTIAL</v>
          </cell>
          <cell r="AI256" t="str">
            <v>YES</v>
          </cell>
          <cell r="AJ256" t="str">
            <v>Project monitoring, field surveys; endangered species management; data management. Population surveys were conducted to evaluate awareness of salmon conservation needs before the project (in 2000) and at the final phase (2008).</v>
          </cell>
          <cell r="AK256" t="str">
            <v>MS</v>
          </cell>
          <cell r="AL256" t="str">
            <v>MS</v>
          </cell>
          <cell r="AM256" t="str">
            <v>MS</v>
          </cell>
          <cell r="AN256" t="str">
            <v>MU</v>
          </cell>
          <cell r="AO256" t="str">
            <v>UA</v>
          </cell>
          <cell r="AP256" t="str">
            <v>M/F</v>
          </cell>
          <cell r="AQ256" t="str">
            <v>Europe/North Asia</v>
          </cell>
          <cell r="AR256" t="str">
            <v>Russia</v>
          </cell>
          <cell r="AS256">
            <v>0</v>
          </cell>
          <cell r="AT256">
            <v>0</v>
          </cell>
          <cell r="AU256">
            <v>0</v>
          </cell>
          <cell r="AV256">
            <v>0</v>
          </cell>
          <cell r="AW256">
            <v>0</v>
          </cell>
          <cell r="AX256">
            <v>0</v>
          </cell>
          <cell r="AY256">
            <v>0</v>
          </cell>
          <cell r="AZ256">
            <v>0</v>
          </cell>
          <cell r="BA256" t="str">
            <v>Site/regional</v>
          </cell>
          <cell r="BB256">
            <v>1</v>
          </cell>
          <cell r="BC256">
            <v>1</v>
          </cell>
          <cell r="BD256">
            <v>0</v>
          </cell>
          <cell r="BE256">
            <v>0</v>
          </cell>
          <cell r="BF256" t="str">
            <v>?</v>
          </cell>
          <cell r="BG256" t="str">
            <v>Kamchatka Peninsula</v>
          </cell>
          <cell r="BH256">
            <v>0</v>
          </cell>
          <cell r="BI256" t="str">
            <v>The goal was the long term health of Kamchatka’s salmonid genetic and life history diversity and river ecosystem integrity. The objective was the conservation and sustainable use of salmonid biological diversity in four river systems on Russia’s Kamchatka Peninsula.</v>
          </cell>
          <cell r="BJ256">
            <v>0</v>
          </cell>
          <cell r="BK256">
            <v>0</v>
          </cell>
          <cell r="BL256" t="str">
            <v>Y</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t="str">
            <v>Y</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0</v>
          </cell>
          <cell r="CQ256">
            <v>0</v>
          </cell>
          <cell r="CR256">
            <v>0</v>
          </cell>
          <cell r="CS256">
            <v>0</v>
          </cell>
          <cell r="CT256">
            <v>0</v>
          </cell>
          <cell r="CU256">
            <v>0</v>
          </cell>
          <cell r="CV256">
            <v>0</v>
          </cell>
          <cell r="CW256">
            <v>0</v>
          </cell>
          <cell r="CX256">
            <v>0</v>
          </cell>
        </row>
        <row r="257">
          <cell r="A257">
            <v>1163</v>
          </cell>
          <cell r="B257">
            <v>0</v>
          </cell>
          <cell r="C257">
            <v>0</v>
          </cell>
          <cell r="D257">
            <v>0</v>
          </cell>
          <cell r="E257" t="str">
            <v>An Integrated Ecosystem Management Approach to Conserve Biodiversity and Minimize Habitat Fragmentation in Three Selected Model Areas in the Russian Arctic (ECORA)</v>
          </cell>
          <cell r="F257" t="str">
            <v>UNEP</v>
          </cell>
          <cell r="G257" t="str">
            <v>RF Ministry of Natural Resources; RF Ministry of Economic Development and Trade Arctic Council Program for the Consrvation of Arctic Floral and Fauna (CAFF); UNEP/GRID-Arendal (Global Resources Information Data Base-Arendal, Norway)</v>
          </cell>
          <cell r="H257">
            <v>2004</v>
          </cell>
          <cell r="I257">
            <v>2005</v>
          </cell>
          <cell r="J257">
            <v>2009</v>
          </cell>
          <cell r="K257" t="str">
            <v>UA</v>
          </cell>
          <cell r="L257" t="str">
            <v>UA</v>
          </cell>
          <cell r="M257" t="str">
            <v>Y</v>
          </cell>
          <cell r="N257" t="str">
            <v>YES</v>
          </cell>
          <cell r="O257">
            <v>0</v>
          </cell>
          <cell r="P257" t="str">
            <v>YES</v>
          </cell>
          <cell r="Q257" t="str">
            <v>Government (cash) ($1), Regional Authorities Chukotka (cash) ($0.13), Regional Authorities Nenets (cash) ($0.3),   Regional Authorities Yakutia (cash) ($0.75),   Industry LukOil (cash) ($0.25), Canada (50% in kind) ($0.42),   Norway (12% in kind) ($0.28),   Sweden ($0.1),   Finland ($0.05),   NEFCO (in cash and kind) ($0.25)</v>
          </cell>
          <cell r="R257">
            <v>3</v>
          </cell>
          <cell r="S257">
            <v>3</v>
          </cell>
          <cell r="T257">
            <v>3.8</v>
          </cell>
          <cell r="U257">
            <v>7.76</v>
          </cell>
          <cell r="V257">
            <v>0</v>
          </cell>
          <cell r="W257">
            <v>0</v>
          </cell>
          <cell r="X257" t="str">
            <v>In TE on page 12</v>
          </cell>
          <cell r="Y257">
            <v>0</v>
          </cell>
          <cell r="Z257">
            <v>0</v>
          </cell>
          <cell r="AA257">
            <v>0</v>
          </cell>
          <cell r="AB257">
            <v>3</v>
          </cell>
          <cell r="AC257">
            <v>7.25</v>
          </cell>
          <cell r="AD257">
            <v>0</v>
          </cell>
          <cell r="AE257">
            <v>8</v>
          </cell>
          <cell r="AF257" t="str">
            <v>NO</v>
          </cell>
          <cell r="AG257" t="str">
            <v>Is not clear what exact Pas were worked in as the MA's that were discussed were areas not PAs</v>
          </cell>
          <cell r="AH257" t="str">
            <v>PARTIAL</v>
          </cell>
          <cell r="AI257" t="str">
            <v>YES</v>
          </cell>
          <cell r="AJ257" t="str">
            <v xml:space="preserve">Field work conducted in 2005-2007 focused mainly on the collection of data relating to the state of biodiversity. In the project framework, this was bounded by a pre-defined set of indicator species/groups (waterfowl and reindeer – Kolguev; waterfowl, wild and domestic reindeer, fishes – Kolyma; terrestrial and marine birds and marine mammals – Beringovsky) </v>
          </cell>
          <cell r="AK257" t="str">
            <v>MS</v>
          </cell>
          <cell r="AL257" t="str">
            <v>MS</v>
          </cell>
          <cell r="AM257" t="str">
            <v>S</v>
          </cell>
          <cell r="AN257" t="str">
            <v>MU</v>
          </cell>
          <cell r="AO257">
            <v>0</v>
          </cell>
          <cell r="AP257" t="str">
            <v>T/M/F</v>
          </cell>
          <cell r="AQ257" t="str">
            <v>Europe</v>
          </cell>
          <cell r="AR257" t="str">
            <v>Russia</v>
          </cell>
          <cell r="AS257">
            <v>0</v>
          </cell>
          <cell r="AT257">
            <v>0</v>
          </cell>
          <cell r="AU257">
            <v>0</v>
          </cell>
          <cell r="AV257">
            <v>0</v>
          </cell>
          <cell r="AW257">
            <v>0</v>
          </cell>
          <cell r="AX257">
            <v>0</v>
          </cell>
          <cell r="AY257">
            <v>0</v>
          </cell>
          <cell r="AZ257">
            <v>0</v>
          </cell>
          <cell r="BA257" t="str">
            <v>Site/Regional</v>
          </cell>
          <cell r="BB257">
            <v>1</v>
          </cell>
          <cell r="BC257">
            <v>1</v>
          </cell>
          <cell r="BD257">
            <v>0</v>
          </cell>
          <cell r="BE257">
            <v>0</v>
          </cell>
          <cell r="BF257">
            <v>0</v>
          </cell>
          <cell r="BG257" t="str">
            <v xml:space="preserve"> Projects worked in these areas (MA's): (3) Kolguev (2) Kolyma (3) Beringovsky (4) Beringia</v>
          </cell>
          <cell r="BH257">
            <v>0</v>
          </cell>
          <cell r="BI257" t="str">
            <v>Strengthening the Enabling Environment for Integrated Ecosystem Management. Strengthening the Knowledge Base for the IEM. Pilot Projects. Development of IEM Strategies and Action Plans</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t="str">
            <v>Y</v>
          </cell>
        </row>
        <row r="258">
          <cell r="A258">
            <v>1167</v>
          </cell>
          <cell r="B258">
            <v>64438</v>
          </cell>
          <cell r="C258">
            <v>0</v>
          </cell>
          <cell r="D258">
            <v>0</v>
          </cell>
          <cell r="E258" t="str">
            <v>Greater Addo Elephant National Park Project</v>
          </cell>
          <cell r="F258" t="str">
            <v>The World Bank</v>
          </cell>
          <cell r="G258" t="str">
            <v>South African National Parks</v>
          </cell>
          <cell r="H258">
            <v>2004</v>
          </cell>
          <cell r="I258">
            <v>2004</v>
          </cell>
          <cell r="J258">
            <v>0</v>
          </cell>
          <cell r="K258">
            <v>2010</v>
          </cell>
          <cell r="L258">
            <v>2010</v>
          </cell>
          <cell r="M258" t="str">
            <v>Y</v>
          </cell>
          <cell r="N258" t="str">
            <v>YES</v>
          </cell>
          <cell r="O258">
            <v>0</v>
          </cell>
          <cell r="P258" t="str">
            <v>YES</v>
          </cell>
          <cell r="Q258" t="str">
            <v>Borrower/Recipient ($27.94), Local Sources of Borrowing Country ($6.5)</v>
          </cell>
          <cell r="R258">
            <v>5.5</v>
          </cell>
          <cell r="S258">
            <v>5.3</v>
          </cell>
          <cell r="T258">
            <v>0</v>
          </cell>
          <cell r="U258" t="str">
            <v xml:space="preserve">&gt; 53.89 </v>
          </cell>
          <cell r="V258">
            <v>0</v>
          </cell>
          <cell r="W258">
            <v>0</v>
          </cell>
          <cell r="X258" t="str">
            <v>There is no actual total cost that is exact.</v>
          </cell>
          <cell r="Y258">
            <v>0</v>
          </cell>
          <cell r="Z258">
            <v>0</v>
          </cell>
          <cell r="AA258">
            <v>0</v>
          </cell>
          <cell r="AB258">
            <v>5.5</v>
          </cell>
          <cell r="AC258">
            <v>40.280999999999999</v>
          </cell>
          <cell r="AD258">
            <v>0</v>
          </cell>
          <cell r="AE258">
            <v>40.279000000000003</v>
          </cell>
          <cell r="AF258" t="str">
            <v>PARTIAL</v>
          </cell>
          <cell r="AG258" t="str">
            <v>Broken down into components on page 20 and 25-27</v>
          </cell>
          <cell r="AH258" t="str">
            <v>YES</v>
          </cell>
          <cell r="AI258" t="str">
            <v>YES</v>
          </cell>
          <cell r="AJ258" t="str">
            <v>In order to adequately measure this indicator, SANParks and the Bank agreed early on to select a few species and vegetation types facing the highest degree of threat (black rhinos, fish species and thicket bush clump size) . On page 8 of TE the report has a section on monitoring.</v>
          </cell>
          <cell r="AK258" t="str">
            <v>S</v>
          </cell>
          <cell r="AL258" t="str">
            <v>S</v>
          </cell>
          <cell r="AM258" t="str">
            <v>UA</v>
          </cell>
          <cell r="AN258" t="str">
            <v>UA</v>
          </cell>
          <cell r="AO258">
            <v>0</v>
          </cell>
          <cell r="AP258" t="str">
            <v>T</v>
          </cell>
          <cell r="AQ258" t="str">
            <v>Africa</v>
          </cell>
          <cell r="AR258" t="str">
            <v>South Africa</v>
          </cell>
          <cell r="AS258">
            <v>0</v>
          </cell>
          <cell r="AT258">
            <v>0</v>
          </cell>
          <cell r="AU258">
            <v>0</v>
          </cell>
          <cell r="AV258">
            <v>0</v>
          </cell>
          <cell r="AW258">
            <v>0</v>
          </cell>
          <cell r="AX258">
            <v>0</v>
          </cell>
          <cell r="AY258">
            <v>0</v>
          </cell>
          <cell r="AZ258">
            <v>0</v>
          </cell>
          <cell r="BA258" t="str">
            <v>Site</v>
          </cell>
          <cell r="BB258">
            <v>1</v>
          </cell>
          <cell r="BC258">
            <v>0</v>
          </cell>
          <cell r="BD258">
            <v>0</v>
          </cell>
          <cell r="BE258">
            <v>0</v>
          </cell>
          <cell r="BF258">
            <v>1</v>
          </cell>
          <cell r="BG258" t="str">
            <v>(1) Addo Elephant National Park</v>
          </cell>
          <cell r="BH258">
            <v>0</v>
          </cell>
          <cell r="BI258" t="str">
            <v xml:space="preserve">Conserve a significant representation of five of the country’s seven terrestrial biomes (63% of the Addo footprint ) including globally important biodiversity (236,000 ha) and 120,000 ha of one of the country’s three marine provinces in a single National Park. The project development objectives (PDOs) were (a) to establish a megabiodiversity conservation area around the existing Addo Elephant National Park (AENP) to avert further ecosystem degradation and (b) to contribute to poverty reduction by creating direct employment in nature conservation and by catalyzing the development of eco-tourism.  </v>
          </cell>
          <cell r="BJ258">
            <v>0</v>
          </cell>
          <cell r="BK258">
            <v>0</v>
          </cell>
          <cell r="BL258">
            <v>0</v>
          </cell>
          <cell r="BM258">
            <v>0</v>
          </cell>
          <cell r="BN258">
            <v>0</v>
          </cell>
          <cell r="BO258">
            <v>0</v>
          </cell>
          <cell r="BP258">
            <v>0</v>
          </cell>
          <cell r="BQ258">
            <v>0</v>
          </cell>
          <cell r="BR258">
            <v>0</v>
          </cell>
          <cell r="BS258">
            <v>0</v>
          </cell>
          <cell r="BT258">
            <v>0</v>
          </cell>
          <cell r="BU258">
            <v>0</v>
          </cell>
          <cell r="BV258">
            <v>0</v>
          </cell>
          <cell r="BW258">
            <v>0</v>
          </cell>
          <cell r="BX258">
            <v>0</v>
          </cell>
          <cell r="BY258">
            <v>0</v>
          </cell>
          <cell r="BZ258">
            <v>0</v>
          </cell>
          <cell r="CA258">
            <v>0</v>
          </cell>
          <cell r="CB258">
            <v>0</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t="str">
            <v>Y</v>
          </cell>
        </row>
        <row r="259">
          <cell r="A259">
            <v>1169</v>
          </cell>
          <cell r="B259">
            <v>0</v>
          </cell>
          <cell r="C259">
            <v>227</v>
          </cell>
          <cell r="D259">
            <v>0</v>
          </cell>
          <cell r="E259" t="str">
            <v>Biodiversity Conservation and Protected Area Management</v>
          </cell>
          <cell r="F259" t="str">
            <v>UNDP</v>
          </cell>
          <cell r="G259" t="str">
            <v>Ministry of State for Environmental Affairs
Ministry of Agriculture and Agrarian Reform</v>
          </cell>
          <cell r="H259">
            <v>2004</v>
          </cell>
          <cell r="I259">
            <v>2005</v>
          </cell>
          <cell r="J259">
            <v>2012</v>
          </cell>
          <cell r="K259">
            <v>0</v>
          </cell>
          <cell r="L259">
            <v>0</v>
          </cell>
          <cell r="M259" t="str">
            <v>N</v>
          </cell>
          <cell r="N259" t="str">
            <v>YES</v>
          </cell>
          <cell r="O259">
            <v>0</v>
          </cell>
          <cell r="P259" t="str">
            <v>YES</v>
          </cell>
          <cell r="Q259" t="str">
            <v>UNDP TRAC  ($1),  Government (in kind) ($2.4)</v>
          </cell>
          <cell r="R259">
            <v>0</v>
          </cell>
          <cell r="S259">
            <v>0</v>
          </cell>
          <cell r="T259">
            <v>0</v>
          </cell>
          <cell r="U259">
            <v>0</v>
          </cell>
          <cell r="V259">
            <v>0</v>
          </cell>
          <cell r="W259">
            <v>0</v>
          </cell>
          <cell r="X259">
            <v>0</v>
          </cell>
          <cell r="Y259">
            <v>0</v>
          </cell>
          <cell r="Z259">
            <v>0</v>
          </cell>
          <cell r="AA259">
            <v>0</v>
          </cell>
          <cell r="AB259">
            <v>3.29</v>
          </cell>
          <cell r="AC259">
            <v>6.9</v>
          </cell>
          <cell r="AD259">
            <v>0</v>
          </cell>
          <cell r="AE259">
            <v>0</v>
          </cell>
          <cell r="AF259">
            <v>0</v>
          </cell>
          <cell r="AG259">
            <v>0</v>
          </cell>
          <cell r="AH259">
            <v>0</v>
          </cell>
          <cell r="AI259">
            <v>0</v>
          </cell>
          <cell r="AJ259">
            <v>0</v>
          </cell>
          <cell r="AK259">
            <v>0</v>
          </cell>
          <cell r="AL259">
            <v>0</v>
          </cell>
          <cell r="AM259">
            <v>0</v>
          </cell>
          <cell r="AN259">
            <v>0</v>
          </cell>
          <cell r="AO259">
            <v>0</v>
          </cell>
          <cell r="AP259" t="str">
            <v>T</v>
          </cell>
          <cell r="AQ259" t="str">
            <v>Middle East</v>
          </cell>
          <cell r="AR259" t="str">
            <v>Syria</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t="str">
            <v>Y</v>
          </cell>
          <cell r="BK259" t="str">
            <v>Check project status, can we get any TE/TER documents? Estimated project finish time is within the time period that reports should be released</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row>
        <row r="260">
          <cell r="A260">
            <v>1170</v>
          </cell>
          <cell r="B260">
            <v>57234</v>
          </cell>
          <cell r="C260">
            <v>446</v>
          </cell>
          <cell r="D260">
            <v>0</v>
          </cell>
          <cell r="E260" t="str">
            <v>Conservation and Management of the Eastern Arc Mountain Forests</v>
          </cell>
          <cell r="F260" t="str">
            <v>The World Bank/UNDP</v>
          </cell>
          <cell r="G260" t="str">
            <v>Ministry of Natural Resources and Tourism (MNRT)</v>
          </cell>
          <cell r="H260">
            <v>2003</v>
          </cell>
          <cell r="I260">
            <v>2005</v>
          </cell>
          <cell r="J260">
            <v>0</v>
          </cell>
          <cell r="K260">
            <v>2010</v>
          </cell>
          <cell r="L260">
            <v>2010</v>
          </cell>
          <cell r="M260" t="str">
            <v>Y</v>
          </cell>
          <cell r="N260" t="str">
            <v>YES</v>
          </cell>
          <cell r="O260">
            <v>0</v>
          </cell>
          <cell r="P260" t="str">
            <v>YES</v>
          </cell>
          <cell r="Q260" t="str">
            <v>Govt. of Tanzania ($1.7),  IDA (FCMP)  ($31.1),  NGO ($0.2)</v>
          </cell>
          <cell r="R260">
            <v>0</v>
          </cell>
          <cell r="S260" t="str">
            <v>5- 12.3</v>
          </cell>
          <cell r="T260">
            <v>0</v>
          </cell>
          <cell r="U260" t="str">
            <v>23.78*</v>
          </cell>
          <cell r="V260">
            <v>0</v>
          </cell>
          <cell r="W260">
            <v>0</v>
          </cell>
          <cell r="X260" t="str">
            <v>In TER. The way costs are explained in the TE are hard to understand, it is unclear, page 12. Not the same, GEF funds in TE (12.3), GEF funds in TE (5). It is also unclear how much was spent all together.</v>
          </cell>
          <cell r="Y260">
            <v>0</v>
          </cell>
          <cell r="Z260">
            <v>0</v>
          </cell>
          <cell r="AA260">
            <v>0</v>
          </cell>
          <cell r="AB260">
            <v>12</v>
          </cell>
          <cell r="AC260">
            <v>45.6</v>
          </cell>
          <cell r="AD260">
            <v>0</v>
          </cell>
          <cell r="AE260">
            <v>50</v>
          </cell>
          <cell r="AF260" t="str">
            <v>NO</v>
          </cell>
          <cell r="AG260" t="str">
            <v>Costs not broken down well in which PA money was invested into</v>
          </cell>
          <cell r="AH260" t="str">
            <v>NO</v>
          </cell>
          <cell r="AI260" t="str">
            <v>PARTIAL</v>
          </cell>
          <cell r="AJ260" t="str">
            <v>Generic M&amp;E response "GEF results are monitored and evaluated for their contribution to global environmental benefits." internal monitoring reports, the project mid-term evaluation.  Adaptive biodiversity monitoring programs are developed and under implementation. A socio-economic monitoring programme around the people-forest interface and broader livelihood issues is developed and under implementation.</v>
          </cell>
          <cell r="AK260" t="str">
            <v>MS</v>
          </cell>
          <cell r="AL260" t="str">
            <v>MS</v>
          </cell>
          <cell r="AM260" t="str">
            <v>S</v>
          </cell>
          <cell r="AN260" t="str">
            <v>MU</v>
          </cell>
          <cell r="AO260" t="str">
            <v>UA</v>
          </cell>
          <cell r="AP260" t="str">
            <v>T</v>
          </cell>
          <cell r="AQ260" t="str">
            <v>Africa</v>
          </cell>
          <cell r="AR260" t="str">
            <v>Tanzania</v>
          </cell>
          <cell r="AS260">
            <v>0</v>
          </cell>
          <cell r="AT260">
            <v>0</v>
          </cell>
          <cell r="AU260">
            <v>0</v>
          </cell>
          <cell r="AV260">
            <v>0</v>
          </cell>
          <cell r="AW260">
            <v>0</v>
          </cell>
          <cell r="AX260">
            <v>0</v>
          </cell>
          <cell r="AY260">
            <v>0</v>
          </cell>
          <cell r="AZ260">
            <v>0</v>
          </cell>
          <cell r="BA260" t="str">
            <v>Site/regional/national</v>
          </cell>
          <cell r="BB260">
            <v>1</v>
          </cell>
          <cell r="BC260">
            <v>1</v>
          </cell>
          <cell r="BD260">
            <v>1</v>
          </cell>
          <cell r="BE260">
            <v>0</v>
          </cell>
          <cell r="BF260" t="str">
            <v>&gt; 5</v>
          </cell>
          <cell r="BG260" t="str">
            <v>(1)  South Pare Mountains (2) Udzungwa Mountains National Park, (3) Amani Nature Reserve in the East Usambaras (4) Lushoto in the West Usambaras and (5) the area above Morogoro in the Uluguru Mountains. Pilot protected areas in the Uluguru Mountains</v>
          </cell>
          <cell r="BH260">
            <v>0</v>
          </cell>
          <cell r="BI260" t="str">
            <v>Objective 1: To bring together multiple stakeholders with interests in Eastern Arc to develop a consensus about how best the biodiversity can be conserved and to elaborate that consensus as a comprehensive and a wide-ranging strategy for the conservation of the Eastern Arc Mountain Forests. (UNDP)
Objective 2: To support the implementation of community-based conservation initiatives in priority pilot areas in the Uluguru Mountains and to develop lessons that can be extended to other areas. (UNDP)
Objective 3: To support a process of institutional reform that will strengthen the capacity of national institutions to undertake participatory forest biodiversity conservation. (WB)
Objective 4: To improve the long-term financial flows for forest biodiversity conservation in the Eastern Arc by developing and implementing a sustainable financing and delivery mechanism. (WB)</v>
          </cell>
          <cell r="BJ260" t="str">
            <v>Y</v>
          </cell>
          <cell r="BK260" t="str">
            <v>Not the same, GEF funds in TE (12.3), GEF funds in TE (5). It is also unclear how much was spent all together.</v>
          </cell>
          <cell r="BL260" t="str">
            <v>Y</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t="str">
            <v>Y</v>
          </cell>
          <cell r="CC260">
            <v>0</v>
          </cell>
          <cell r="CD260">
            <v>0</v>
          </cell>
          <cell r="CE260">
            <v>0</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row>
        <row r="261">
          <cell r="A261">
            <v>1171</v>
          </cell>
          <cell r="B261">
            <v>0</v>
          </cell>
          <cell r="C261">
            <v>717</v>
          </cell>
          <cell r="D261">
            <v>0</v>
          </cell>
          <cell r="E261" t="str">
            <v>Forest Area Protection, Management and Development project</v>
          </cell>
          <cell r="F261" t="str">
            <v>UNDP</v>
          </cell>
          <cell r="G261" t="str">
            <v>UA</v>
          </cell>
          <cell r="H261" t="str">
            <v>UA</v>
          </cell>
          <cell r="I261">
            <v>1993</v>
          </cell>
          <cell r="J261" t="str">
            <v>UA</v>
          </cell>
          <cell r="K261" t="str">
            <v>UA</v>
          </cell>
          <cell r="L261" t="str">
            <v>UA</v>
          </cell>
          <cell r="M261" t="str">
            <v>UA</v>
          </cell>
          <cell r="N261" t="str">
            <v>UA</v>
          </cell>
          <cell r="O261">
            <v>0</v>
          </cell>
          <cell r="P261" t="str">
            <v>UA</v>
          </cell>
          <cell r="Q261" t="str">
            <v>UA</v>
          </cell>
          <cell r="R261">
            <v>0</v>
          </cell>
          <cell r="S261">
            <v>0</v>
          </cell>
          <cell r="T261">
            <v>0</v>
          </cell>
          <cell r="U261">
            <v>0</v>
          </cell>
          <cell r="V261">
            <v>0</v>
          </cell>
          <cell r="W261">
            <v>0</v>
          </cell>
          <cell r="X261">
            <v>0</v>
          </cell>
          <cell r="Y261">
            <v>0</v>
          </cell>
          <cell r="Z261">
            <v>0</v>
          </cell>
          <cell r="AA261">
            <v>0</v>
          </cell>
          <cell r="AB261" t="str">
            <v>UA</v>
          </cell>
          <cell r="AC261">
            <v>0</v>
          </cell>
          <cell r="AD261">
            <v>0</v>
          </cell>
          <cell r="AE261">
            <v>0.69</v>
          </cell>
          <cell r="AF261">
            <v>0</v>
          </cell>
          <cell r="AG261">
            <v>0</v>
          </cell>
          <cell r="AH261">
            <v>0</v>
          </cell>
          <cell r="AI261">
            <v>0</v>
          </cell>
          <cell r="AJ261">
            <v>0</v>
          </cell>
          <cell r="AK261">
            <v>0</v>
          </cell>
          <cell r="AL261">
            <v>0</v>
          </cell>
          <cell r="AM261">
            <v>0</v>
          </cell>
          <cell r="AN261">
            <v>0</v>
          </cell>
          <cell r="AO261">
            <v>0</v>
          </cell>
          <cell r="AP261" t="str">
            <v>T</v>
          </cell>
          <cell r="AQ261" t="str">
            <v>Asia</v>
          </cell>
          <cell r="AR261" t="str">
            <v>Thailand</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t="str">
            <v>Y</v>
          </cell>
          <cell r="BK261" t="str">
            <v>No TE or TER- project may not be complete</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t="str">
            <v>Y2</v>
          </cell>
        </row>
        <row r="262">
          <cell r="A262">
            <v>1173</v>
          </cell>
          <cell r="B262">
            <v>48315</v>
          </cell>
          <cell r="C262">
            <v>0</v>
          </cell>
          <cell r="D262">
            <v>0</v>
          </cell>
          <cell r="E262" t="str">
            <v>Protected Areas Management Project</v>
          </cell>
          <cell r="F262" t="str">
            <v>The World Bank</v>
          </cell>
          <cell r="G262" t="str">
            <v>General Directorate of Forestry (DGF), Ministry of Agriculture, Government of Tunisia</v>
          </cell>
          <cell r="H262">
            <v>2002</v>
          </cell>
          <cell r="I262">
            <v>2004</v>
          </cell>
          <cell r="J262">
            <v>0</v>
          </cell>
          <cell r="K262">
            <v>2009</v>
          </cell>
          <cell r="L262">
            <v>2009</v>
          </cell>
          <cell r="M262" t="str">
            <v>Y</v>
          </cell>
          <cell r="N262" t="str">
            <v>YES</v>
          </cell>
          <cell r="O262">
            <v>0</v>
          </cell>
          <cell r="P262" t="str">
            <v>YES</v>
          </cell>
          <cell r="Q262" t="str">
            <v>Government of Tunisia ($4.24), Local Communities ($0.160), FOREIGN MULTILATERAL INSTITUTIONS ($0.15)</v>
          </cell>
          <cell r="R262">
            <v>5.0999999999999996</v>
          </cell>
          <cell r="S262">
            <v>5.0999999999999996</v>
          </cell>
          <cell r="T262">
            <v>0</v>
          </cell>
          <cell r="U262">
            <v>9.8800000000000008</v>
          </cell>
          <cell r="V262">
            <v>0</v>
          </cell>
          <cell r="W262">
            <v>0</v>
          </cell>
          <cell r="X262" t="str">
            <v>In TE on page3</v>
          </cell>
          <cell r="Y262">
            <v>0</v>
          </cell>
          <cell r="Z262">
            <v>0</v>
          </cell>
          <cell r="AA262">
            <v>0</v>
          </cell>
          <cell r="AB262">
            <v>5.3</v>
          </cell>
          <cell r="AC262">
            <v>10.130000000000001</v>
          </cell>
          <cell r="AD262">
            <v>0</v>
          </cell>
          <cell r="AE262">
            <v>9.9700000000000006</v>
          </cell>
          <cell r="AF262" t="str">
            <v>PARTIAL</v>
          </cell>
          <cell r="AG262" t="str">
            <v>Broken into components on page 3</v>
          </cell>
          <cell r="AH262" t="str">
            <v>YES</v>
          </cell>
          <cell r="AI262" t="str">
            <v>YES</v>
          </cell>
          <cell r="AJ262" t="str">
            <v>The first to monitor the physical status of protected areas (scientific monitoring system for protected areas), and the second to monitor/evaluate the project’s realizations and impacts (project M&amp;E system).</v>
          </cell>
          <cell r="AK262" t="str">
            <v>S</v>
          </cell>
          <cell r="AL262" t="str">
            <v>S</v>
          </cell>
          <cell r="AM262" t="str">
            <v>UA</v>
          </cell>
          <cell r="AN262" t="str">
            <v>UA</v>
          </cell>
          <cell r="AO262">
            <v>0</v>
          </cell>
          <cell r="AP262" t="str">
            <v>T/M/F</v>
          </cell>
          <cell r="AQ262" t="str">
            <v>Africa</v>
          </cell>
          <cell r="AR262" t="str">
            <v>Tunisia</v>
          </cell>
          <cell r="AS262">
            <v>0</v>
          </cell>
          <cell r="AT262">
            <v>0</v>
          </cell>
          <cell r="AU262">
            <v>0</v>
          </cell>
          <cell r="AV262">
            <v>0</v>
          </cell>
          <cell r="AW262">
            <v>0</v>
          </cell>
          <cell r="AX262">
            <v>0</v>
          </cell>
          <cell r="AY262">
            <v>0</v>
          </cell>
          <cell r="AZ262">
            <v>0</v>
          </cell>
          <cell r="BA262" t="str">
            <v>Site/Regional</v>
          </cell>
          <cell r="BB262">
            <v>1</v>
          </cell>
          <cell r="BC262">
            <v>1</v>
          </cell>
          <cell r="BD262">
            <v>0</v>
          </cell>
          <cell r="BE262">
            <v>0</v>
          </cell>
          <cell r="BF262">
            <v>3</v>
          </cell>
          <cell r="BG262" t="str">
            <v>(1) Ichkeu (2) Bouhedma and (3) Jbil</v>
          </cell>
          <cell r="BH262">
            <v>0</v>
          </cell>
          <cell r="BI262" t="str">
            <v xml:space="preserve">Improved management and protection of selected national parks for the purposes of conserving biodiversity of global importance and contributing to the overall improvement in welfare of local populations. Conserving biodiversity of global importance. Contributing to the overall improvement in welfare of the local populations. Institutional Strengthening. Protected Areas Management. Public Awareness. </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0</v>
          </cell>
          <cell r="CB262">
            <v>0</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t="str">
            <v>Y</v>
          </cell>
        </row>
        <row r="263">
          <cell r="A263">
            <v>1174</v>
          </cell>
          <cell r="B263">
            <v>69460</v>
          </cell>
          <cell r="C263">
            <v>0</v>
          </cell>
          <cell r="D263">
            <v>0</v>
          </cell>
          <cell r="E263" t="str">
            <v>Gulf of Gabes Marine and Coastal Resources Protection</v>
          </cell>
          <cell r="F263" t="str">
            <v>The World Bank</v>
          </cell>
          <cell r="G263" t="str">
            <v>Ministry of Agriculture, Environment and Water Resources</v>
          </cell>
          <cell r="H263">
            <v>2005</v>
          </cell>
          <cell r="I263">
            <v>2005</v>
          </cell>
          <cell r="J263">
            <v>0</v>
          </cell>
          <cell r="K263">
            <v>2012</v>
          </cell>
          <cell r="L263">
            <v>2012</v>
          </cell>
          <cell r="M263" t="str">
            <v>Y</v>
          </cell>
          <cell r="N263" t="str">
            <v>YES</v>
          </cell>
          <cell r="O263">
            <v>0</v>
          </cell>
          <cell r="P263" t="str">
            <v>YES</v>
          </cell>
          <cell r="Q263" t="str">
            <v>Government  ($3.5)</v>
          </cell>
          <cell r="R263">
            <v>0</v>
          </cell>
          <cell r="S263">
            <v>0</v>
          </cell>
          <cell r="T263">
            <v>0</v>
          </cell>
          <cell r="U263">
            <v>0</v>
          </cell>
          <cell r="V263">
            <v>0</v>
          </cell>
          <cell r="W263">
            <v>0</v>
          </cell>
          <cell r="X263">
            <v>0</v>
          </cell>
          <cell r="Y263">
            <v>0</v>
          </cell>
          <cell r="Z263">
            <v>0</v>
          </cell>
          <cell r="AA263">
            <v>0</v>
          </cell>
          <cell r="AB263">
            <v>6.31</v>
          </cell>
          <cell r="AC263">
            <v>10.16</v>
          </cell>
          <cell r="AD263">
            <v>0</v>
          </cell>
          <cell r="AE263">
            <v>9.15</v>
          </cell>
          <cell r="AF263">
            <v>0</v>
          </cell>
          <cell r="AG263">
            <v>0</v>
          </cell>
          <cell r="AH263">
            <v>0</v>
          </cell>
          <cell r="AI263">
            <v>0</v>
          </cell>
          <cell r="AJ263">
            <v>0</v>
          </cell>
          <cell r="AK263">
            <v>0</v>
          </cell>
          <cell r="AL263">
            <v>0</v>
          </cell>
          <cell r="AM263">
            <v>0</v>
          </cell>
          <cell r="AN263">
            <v>0</v>
          </cell>
          <cell r="AO263">
            <v>0</v>
          </cell>
          <cell r="AP263" t="str">
            <v>M/F</v>
          </cell>
          <cell r="AQ263" t="str">
            <v>Africa</v>
          </cell>
          <cell r="AR263" t="str">
            <v>Tunisia</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5</v>
          </cell>
          <cell r="BG263" t="str">
            <v>(1) Kerkennah Islands (2) Kneiss Islands (3) Gabès Oasis (4) Gulf of Bou Ghrara (5) Bahiret El Bibane</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cell r="CD263">
            <v>0</v>
          </cell>
          <cell r="CE263">
            <v>0</v>
          </cell>
          <cell r="CF263">
            <v>0</v>
          </cell>
          <cell r="CG263" t="str">
            <v>Y</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row>
        <row r="264">
          <cell r="A264">
            <v>1175</v>
          </cell>
          <cell r="B264">
            <v>0</v>
          </cell>
          <cell r="C264">
            <v>449</v>
          </cell>
          <cell r="D264">
            <v>0</v>
          </cell>
          <cell r="E264" t="str">
            <v>Conservation of Biodiversity in the Albertine Rift Forest Areas of Uganda</v>
          </cell>
          <cell r="F264" t="str">
            <v>UNDP</v>
          </cell>
          <cell r="G264" t="str">
            <v>Ministry of Finance, Planning and Economic Development (MEPED)</v>
          </cell>
          <cell r="H264">
            <v>2006</v>
          </cell>
          <cell r="I264">
            <v>2007</v>
          </cell>
          <cell r="J264">
            <v>0</v>
          </cell>
          <cell r="K264">
            <v>2012</v>
          </cell>
          <cell r="L264">
            <v>2012</v>
          </cell>
          <cell r="M264" t="str">
            <v>Y</v>
          </cell>
          <cell r="N264" t="str">
            <v>YES</v>
          </cell>
          <cell r="O264">
            <v>0</v>
          </cell>
          <cell r="P264" t="str">
            <v>YES</v>
          </cell>
          <cell r="Q264" t="str">
            <v>EU ($2.5), IGCP ($0.5), Mcarthur Foundation ($0.73), IFAD ($2.7), WCS ($0.35), GOU/NFP ($0.41), WWF/CARE ($0.4), FAO/DFID ($0.3)</v>
          </cell>
          <cell r="R264">
            <v>0</v>
          </cell>
          <cell r="S264">
            <v>3.39</v>
          </cell>
          <cell r="T264">
            <v>0</v>
          </cell>
          <cell r="U264">
            <v>11.7</v>
          </cell>
          <cell r="V264">
            <v>3.39</v>
          </cell>
          <cell r="W264">
            <v>11.7</v>
          </cell>
          <cell r="X264" t="str">
            <v>Report breaks down costs into which objective was invested in.</v>
          </cell>
          <cell r="Y264">
            <v>0</v>
          </cell>
          <cell r="Z264">
            <v>0</v>
          </cell>
          <cell r="AA264">
            <v>0</v>
          </cell>
          <cell r="AB264">
            <v>3.39</v>
          </cell>
          <cell r="AC264">
            <v>11.7</v>
          </cell>
          <cell r="AD264">
            <v>0</v>
          </cell>
          <cell r="AE264">
            <v>0</v>
          </cell>
          <cell r="AF264" t="str">
            <v>PARTIAL</v>
          </cell>
          <cell r="AG264" t="str">
            <v>Not into each PA directly but it doesn't mention how much money is invested in each objective (p28)</v>
          </cell>
          <cell r="AH264" t="str">
            <v>PARTIAL</v>
          </cell>
          <cell r="AI264" t="str">
            <v>YES</v>
          </cell>
          <cell r="AJ264" t="str">
            <v>"People recruited from local communities to carry out monitoring of animal populations within the forest."</v>
          </cell>
          <cell r="AK264" t="str">
            <v>MU</v>
          </cell>
          <cell r="AL264" t="str">
            <v>MS</v>
          </cell>
          <cell r="AM264" t="str">
            <v>MU</v>
          </cell>
          <cell r="AN264" t="str">
            <v>MU</v>
          </cell>
          <cell r="AO264" t="str">
            <v>MU</v>
          </cell>
          <cell r="AP264" t="str">
            <v>T</v>
          </cell>
          <cell r="AQ264" t="str">
            <v>Africa</v>
          </cell>
          <cell r="AR264" t="str">
            <v>Uganda</v>
          </cell>
          <cell r="AS264">
            <v>0</v>
          </cell>
          <cell r="AT264">
            <v>0</v>
          </cell>
          <cell r="AU264">
            <v>0</v>
          </cell>
          <cell r="AV264">
            <v>0</v>
          </cell>
          <cell r="AW264">
            <v>0</v>
          </cell>
          <cell r="AX264">
            <v>0</v>
          </cell>
          <cell r="AY264">
            <v>0</v>
          </cell>
          <cell r="AZ264">
            <v>0</v>
          </cell>
          <cell r="BA264" t="str">
            <v>Site/regional</v>
          </cell>
          <cell r="BB264">
            <v>1</v>
          </cell>
          <cell r="BC264">
            <v>1</v>
          </cell>
          <cell r="BD264">
            <v>0</v>
          </cell>
          <cell r="BE264">
            <v>0</v>
          </cell>
          <cell r="BF264" t="str">
            <v>&gt;2</v>
          </cell>
          <cell r="BG264" t="str">
            <v>Albertine Rift: (1) Budongo Forest Reserve (2)  Kibale National Park</v>
          </cell>
          <cell r="BH264">
            <v>0</v>
          </cell>
          <cell r="BI264" t="str">
            <v>Conserve and manage rich biodiversity forests in the Albertine Rift, allowing Sustainable Development of all Stakeholders. CFRs are strengthened and provide conservation and sustainable management of forest resources. Forest connectivity maintained. Incentives for community based forest conservation initiatives in
place and functioning</v>
          </cell>
          <cell r="BJ264" t="str">
            <v>N</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t="str">
            <v>Y</v>
          </cell>
          <cell r="CC264">
            <v>0</v>
          </cell>
          <cell r="CD264">
            <v>0</v>
          </cell>
          <cell r="CE264">
            <v>0</v>
          </cell>
          <cell r="CF264">
            <v>0</v>
          </cell>
          <cell r="CG264" t="str">
            <v>Y</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row>
        <row r="265">
          <cell r="A265">
            <v>1176</v>
          </cell>
          <cell r="B265">
            <v>0</v>
          </cell>
          <cell r="C265">
            <v>1370</v>
          </cell>
          <cell r="D265">
            <v>0</v>
          </cell>
          <cell r="E265" t="str">
            <v>Conservation of Biological Diversity through Improved Forest Planning Tools</v>
          </cell>
          <cell r="F265" t="str">
            <v>UNDP</v>
          </cell>
          <cell r="G265" t="str">
            <v>Ministry of Primary Industries</v>
          </cell>
          <cell r="H265">
            <v>2006</v>
          </cell>
          <cell r="I265">
            <v>2006</v>
          </cell>
          <cell r="J265">
            <v>0</v>
          </cell>
          <cell r="K265">
            <v>2012</v>
          </cell>
          <cell r="L265">
            <v>2012</v>
          </cell>
          <cell r="M265" t="str">
            <v>Y</v>
          </cell>
          <cell r="N265" t="str">
            <v>YES</v>
          </cell>
          <cell r="O265">
            <v>0</v>
          </cell>
          <cell r="P265" t="str">
            <v>YES</v>
          </cell>
          <cell r="Q265" t="str">
            <v>ITTO ($0.526),   FRIM ($2.3),   NGO ($0.53)</v>
          </cell>
          <cell r="R265">
            <v>0</v>
          </cell>
          <cell r="S265">
            <v>2.2599999999999998</v>
          </cell>
          <cell r="T265">
            <v>0</v>
          </cell>
          <cell r="U265" t="str">
            <v>￼5.76</v>
          </cell>
          <cell r="V265">
            <v>0</v>
          </cell>
          <cell r="W265">
            <v>0</v>
          </cell>
          <cell r="X265" t="str">
            <v>On page 20 of TE</v>
          </cell>
          <cell r="Y265">
            <v>0</v>
          </cell>
          <cell r="Z265">
            <v>0</v>
          </cell>
          <cell r="AA265">
            <v>0</v>
          </cell>
          <cell r="AB265">
            <v>2.2610000000000001</v>
          </cell>
          <cell r="AC265">
            <v>5.82</v>
          </cell>
          <cell r="AD265">
            <v>0</v>
          </cell>
          <cell r="AE265">
            <v>5.899</v>
          </cell>
          <cell r="AF265" t="str">
            <v>PARTIAL</v>
          </cell>
          <cell r="AG265" t="str">
            <v>Broken down into outcomes on page 20 but only the GEF proportion</v>
          </cell>
          <cell r="AH265" t="str">
            <v>PATIAL</v>
          </cell>
          <cell r="AI265" t="str">
            <v>PARTIAL</v>
          </cell>
          <cell r="AJ265" t="str">
            <v>Project management was conducted.</v>
          </cell>
          <cell r="AK265" t="str">
            <v>U</v>
          </cell>
          <cell r="AL265" t="str">
            <v>U</v>
          </cell>
          <cell r="AM265" t="str">
            <v>U</v>
          </cell>
          <cell r="AN265" t="str">
            <v>MU</v>
          </cell>
          <cell r="AO265">
            <v>0</v>
          </cell>
          <cell r="AP265" t="str">
            <v>T</v>
          </cell>
          <cell r="AQ265" t="str">
            <v>Asia</v>
          </cell>
          <cell r="AR265" t="str">
            <v>Malaysia</v>
          </cell>
          <cell r="AS265">
            <v>0</v>
          </cell>
          <cell r="AT265">
            <v>0</v>
          </cell>
          <cell r="AU265">
            <v>0</v>
          </cell>
          <cell r="AV265">
            <v>0</v>
          </cell>
          <cell r="AW265">
            <v>0</v>
          </cell>
          <cell r="AX265">
            <v>0</v>
          </cell>
          <cell r="AY265">
            <v>0</v>
          </cell>
          <cell r="AZ265">
            <v>0</v>
          </cell>
          <cell r="BA265" t="str">
            <v>Site/Regional</v>
          </cell>
          <cell r="BB265">
            <v>1</v>
          </cell>
          <cell r="BC265">
            <v>1</v>
          </cell>
          <cell r="BD265">
            <v>0</v>
          </cell>
          <cell r="BE265">
            <v>0</v>
          </cell>
          <cell r="BF265">
            <v>1</v>
          </cell>
          <cell r="BG265" t="str">
            <v>(1) Perak</v>
          </cell>
          <cell r="BH265">
            <v>0</v>
          </cell>
          <cell r="BI265" t="str">
            <v>Outcome 1: Forest planners in Perak incorporate tools to measure impacts on biodiversity in their forest management planning;
Outcome 2: Forest planners in Perak utilize tools for full valuation of goods and services in their forest management planning and operations;
Outcome 3: Forest planners in Perak integrate ecological and economic tools in forest planning decisions at a landscape level; and
Outcome 4: Capacity exists to apply methods developed by the project in tropical forest management operations.</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t="str">
            <v>Y2</v>
          </cell>
        </row>
        <row r="266">
          <cell r="A266">
            <v>1177</v>
          </cell>
          <cell r="B266">
            <v>0</v>
          </cell>
          <cell r="C266">
            <v>1685</v>
          </cell>
          <cell r="D266">
            <v>0</v>
          </cell>
          <cell r="E266" t="str">
            <v>Biodiversity Conservation in the Russian Portion of the Altai‐Sayan Ecoregion</v>
          </cell>
          <cell r="F266" t="str">
            <v>UNDP</v>
          </cell>
          <cell r="G266" t="str">
            <v>Ministry of Natural Resources (MNR) of the Russian Federation, Regional Governments and Administrations in the Russian Part of the Altai‐ Sayan Ecoregion, WWF</v>
          </cell>
          <cell r="H266">
            <v>2006</v>
          </cell>
          <cell r="I266">
            <v>2006</v>
          </cell>
          <cell r="J266">
            <v>0</v>
          </cell>
          <cell r="K266">
            <v>2011</v>
          </cell>
          <cell r="L266">
            <v>2011</v>
          </cell>
          <cell r="M266" t="str">
            <v>Y</v>
          </cell>
          <cell r="N266" t="str">
            <v>YES</v>
          </cell>
          <cell r="O266">
            <v>0</v>
          </cell>
          <cell r="P266" t="str">
            <v>YES</v>
          </cell>
          <cell r="Q266" t="str">
            <v>Regional Gov. ($5.8), WWF ($1.2), Sayan Ring ($4.63), Gov. Germany ($4.4),  UNDP ($0.01), Regional Governments ($11.1), Private Sector ($1.8), Fund:Strana Zapoved ($0.89).</v>
          </cell>
          <cell r="R266">
            <v>0</v>
          </cell>
          <cell r="S266">
            <v>3.9</v>
          </cell>
          <cell r="T266">
            <v>0</v>
          </cell>
          <cell r="U266">
            <v>30.4</v>
          </cell>
          <cell r="V266">
            <v>3.9</v>
          </cell>
          <cell r="W266">
            <v>30.4</v>
          </cell>
          <cell r="X266" t="str">
            <v>Good graph on page 29 breaking down budget into outcomes.</v>
          </cell>
          <cell r="Y266">
            <v>0</v>
          </cell>
          <cell r="Z266">
            <v>0</v>
          </cell>
          <cell r="AA266">
            <v>0</v>
          </cell>
          <cell r="AB266">
            <v>3.5</v>
          </cell>
          <cell r="AC266">
            <v>15.4</v>
          </cell>
          <cell r="AD266">
            <v>0</v>
          </cell>
          <cell r="AE266">
            <v>0</v>
          </cell>
          <cell r="AF266" t="str">
            <v>PARTIAL</v>
          </cell>
          <cell r="AG266" t="str">
            <v>They detailed the resources they put into 5 of the PA's but not the total cost of this nor the info for other Pas (p37)</v>
          </cell>
          <cell r="AH266" t="str">
            <v>NO</v>
          </cell>
          <cell r="AI266" t="str">
            <v>YES</v>
          </cell>
          <cell r="AJ266" t="str">
            <v>Biodiversity monitoring programme operational within 4 project areas (for 5 key fauna Species Table 4 page 32 in UNDP_TE report)</v>
          </cell>
          <cell r="AK266" t="str">
            <v>S</v>
          </cell>
          <cell r="AL266" t="str">
            <v>S</v>
          </cell>
          <cell r="AM266" t="str">
            <v>S</v>
          </cell>
          <cell r="AN266" t="str">
            <v>S</v>
          </cell>
          <cell r="AO266" t="str">
            <v>S</v>
          </cell>
          <cell r="AP266" t="str">
            <v>T</v>
          </cell>
          <cell r="AQ266" t="str">
            <v>Karakalpakstan</v>
          </cell>
          <cell r="AR266" t="str">
            <v>Russia</v>
          </cell>
          <cell r="AS266">
            <v>0</v>
          </cell>
          <cell r="AT266">
            <v>0</v>
          </cell>
          <cell r="AU266">
            <v>0</v>
          </cell>
          <cell r="AV266">
            <v>0</v>
          </cell>
          <cell r="AW266">
            <v>0</v>
          </cell>
          <cell r="AX266">
            <v>0</v>
          </cell>
          <cell r="AY266">
            <v>0</v>
          </cell>
          <cell r="AZ266">
            <v>0</v>
          </cell>
          <cell r="BA266" t="str">
            <v>Site/International</v>
          </cell>
          <cell r="BB266">
            <v>1</v>
          </cell>
          <cell r="BC266">
            <v>0</v>
          </cell>
          <cell r="BD266">
            <v>0</v>
          </cell>
          <cell r="BE266">
            <v>1</v>
          </cell>
          <cell r="BF266">
            <v>51</v>
          </cell>
          <cell r="BG266" t="str">
            <v>(1) Tigireksky Nature Reserve (2) Altaisky Nature Reserve (3) Teletskoye Lake Area, (4) Uch‐Enmek Nature Park (5) Regional Nature Park Ergaki (Krasnoyarsky Krai) (6) Regional Nature Park Quiet Zone Ukok (Altai Republic) (7) Regional Zakaznik (Sanctuary) Tokhtai (8) Regional Zakaznik (Sanctuary) Gagul Kotlovina (9) State National Park Sailugem (10) Regional Nature Park Taiga (11) Regional Zakaznik (Sanctuary) Krasnoyarskiy (12) Regional Zakaznik (Sanctuary) Kiskachinskiy (13) Regional Nature Park Shuiskiy (14)  Regional Nature Park Ak‐Cholushpa (15) Regional Nature Park Ush‐Beldyrn (16) Federal Zakaznik</v>
          </cell>
          <cell r="BH266">
            <v>0</v>
          </cell>
          <cell r="BI266" t="str">
            <v>Strengthened and expanded Protected Areas System. Strengthened enabling environment for ecosystem‐based biodiversity conservation. Expansion of the protected area network, protection of the carbon pools within the expanded PAs system and setting up climate resilient PAs networks in the ASE region.Strengthern biodiversity conservation transboundry</v>
          </cell>
          <cell r="BJ266" t="str">
            <v>N</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t="str">
            <v>Y</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row>
        <row r="267">
          <cell r="A267">
            <v>1183</v>
          </cell>
          <cell r="B267">
            <v>0</v>
          </cell>
          <cell r="C267">
            <v>962</v>
          </cell>
          <cell r="D267">
            <v>0</v>
          </cell>
          <cell r="E267" t="str">
            <v>Tonle Sap Conservation Project</v>
          </cell>
          <cell r="F267" t="str">
            <v>UNDP</v>
          </cell>
          <cell r="G267" t="str">
            <v>Cambodia National Mekong Committee, Ministry of Environment</v>
          </cell>
          <cell r="H267">
            <v>2004</v>
          </cell>
          <cell r="I267">
            <v>2004</v>
          </cell>
          <cell r="J267">
            <v>0</v>
          </cell>
          <cell r="K267">
            <v>2011</v>
          </cell>
          <cell r="L267">
            <v>2011</v>
          </cell>
          <cell r="M267" t="str">
            <v>Y</v>
          </cell>
          <cell r="N267" t="str">
            <v>YES</v>
          </cell>
          <cell r="O267">
            <v>0</v>
          </cell>
          <cell r="P267" t="str">
            <v>YES</v>
          </cell>
          <cell r="Q267" t="str">
            <v>UA</v>
          </cell>
          <cell r="R267">
            <v>0</v>
          </cell>
          <cell r="S267">
            <v>3.6</v>
          </cell>
          <cell r="T267">
            <v>0</v>
          </cell>
          <cell r="U267" t="str">
            <v>NA</v>
          </cell>
          <cell r="V267">
            <v>3.6</v>
          </cell>
          <cell r="W267" t="str">
            <v>NA</v>
          </cell>
          <cell r="X267" t="str">
            <v>Not broken down at all, co-financing info is absent</v>
          </cell>
          <cell r="Y267">
            <v>0</v>
          </cell>
          <cell r="Z267">
            <v>0</v>
          </cell>
          <cell r="AA267">
            <v>0</v>
          </cell>
          <cell r="AB267">
            <v>3.6</v>
          </cell>
          <cell r="AC267" t="str">
            <v>UA</v>
          </cell>
          <cell r="AD267">
            <v>0</v>
          </cell>
          <cell r="AE267">
            <v>0</v>
          </cell>
          <cell r="AF267" t="str">
            <v>NO</v>
          </cell>
          <cell r="AG267" t="str">
            <v>PA's used in project not directly mentioned</v>
          </cell>
          <cell r="AH267" t="str">
            <v>YES</v>
          </cell>
          <cell r="AI267" t="str">
            <v>YES</v>
          </cell>
          <cell r="AJ267" t="str">
            <v>Design and implementation of a system for biodiversity monitoring and management in the Core Areas and other representative or key sites, focusing on globally significant species and/or populations</v>
          </cell>
          <cell r="AK267" t="str">
            <v>MS/S</v>
          </cell>
          <cell r="AL267" t="str">
            <v>MS/S</v>
          </cell>
          <cell r="AM267" t="str">
            <v>S</v>
          </cell>
          <cell r="AN267" t="str">
            <v>U/UA</v>
          </cell>
          <cell r="AO267" t="str">
            <v>UA</v>
          </cell>
          <cell r="AP267" t="str">
            <v>M/F</v>
          </cell>
          <cell r="AQ267" t="str">
            <v>Asia</v>
          </cell>
          <cell r="AR267" t="str">
            <v>Cambodia</v>
          </cell>
          <cell r="AS267">
            <v>0</v>
          </cell>
          <cell r="AT267">
            <v>0</v>
          </cell>
          <cell r="AU267">
            <v>0</v>
          </cell>
          <cell r="AV267">
            <v>0</v>
          </cell>
          <cell r="AW267">
            <v>0</v>
          </cell>
          <cell r="AX267">
            <v>0</v>
          </cell>
          <cell r="AY267">
            <v>0</v>
          </cell>
          <cell r="AZ267">
            <v>0</v>
          </cell>
          <cell r="BA267" t="str">
            <v>Site/Regional</v>
          </cell>
          <cell r="BB267">
            <v>1</v>
          </cell>
          <cell r="BC267">
            <v>1</v>
          </cell>
          <cell r="BD267">
            <v>0</v>
          </cell>
          <cell r="BE267">
            <v>0</v>
          </cell>
          <cell r="BF267">
            <v>4</v>
          </cell>
          <cell r="BG267" t="str">
            <v>(1)  Tonle Sap Lake (2) Stung Sen  (3) Boeung Tonle Chhmar (4) Prek Toal</v>
          </cell>
          <cell r="BH267">
            <v>0</v>
          </cell>
          <cell r="BI267" t="str">
            <v>Conserve and sustainably manage biodiversity and natural resources in one of the world's most important biodiversity sites, the Tonle Sap Lake in Cambodia (the largest freshwater lake in Southeast Asia).</v>
          </cell>
          <cell r="BJ267" t="str">
            <v>N</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t="str">
            <v>Y</v>
          </cell>
          <cell r="CB267" t="str">
            <v>Y</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row>
        <row r="268">
          <cell r="A268">
            <v>1184</v>
          </cell>
          <cell r="B268">
            <v>69847</v>
          </cell>
          <cell r="C268">
            <v>0</v>
          </cell>
          <cell r="D268">
            <v>0</v>
          </cell>
          <cell r="E268" t="str">
            <v>Conservation Of Medicinal And Herbal Plants Project</v>
          </cell>
          <cell r="F268" t="str">
            <v>The World Bank</v>
          </cell>
          <cell r="G268" t="str">
            <v>The Ministry of Planning and International Cooperation (through the Enhanced Productivity Programme (EPP)), The National Center for Agricultural Research and Extension (NCARE), Royal Society for the Conservation of Nature (RSCN)</v>
          </cell>
          <cell r="H268">
            <v>2003</v>
          </cell>
          <cell r="I268">
            <v>2003</v>
          </cell>
          <cell r="J268">
            <v>0</v>
          </cell>
          <cell r="K268">
            <v>2010</v>
          </cell>
          <cell r="L268">
            <v>2010</v>
          </cell>
          <cell r="M268" t="str">
            <v>Y</v>
          </cell>
          <cell r="N268" t="str">
            <v>YES</v>
          </cell>
          <cell r="O268">
            <v>0</v>
          </cell>
          <cell r="P268" t="str">
            <v>YES</v>
          </cell>
          <cell r="Q268" t="str">
            <v>GOJ, RSCN, and the private sector ($3.98 collectively)</v>
          </cell>
          <cell r="R268">
            <v>0</v>
          </cell>
          <cell r="S268">
            <v>4.9000000000000004</v>
          </cell>
          <cell r="T268">
            <v>0</v>
          </cell>
          <cell r="U268">
            <v>8.8800000000000008</v>
          </cell>
          <cell r="V268">
            <v>4.9000000000000004</v>
          </cell>
          <cell r="W268">
            <v>8.8800000000000008</v>
          </cell>
          <cell r="X268" t="str">
            <v>all actions site based</v>
          </cell>
          <cell r="Y268">
            <v>0</v>
          </cell>
          <cell r="Z268">
            <v>0</v>
          </cell>
          <cell r="AA268">
            <v>0</v>
          </cell>
          <cell r="AB268">
            <v>5</v>
          </cell>
          <cell r="AC268">
            <v>14.56</v>
          </cell>
          <cell r="AD268">
            <v>0</v>
          </cell>
          <cell r="AE268">
            <v>0</v>
          </cell>
          <cell r="AF268" t="str">
            <v>PARTIAL</v>
          </cell>
          <cell r="AG268" t="str">
            <v>States a breakdown of how each object will impact each PA, but doesn’t break down costs involved</v>
          </cell>
          <cell r="AH268" t="str">
            <v>YES</v>
          </cell>
          <cell r="AI268" t="str">
            <v>YES</v>
          </cell>
          <cell r="AJ268" t="str">
            <v>The botanical surveys have highlighted the threats on MH plants</v>
          </cell>
          <cell r="AK268" t="str">
            <v>MS/MU</v>
          </cell>
          <cell r="AL268" t="str">
            <v>MS/MU</v>
          </cell>
          <cell r="AM268" t="str">
            <v>NI</v>
          </cell>
          <cell r="AN268" t="str">
            <v>UA</v>
          </cell>
          <cell r="AO268" t="str">
            <v>UA</v>
          </cell>
          <cell r="AP268" t="str">
            <v>T</v>
          </cell>
          <cell r="AQ268" t="str">
            <v>Middle East</v>
          </cell>
          <cell r="AR268" t="str">
            <v>Jordan</v>
          </cell>
          <cell r="AS268">
            <v>0</v>
          </cell>
          <cell r="AT268">
            <v>0</v>
          </cell>
          <cell r="AU268">
            <v>0</v>
          </cell>
          <cell r="AV268">
            <v>0</v>
          </cell>
          <cell r="AW268">
            <v>0</v>
          </cell>
          <cell r="AX268">
            <v>0</v>
          </cell>
          <cell r="AY268">
            <v>0</v>
          </cell>
          <cell r="AZ268">
            <v>0</v>
          </cell>
          <cell r="BA268" t="str">
            <v>Site/Regional</v>
          </cell>
          <cell r="BB268">
            <v>1</v>
          </cell>
          <cell r="BC268">
            <v>1</v>
          </cell>
          <cell r="BD268">
            <v>0</v>
          </cell>
          <cell r="BE268">
            <v>0</v>
          </cell>
          <cell r="BF268">
            <v>1</v>
          </cell>
          <cell r="BG268" t="str">
            <v>(1) Mujib Reserve (and surroundings)</v>
          </cell>
          <cell r="BH268">
            <v>0</v>
          </cell>
          <cell r="BI268" t="str">
            <v>To design and test models to improve the conservation of medicinal and herbal plants and the livelihood of the communities through the management and sustainable use of medicinal and herbal plants</v>
          </cell>
          <cell r="BJ268" t="str">
            <v>N</v>
          </cell>
          <cell r="BK268">
            <v>0</v>
          </cell>
          <cell r="BL268">
            <v>0</v>
          </cell>
          <cell r="BM268" t="str">
            <v>Y</v>
          </cell>
          <cell r="BN268">
            <v>0</v>
          </cell>
          <cell r="BO268" t="str">
            <v>Y</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row>
        <row r="269">
          <cell r="A269">
            <v>1189</v>
          </cell>
          <cell r="B269">
            <v>58367</v>
          </cell>
          <cell r="C269">
            <v>0</v>
          </cell>
          <cell r="D269">
            <v>0</v>
          </cell>
          <cell r="E269" t="str">
            <v>Integrated Marine and Coastal Resource Management</v>
          </cell>
          <cell r="F269" t="str">
            <v>The World Bank</v>
          </cell>
          <cell r="G269" t="str">
            <v>Ministry of Environment and Sanitation</v>
          </cell>
          <cell r="H269">
            <v>2004</v>
          </cell>
          <cell r="I269">
            <v>2005</v>
          </cell>
          <cell r="J269">
            <v>0</v>
          </cell>
          <cell r="K269">
            <v>2011</v>
          </cell>
          <cell r="L269">
            <v>2011</v>
          </cell>
          <cell r="M269" t="str">
            <v>Y</v>
          </cell>
          <cell r="N269" t="str">
            <v>YES</v>
          </cell>
          <cell r="O269">
            <v>0</v>
          </cell>
          <cell r="P269" t="str">
            <v>YES</v>
          </cell>
          <cell r="Q269" t="str">
            <v>Borrower  ($0.69), GLOBAL ENVIRONMENT - Associated IDA Fund ($8.81), PHRD  ($0.117), Swiss Corporation ($0.46),  PDF-B  ($0.334)</v>
          </cell>
          <cell r="R269">
            <v>0</v>
          </cell>
          <cell r="S269">
            <v>5</v>
          </cell>
          <cell r="T269">
            <v>0</v>
          </cell>
          <cell r="U269">
            <v>16.489999999999998</v>
          </cell>
          <cell r="V269">
            <v>5</v>
          </cell>
          <cell r="W269">
            <v>16.489999999999998</v>
          </cell>
          <cell r="X269" t="str">
            <v>All objectives were contributing to biodiversity</v>
          </cell>
          <cell r="Y269">
            <v>0</v>
          </cell>
          <cell r="Z269">
            <v>0</v>
          </cell>
          <cell r="AA269">
            <v>0</v>
          </cell>
          <cell r="AB269">
            <v>3.75</v>
          </cell>
          <cell r="AC269">
            <v>14.2</v>
          </cell>
          <cell r="AD269">
            <v>0</v>
          </cell>
          <cell r="AE269">
            <v>0</v>
          </cell>
          <cell r="AF269" t="str">
            <v>PARTIAL</v>
          </cell>
          <cell r="AG269" t="str">
            <v>Costs were separated in objectives not into which PA in particular money was invested in</v>
          </cell>
          <cell r="AH269" t="str">
            <v>YES</v>
          </cell>
          <cell r="AI269" t="str">
            <v>PARTIAL</v>
          </cell>
          <cell r="AJ269" t="str">
            <v>To conduct participatory research and for setting-up a monitoring system to support local co-management initiatives for artisanal fisheries. Doesn’t mention biodiversity monitoring directly</v>
          </cell>
          <cell r="AK269" t="str">
            <v>MS</v>
          </cell>
          <cell r="AL269" t="str">
            <v>MS</v>
          </cell>
          <cell r="AM269" t="str">
            <v>UA</v>
          </cell>
          <cell r="AN269" t="str">
            <v>UA</v>
          </cell>
          <cell r="AO269" t="str">
            <v>UA</v>
          </cell>
          <cell r="AP269" t="str">
            <v>M/F</v>
          </cell>
          <cell r="AQ269" t="str">
            <v>Africa</v>
          </cell>
          <cell r="AR269" t="str">
            <v>Senegal</v>
          </cell>
          <cell r="AS269">
            <v>0</v>
          </cell>
          <cell r="AT269">
            <v>0</v>
          </cell>
          <cell r="AU269">
            <v>0</v>
          </cell>
          <cell r="AV269">
            <v>0</v>
          </cell>
          <cell r="AW269">
            <v>0</v>
          </cell>
          <cell r="AX269">
            <v>0</v>
          </cell>
          <cell r="AY269">
            <v>0</v>
          </cell>
          <cell r="AZ269">
            <v>0</v>
          </cell>
          <cell r="BA269" t="str">
            <v>Site/regional</v>
          </cell>
          <cell r="BB269">
            <v>1</v>
          </cell>
          <cell r="BC269">
            <v>1</v>
          </cell>
          <cell r="BD269">
            <v>0</v>
          </cell>
          <cell r="BE269">
            <v>0</v>
          </cell>
          <cell r="BF269">
            <v>3</v>
          </cell>
          <cell r="BG269" t="str">
            <v>(1) Cap-Vert Peninsula reserve (2) The Senegal River Delta Biosphere Reserve (3) The Saloum River Delta Biosphere Reserve</v>
          </cell>
          <cell r="BH269">
            <v>0</v>
          </cell>
          <cell r="BI269" t="str">
            <v>Increase sustainable management of coastal and marine resources in three pilot areas by communities and the Government of Senegal. Management of sustainable fisheries. Conservation of critical habitats and species. Program management, M&amp;E and communication.</v>
          </cell>
          <cell r="BJ269" t="str">
            <v>Y</v>
          </cell>
          <cell r="BK269" t="str">
            <v>M&amp;E</v>
          </cell>
          <cell r="BL269">
            <v>0</v>
          </cell>
          <cell r="BM269">
            <v>0</v>
          </cell>
          <cell r="BN269">
            <v>0</v>
          </cell>
          <cell r="BO269" t="str">
            <v>Y</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t="str">
            <v>Y</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row>
        <row r="270">
          <cell r="A270">
            <v>1197</v>
          </cell>
          <cell r="B270">
            <v>0</v>
          </cell>
          <cell r="C270">
            <v>1617</v>
          </cell>
          <cell r="D270">
            <v>0</v>
          </cell>
          <cell r="E270" t="str">
            <v>Enhancing the Effectiveness and Catalyzing the Sustainability of the W-Arly-Pendjari (WAP) Protected Area System</v>
          </cell>
          <cell r="F270" t="str">
            <v>UNDP</v>
          </cell>
          <cell r="G270" t="str">
            <v>UNOPS, Baastel</v>
          </cell>
          <cell r="H270">
            <v>2007</v>
          </cell>
          <cell r="I270">
            <v>2007</v>
          </cell>
          <cell r="J270">
            <v>2014</v>
          </cell>
          <cell r="K270">
            <v>0</v>
          </cell>
          <cell r="L270">
            <v>0</v>
          </cell>
          <cell r="M270" t="str">
            <v>N</v>
          </cell>
          <cell r="N270" t="str">
            <v>YES</v>
          </cell>
          <cell r="O270">
            <v>0</v>
          </cell>
          <cell r="P270" t="str">
            <v>YES</v>
          </cell>
          <cell r="Q270" t="str">
            <v>Republic of Benin ($0.021),   Republic of Burkina Faso ($0.022), Republic of Niger ($0.021), IUCN ($0.062), UNDP ($0.015), EU ($5), AFDB ($5), ABN ($2.8), CENAGREF ($2.1), PAMRAD (1.5)</v>
          </cell>
          <cell r="R270">
            <v>0</v>
          </cell>
          <cell r="S270">
            <v>0</v>
          </cell>
          <cell r="T270">
            <v>0</v>
          </cell>
          <cell r="U270">
            <v>0</v>
          </cell>
          <cell r="V270">
            <v>0</v>
          </cell>
          <cell r="W270">
            <v>0</v>
          </cell>
          <cell r="X270">
            <v>0</v>
          </cell>
          <cell r="Y270">
            <v>0</v>
          </cell>
          <cell r="Z270">
            <v>0</v>
          </cell>
          <cell r="AA270">
            <v>0</v>
          </cell>
          <cell r="AB270">
            <v>5.0999999999999996</v>
          </cell>
          <cell r="AC270">
            <v>26.7</v>
          </cell>
          <cell r="AD270">
            <v>0</v>
          </cell>
          <cell r="AE270">
            <v>0</v>
          </cell>
          <cell r="AF270" t="str">
            <v>UA</v>
          </cell>
          <cell r="AG270" t="str">
            <v>Project has not finished yet</v>
          </cell>
          <cell r="AH270" t="str">
            <v>PARTIAL</v>
          </cell>
          <cell r="AI270" t="str">
            <v>NO</v>
          </cell>
          <cell r="AJ270" t="str">
            <v>It doesn’t mention  biodiversity monitoring in the MTR</v>
          </cell>
          <cell r="AK270">
            <v>0</v>
          </cell>
          <cell r="AL270">
            <v>0</v>
          </cell>
          <cell r="AM270">
            <v>0</v>
          </cell>
          <cell r="AN270">
            <v>0</v>
          </cell>
          <cell r="AO270">
            <v>0</v>
          </cell>
          <cell r="AP270" t="str">
            <v>T</v>
          </cell>
          <cell r="AQ270" t="str">
            <v>Africa</v>
          </cell>
          <cell r="AR270" t="str">
            <v>Benin</v>
          </cell>
          <cell r="AS270" t="str">
            <v>Burkina Faso</v>
          </cell>
          <cell r="AT270" t="str">
            <v>Niger</v>
          </cell>
          <cell r="AU270">
            <v>0</v>
          </cell>
          <cell r="AV270">
            <v>0</v>
          </cell>
          <cell r="AW270">
            <v>0</v>
          </cell>
          <cell r="AX270">
            <v>0</v>
          </cell>
          <cell r="AY270">
            <v>0</v>
          </cell>
          <cell r="AZ270">
            <v>0</v>
          </cell>
          <cell r="BA270" t="str">
            <v>Site/regional/national/international</v>
          </cell>
          <cell r="BB270">
            <v>0</v>
          </cell>
          <cell r="BC270">
            <v>0</v>
          </cell>
          <cell r="BD270">
            <v>0</v>
          </cell>
          <cell r="BE270">
            <v>0</v>
          </cell>
          <cell r="BF270" t="str">
            <v>&gt;9</v>
          </cell>
          <cell r="BG270" t="str">
            <v>(1) the entire WAP complex (2) the Arly sub- complex (3) the RBT/W (4) The Pendjari biosphere reserve (5) the W-Benin (6) the W Burkina Faso (7) the W-Niger W (8) the Arly reserve (9) the Pendjari reserve</v>
          </cell>
          <cell r="BH270">
            <v>0</v>
          </cell>
          <cell r="BI270" t="str">
            <v>Substantially enhance the prospects for long-term biodiversity conservation of the WAP Complex according to significant and measurable improvements in key indicators of PA system sustainability. Supportive communities to sustainable Protected Areas management emerged around the WAP complex. Protected Areas are effectively managed and linked at national level. A sustainable regional level co-ordination mechanism within the WAP PA system is effective developed. Learning, feedback and adaptive management are ensured.</v>
          </cell>
          <cell r="BJ270" t="str">
            <v>Y</v>
          </cell>
          <cell r="BK270" t="str">
            <v>Check project status, can we get any TE/TER documents? Estimated project finish time is within the time period that reports should be released</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t="str">
            <v>Y</v>
          </cell>
          <cell r="CH270">
            <v>0</v>
          </cell>
          <cell r="CI270">
            <v>0</v>
          </cell>
          <cell r="CJ270">
            <v>0</v>
          </cell>
          <cell r="CK270">
            <v>0</v>
          </cell>
          <cell r="CL270">
            <v>0</v>
          </cell>
          <cell r="CM270">
            <v>0</v>
          </cell>
          <cell r="CN270" t="str">
            <v>Y</v>
          </cell>
          <cell r="CO270">
            <v>0</v>
          </cell>
          <cell r="CP270">
            <v>0</v>
          </cell>
          <cell r="CQ270">
            <v>0</v>
          </cell>
          <cell r="CR270">
            <v>0</v>
          </cell>
          <cell r="CS270">
            <v>0</v>
          </cell>
          <cell r="CT270">
            <v>0</v>
          </cell>
          <cell r="CU270">
            <v>0</v>
          </cell>
          <cell r="CV270">
            <v>0</v>
          </cell>
          <cell r="CW270">
            <v>0</v>
          </cell>
          <cell r="CX270">
            <v>0</v>
          </cell>
        </row>
        <row r="271">
          <cell r="A271">
            <v>1200</v>
          </cell>
          <cell r="B271">
            <v>0</v>
          </cell>
          <cell r="C271">
            <v>1761</v>
          </cell>
          <cell r="D271">
            <v>0</v>
          </cell>
          <cell r="E271" t="str">
            <v>Conservation of Inland Wetland Biodiversity</v>
          </cell>
          <cell r="F271" t="str">
            <v>UNDP</v>
          </cell>
          <cell r="G271" t="str">
            <v>Ministry of Environment</v>
          </cell>
          <cell r="H271">
            <v>2004</v>
          </cell>
          <cell r="I271">
            <v>2007</v>
          </cell>
          <cell r="J271">
            <v>0</v>
          </cell>
          <cell r="K271">
            <v>2010</v>
          </cell>
          <cell r="L271">
            <v>2010</v>
          </cell>
          <cell r="M271" t="str">
            <v>Y</v>
          </cell>
          <cell r="N271" t="str">
            <v>YES</v>
          </cell>
          <cell r="O271">
            <v>0</v>
          </cell>
          <cell r="P271" t="str">
            <v>YES</v>
          </cell>
          <cell r="Q271" t="str">
            <v>Government (MoE)  ($0.77),  Municipalities ($0.829),  ISPA ($4.4),  SAPARD ($0.815),  Other ($2)</v>
          </cell>
          <cell r="R271">
            <v>0</v>
          </cell>
          <cell r="S271">
            <v>3.26</v>
          </cell>
          <cell r="T271">
            <v>0</v>
          </cell>
          <cell r="U271">
            <v>21.36</v>
          </cell>
          <cell r="V271">
            <v>0</v>
          </cell>
          <cell r="W271">
            <v>0</v>
          </cell>
          <cell r="X271" t="str">
            <v>In TER</v>
          </cell>
          <cell r="Y271">
            <v>0</v>
          </cell>
          <cell r="Z271">
            <v>0</v>
          </cell>
          <cell r="AA271">
            <v>0</v>
          </cell>
          <cell r="AB271">
            <v>3.26</v>
          </cell>
          <cell r="AC271">
            <v>12.4</v>
          </cell>
          <cell r="AD271">
            <v>0</v>
          </cell>
          <cell r="AE271">
            <v>13.86</v>
          </cell>
          <cell r="AF271" t="str">
            <v>PARTIAL</v>
          </cell>
          <cell r="AG271" t="str">
            <v>Broken down into objectives on page 42-43</v>
          </cell>
          <cell r="AH271" t="str">
            <v>PARTIAL</v>
          </cell>
          <cell r="AI271" t="str">
            <v>YES</v>
          </cell>
          <cell r="AJ271" t="str">
            <v>Seminar on wetland monitoring. Water monitoring equipment to measure water level and basic chemistry. Unfortunately, this equipment does not measure phosphorus, which comes from the local fishponds and is considered to be a major pollution threat . species management plan (monitoring of fish, tagging, etc.)</v>
          </cell>
          <cell r="AK271" t="str">
            <v>S</v>
          </cell>
          <cell r="AL271" t="str">
            <v>S</v>
          </cell>
          <cell r="AM271" t="str">
            <v>S</v>
          </cell>
          <cell r="AN271" t="str">
            <v>S</v>
          </cell>
          <cell r="AO271" t="str">
            <v>UA</v>
          </cell>
          <cell r="AP271" t="str">
            <v>M/F</v>
          </cell>
          <cell r="AQ271" t="str">
            <v>Europe</v>
          </cell>
          <cell r="AR271" t="str">
            <v>Lithuania</v>
          </cell>
          <cell r="AS271">
            <v>0</v>
          </cell>
          <cell r="AT271">
            <v>0</v>
          </cell>
          <cell r="AU271">
            <v>0</v>
          </cell>
          <cell r="AV271">
            <v>0</v>
          </cell>
          <cell r="AW271">
            <v>0</v>
          </cell>
          <cell r="AX271">
            <v>0</v>
          </cell>
          <cell r="AY271">
            <v>0</v>
          </cell>
          <cell r="AZ271">
            <v>0</v>
          </cell>
          <cell r="BA271" t="str">
            <v>Site/regional</v>
          </cell>
          <cell r="BB271">
            <v>1</v>
          </cell>
          <cell r="BC271">
            <v>1</v>
          </cell>
          <cell r="BD271">
            <v>0</v>
          </cell>
          <cell r="BE271">
            <v>0</v>
          </cell>
          <cell r="BF271">
            <v>5</v>
          </cell>
          <cell r="BG271" t="str">
            <v>(1) Cepkeliai SNR (2) Kamanos SNR (3) Viesvile SNR (4) Girutiskis SNR/Labanoras Regional Park (5) Zuvintas Biosphere Reserve</v>
          </cell>
          <cell r="BH271">
            <v>0</v>
          </cell>
          <cell r="BI271" t="str">
            <v>To conserve inland wetland biodiversity in five sites through the application of alternatives approaches to wetland conservation in Lithuania‘  To institutionalize lessons learned from alternatives approaches for replication in other wetlands in Lithuania and elsewhere‘, which were later reduced to one, Sustainable management of wetland biodiversity on five important sites.</v>
          </cell>
          <cell r="BJ271">
            <v>0</v>
          </cell>
          <cell r="BK271">
            <v>0</v>
          </cell>
          <cell r="BL271" t="str">
            <v>Y</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t="str">
            <v>Y</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row>
        <row r="272">
          <cell r="A272">
            <v>1201</v>
          </cell>
          <cell r="B272">
            <v>0</v>
          </cell>
          <cell r="C272">
            <v>1040</v>
          </cell>
          <cell r="D272">
            <v>0</v>
          </cell>
          <cell r="E272" t="str">
            <v>Conserving Marine Biodiversity through Enhanced Marine Park Management and Inclusive Sustainable Island Development</v>
          </cell>
          <cell r="F272" t="str">
            <v>UNDP</v>
          </cell>
          <cell r="G272" t="str">
            <v>Ministry of Agriculture</v>
          </cell>
          <cell r="H272">
            <v>2006</v>
          </cell>
          <cell r="I272">
            <v>2006</v>
          </cell>
          <cell r="J272">
            <v>0</v>
          </cell>
          <cell r="K272">
            <v>2012</v>
          </cell>
          <cell r="L272">
            <v>2012</v>
          </cell>
          <cell r="M272" t="str">
            <v>Y</v>
          </cell>
          <cell r="N272" t="str">
            <v>YES</v>
          </cell>
          <cell r="O272">
            <v>0</v>
          </cell>
          <cell r="P272" t="str">
            <v>YES</v>
          </cell>
          <cell r="Q272" t="str">
            <v>Government of Malaysia ($1), Government of Malaysia ($0.23),   Private Sector ($0.03),   Private Sector ($0.69)</v>
          </cell>
          <cell r="R272">
            <v>0</v>
          </cell>
          <cell r="S272">
            <v>2.12</v>
          </cell>
          <cell r="T272">
            <v>0</v>
          </cell>
          <cell r="U272">
            <v>5.4</v>
          </cell>
          <cell r="V272">
            <v>0</v>
          </cell>
          <cell r="W272">
            <v>0</v>
          </cell>
          <cell r="X272" t="str">
            <v>Cost on page 19 of TE</v>
          </cell>
          <cell r="Y272">
            <v>0</v>
          </cell>
          <cell r="Z272">
            <v>0</v>
          </cell>
          <cell r="AA272">
            <v>0</v>
          </cell>
          <cell r="AB272">
            <v>2</v>
          </cell>
          <cell r="AC272">
            <v>4</v>
          </cell>
          <cell r="AD272">
            <v>0</v>
          </cell>
          <cell r="AE272">
            <v>0</v>
          </cell>
          <cell r="AF272" t="str">
            <v>NO</v>
          </cell>
          <cell r="AG272" t="str">
            <v>cost not broken down into objectives or into PA</v>
          </cell>
          <cell r="AH272" t="str">
            <v>PARTIAL</v>
          </cell>
          <cell r="AI272" t="str">
            <v>YES</v>
          </cell>
          <cell r="AJ272" t="str">
            <v>Project monitoring, enforcement of policy</v>
          </cell>
          <cell r="AK272" t="str">
            <v>S</v>
          </cell>
          <cell r="AL272" t="str">
            <v>S</v>
          </cell>
          <cell r="AM272" t="str">
            <v>U</v>
          </cell>
          <cell r="AN272" t="str">
            <v>ML</v>
          </cell>
          <cell r="AO272" t="str">
            <v>UA</v>
          </cell>
          <cell r="AP272" t="str">
            <v>M/F</v>
          </cell>
          <cell r="AQ272" t="str">
            <v>Asia</v>
          </cell>
          <cell r="AR272" t="str">
            <v>Malaysia</v>
          </cell>
          <cell r="AS272">
            <v>0</v>
          </cell>
          <cell r="AT272">
            <v>0</v>
          </cell>
          <cell r="AU272">
            <v>0</v>
          </cell>
          <cell r="AV272">
            <v>0</v>
          </cell>
          <cell r="AW272">
            <v>0</v>
          </cell>
          <cell r="AX272">
            <v>0</v>
          </cell>
          <cell r="AY272">
            <v>0</v>
          </cell>
          <cell r="AZ272">
            <v>0</v>
          </cell>
          <cell r="BA272" t="str">
            <v>Site/regional</v>
          </cell>
          <cell r="BB272">
            <v>1</v>
          </cell>
          <cell r="BC272">
            <v>1</v>
          </cell>
          <cell r="BD272">
            <v>0</v>
          </cell>
          <cell r="BE272">
            <v>0</v>
          </cell>
          <cell r="BF272" t="str">
            <v>&gt; 3</v>
          </cell>
          <cell r="BG272" t="str">
            <v>Coral Triangle</v>
          </cell>
          <cell r="BH272">
            <v>0</v>
          </cell>
          <cell r="BI272" t="str">
            <v>The objective was to ensure conservation and sustainable use of marine biodiversity in Malaysia and sustainable island development. The objective was to achieve enhanced management and inclusive sustainable island development</v>
          </cell>
          <cell r="BJ272" t="str">
            <v>Y</v>
          </cell>
          <cell r="BK272" t="str">
            <v>PA names</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t="str">
            <v>Y</v>
          </cell>
          <cell r="CC272">
            <v>0</v>
          </cell>
          <cell r="CD272">
            <v>0</v>
          </cell>
          <cell r="CE272">
            <v>0</v>
          </cell>
          <cell r="CF272">
            <v>0</v>
          </cell>
          <cell r="CG272" t="str">
            <v>Y</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row>
        <row r="273">
          <cell r="A273">
            <v>1204</v>
          </cell>
          <cell r="B273">
            <v>73267</v>
          </cell>
          <cell r="C273">
            <v>0</v>
          </cell>
          <cell r="D273">
            <v>0</v>
          </cell>
          <cell r="E273" t="str">
            <v>OECS Protected Areas and Associated Sustainable Livelihoods</v>
          </cell>
          <cell r="F273" t="str">
            <v>The World Bank</v>
          </cell>
          <cell r="G273" t="str">
            <v>Environment and Sustainable Development Unit (ESDU) of the Organization of Eastern Caribbean States (OECS).</v>
          </cell>
          <cell r="H273">
            <v>2004</v>
          </cell>
          <cell r="I273">
            <v>2004</v>
          </cell>
          <cell r="J273">
            <v>0</v>
          </cell>
          <cell r="K273">
            <v>2011</v>
          </cell>
          <cell r="L273">
            <v>2011</v>
          </cell>
          <cell r="M273" t="str">
            <v>Y</v>
          </cell>
          <cell r="N273" t="str">
            <v>YES</v>
          </cell>
          <cell r="O273">
            <v>0</v>
          </cell>
          <cell r="P273" t="str">
            <v>YES</v>
          </cell>
          <cell r="Q273" t="str">
            <v>Gov. of 6 PMS  ($1.46), OECS ($0.42), OAS ($0.35), FFEM ($1.64)</v>
          </cell>
          <cell r="R273">
            <v>0</v>
          </cell>
          <cell r="S273">
            <v>0</v>
          </cell>
          <cell r="T273">
            <v>0</v>
          </cell>
          <cell r="U273">
            <v>0</v>
          </cell>
          <cell r="V273">
            <v>0</v>
          </cell>
          <cell r="W273">
            <v>0</v>
          </cell>
          <cell r="X273">
            <v>0</v>
          </cell>
          <cell r="Y273">
            <v>0</v>
          </cell>
          <cell r="Z273">
            <v>0</v>
          </cell>
          <cell r="AA273">
            <v>0</v>
          </cell>
          <cell r="AB273">
            <v>3.7</v>
          </cell>
          <cell r="AC273">
            <v>7.79</v>
          </cell>
          <cell r="AD273">
            <v>0</v>
          </cell>
          <cell r="AE273">
            <v>7.79</v>
          </cell>
          <cell r="AF273">
            <v>0</v>
          </cell>
          <cell r="AG273">
            <v>0</v>
          </cell>
          <cell r="AH273">
            <v>0</v>
          </cell>
          <cell r="AI273">
            <v>0</v>
          </cell>
          <cell r="AJ273">
            <v>0</v>
          </cell>
          <cell r="AK273">
            <v>0</v>
          </cell>
          <cell r="AL273">
            <v>0</v>
          </cell>
          <cell r="AM273">
            <v>0</v>
          </cell>
          <cell r="AN273">
            <v>0</v>
          </cell>
          <cell r="AO273">
            <v>0</v>
          </cell>
          <cell r="AP273" t="str">
            <v>M/F</v>
          </cell>
          <cell r="AQ273" t="str">
            <v>Central America/ South America</v>
          </cell>
          <cell r="AR273" t="str">
            <v>Antigua</v>
          </cell>
          <cell r="AS273" t="str">
            <v>Dominica</v>
          </cell>
          <cell r="AT273" t="str">
            <v>Grenada</v>
          </cell>
          <cell r="AU273" t="str">
            <v>St.Kitts and Nevis</v>
          </cell>
          <cell r="AV273" t="str">
            <v>St.Vincent and Grenadines</v>
          </cell>
          <cell r="AW273" t="str">
            <v>St.Lucia</v>
          </cell>
          <cell r="AX273" t="str">
            <v>Barbuda</v>
          </cell>
          <cell r="AY273">
            <v>0</v>
          </cell>
          <cell r="AZ273">
            <v>0</v>
          </cell>
          <cell r="BA273">
            <v>0</v>
          </cell>
          <cell r="BB273">
            <v>0</v>
          </cell>
          <cell r="BC273">
            <v>0</v>
          </cell>
          <cell r="BD273">
            <v>0</v>
          </cell>
          <cell r="BE273">
            <v>0</v>
          </cell>
          <cell r="BF273">
            <v>3</v>
          </cell>
          <cell r="BG273" t="str">
            <v>(1) North Sound Islands National Park (2) Pointe Sable National Park (3) Tobago Cays Marine Park</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t="str">
            <v>Y</v>
          </cell>
          <cell r="CH273">
            <v>0</v>
          </cell>
          <cell r="CI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row>
        <row r="274">
          <cell r="A274">
            <v>1206</v>
          </cell>
          <cell r="B274">
            <v>69917</v>
          </cell>
          <cell r="C274">
            <v>0</v>
          </cell>
          <cell r="D274">
            <v>0</v>
          </cell>
          <cell r="E274" t="str">
            <v>Natural Resources Management and Poverty Reduction</v>
          </cell>
          <cell r="F274" t="str">
            <v>The World Bank</v>
          </cell>
          <cell r="G274" t="str">
            <v>Ministry of Nature Protection</v>
          </cell>
          <cell r="H274">
            <v>2002</v>
          </cell>
          <cell r="I274">
            <v>2002</v>
          </cell>
          <cell r="J274">
            <v>0</v>
          </cell>
          <cell r="K274">
            <v>2009</v>
          </cell>
          <cell r="L274">
            <v>2009</v>
          </cell>
          <cell r="M274" t="str">
            <v>Y</v>
          </cell>
          <cell r="N274" t="str">
            <v>YES</v>
          </cell>
          <cell r="O274">
            <v>0</v>
          </cell>
          <cell r="P274" t="str">
            <v>YES</v>
          </cell>
          <cell r="Q274" t="str">
            <v>IDA Credit ($8.31),   Government ($1.51), SIDA ($1.06)</v>
          </cell>
          <cell r="R274">
            <v>5.12</v>
          </cell>
          <cell r="S274">
            <v>4.88</v>
          </cell>
          <cell r="T274">
            <v>16.13</v>
          </cell>
          <cell r="U274">
            <v>15.563000000000001</v>
          </cell>
          <cell r="V274">
            <v>0</v>
          </cell>
          <cell r="W274">
            <v>0</v>
          </cell>
          <cell r="X274" t="str">
            <v>In TE on page 32</v>
          </cell>
          <cell r="Y274">
            <v>0</v>
          </cell>
          <cell r="Z274">
            <v>0</v>
          </cell>
          <cell r="AA274">
            <v>0</v>
          </cell>
          <cell r="AB274">
            <v>5.12</v>
          </cell>
          <cell r="AC274">
            <v>16.21</v>
          </cell>
          <cell r="AD274">
            <v>0</v>
          </cell>
          <cell r="AE274">
            <v>16.21</v>
          </cell>
          <cell r="AF274" t="str">
            <v>PARTIAL</v>
          </cell>
          <cell r="AG274" t="str">
            <v>Broken into component on page 2-4</v>
          </cell>
          <cell r="AH274" t="str">
            <v>PARTIAL</v>
          </cell>
          <cell r="AI274" t="str">
            <v>YES</v>
          </cell>
          <cell r="AJ274" t="str">
            <v>(i) some baselines were not available; (ii) short- term changes were unlikely to be detected; and (iii) changes could not be attributed unequivocally to Project interventions. GIS monitoring.</v>
          </cell>
          <cell r="AK274" t="str">
            <v>MS</v>
          </cell>
          <cell r="AL274" t="str">
            <v>MS</v>
          </cell>
          <cell r="AM274" t="str">
            <v>UA</v>
          </cell>
          <cell r="AN274" t="str">
            <v>UA</v>
          </cell>
          <cell r="AO274">
            <v>0</v>
          </cell>
          <cell r="AP274" t="str">
            <v>T</v>
          </cell>
          <cell r="AQ274" t="str">
            <v>Middle East</v>
          </cell>
          <cell r="AR274" t="str">
            <v>Armenia</v>
          </cell>
          <cell r="AS274">
            <v>0</v>
          </cell>
          <cell r="AT274">
            <v>0</v>
          </cell>
          <cell r="AU274">
            <v>0</v>
          </cell>
          <cell r="AV274">
            <v>0</v>
          </cell>
          <cell r="AW274">
            <v>0</v>
          </cell>
          <cell r="AX274">
            <v>0</v>
          </cell>
          <cell r="AY274">
            <v>0</v>
          </cell>
          <cell r="AZ274">
            <v>0</v>
          </cell>
          <cell r="BA274" t="str">
            <v>Site/Regional</v>
          </cell>
          <cell r="BB274">
            <v>1</v>
          </cell>
          <cell r="BC274">
            <v>1</v>
          </cell>
          <cell r="BD274">
            <v>0</v>
          </cell>
          <cell r="BE274">
            <v>0</v>
          </cell>
          <cell r="BF274">
            <v>2</v>
          </cell>
          <cell r="BG274" t="str">
            <v>(1) Lake Sevan National Park and (2) Dilijan Nature Reserve</v>
          </cell>
          <cell r="BH274">
            <v>0</v>
          </cell>
          <cell r="BI274" t="str">
            <v>The global environmental objective is to preserve the mountain, forest, and grassland ecosystems of the Southern Caucasus, through enhanced protected area and mountain ecosystem conservation and sustainable management. Adoption of sustainable natural resource management practices and alleviation of rural poverty in mountainous areas where degradation has reached a critical point. The project will help avert further deterioration of natural resources (soil, water, forest, fishery, and biodiversity) and stabilize incomes in
the local communities.</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cell r="CD274">
            <v>0</v>
          </cell>
          <cell r="CE274">
            <v>0</v>
          </cell>
          <cell r="CF274">
            <v>0</v>
          </cell>
          <cell r="CG274">
            <v>0</v>
          </cell>
          <cell r="CH274">
            <v>0</v>
          </cell>
          <cell r="CI274">
            <v>0</v>
          </cell>
          <cell r="CJ274">
            <v>0</v>
          </cell>
          <cell r="CK274">
            <v>0</v>
          </cell>
          <cell r="CL274">
            <v>0</v>
          </cell>
          <cell r="CM274">
            <v>0</v>
          </cell>
          <cell r="CN274">
            <v>0</v>
          </cell>
          <cell r="CO274">
            <v>0</v>
          </cell>
          <cell r="CP274">
            <v>0</v>
          </cell>
          <cell r="CQ274">
            <v>0</v>
          </cell>
          <cell r="CR274">
            <v>0</v>
          </cell>
          <cell r="CS274">
            <v>0</v>
          </cell>
          <cell r="CT274">
            <v>0</v>
          </cell>
          <cell r="CU274">
            <v>0</v>
          </cell>
          <cell r="CV274">
            <v>0</v>
          </cell>
          <cell r="CW274">
            <v>0</v>
          </cell>
          <cell r="CX274" t="str">
            <v>Y2</v>
          </cell>
        </row>
        <row r="275">
          <cell r="A275">
            <v>1207</v>
          </cell>
          <cell r="B275">
            <v>0</v>
          </cell>
          <cell r="C275">
            <v>1859</v>
          </cell>
          <cell r="D275">
            <v>0</v>
          </cell>
          <cell r="E275" t="str">
            <v>Regional System of Protected Areas for Sustainable Conservation and Use of Valdivian Temperate Rainforest</v>
          </cell>
          <cell r="F275" t="str">
            <v>UNDP</v>
          </cell>
          <cell r="G275" t="str">
            <v>The National Environment Commission (CONAMA)</v>
          </cell>
          <cell r="H275">
            <v>2007</v>
          </cell>
          <cell r="I275">
            <v>2007</v>
          </cell>
          <cell r="J275">
            <v>2012</v>
          </cell>
          <cell r="K275">
            <v>0</v>
          </cell>
          <cell r="L275">
            <v>0</v>
          </cell>
          <cell r="M275" t="str">
            <v>N</v>
          </cell>
          <cell r="N275" t="str">
            <v>YES</v>
          </cell>
          <cell r="O275">
            <v>0</v>
          </cell>
          <cell r="P275" t="str">
            <v>YES</v>
          </cell>
          <cell r="Q275" t="str">
            <v>Regional Government ($0.92), Regional Government ($0.062), CONAMA ($0.86), CONAMA ($0.16), INDAP ($1.5), SAG ($0.196), CONAF ($0.1), SENCE ($0.096), CORFO ($0.69), INFOR ($0.25)</v>
          </cell>
          <cell r="R275">
            <v>0</v>
          </cell>
          <cell r="S275">
            <v>0</v>
          </cell>
          <cell r="T275">
            <v>0</v>
          </cell>
          <cell r="U275">
            <v>0</v>
          </cell>
          <cell r="V275">
            <v>0</v>
          </cell>
          <cell r="W275">
            <v>0</v>
          </cell>
          <cell r="X275">
            <v>0</v>
          </cell>
          <cell r="Y275">
            <v>0</v>
          </cell>
          <cell r="Z275">
            <v>0</v>
          </cell>
          <cell r="AA275">
            <v>0</v>
          </cell>
          <cell r="AB275">
            <v>4.7</v>
          </cell>
          <cell r="AC275">
            <v>20.6</v>
          </cell>
          <cell r="AD275">
            <v>0</v>
          </cell>
          <cell r="AE275">
            <v>0</v>
          </cell>
          <cell r="AF275" t="str">
            <v>UA</v>
          </cell>
          <cell r="AG275" t="str">
            <v>No TE</v>
          </cell>
          <cell r="AH275" t="str">
            <v>PARTIAL</v>
          </cell>
          <cell r="AI275" t="str">
            <v>YES</v>
          </cell>
          <cell r="AJ275" t="str">
            <v>Using GIS to monitor forest</v>
          </cell>
          <cell r="AK275">
            <v>0</v>
          </cell>
          <cell r="AL275">
            <v>0</v>
          </cell>
          <cell r="AM275">
            <v>0</v>
          </cell>
          <cell r="AN275">
            <v>0</v>
          </cell>
          <cell r="AO275">
            <v>0</v>
          </cell>
          <cell r="AP275" t="str">
            <v>T</v>
          </cell>
          <cell r="AQ275" t="str">
            <v>South America</v>
          </cell>
          <cell r="AR275" t="str">
            <v>Chile</v>
          </cell>
          <cell r="AS275">
            <v>0</v>
          </cell>
          <cell r="AT275">
            <v>0</v>
          </cell>
          <cell r="AU275">
            <v>0</v>
          </cell>
          <cell r="AV275">
            <v>0</v>
          </cell>
          <cell r="AW275">
            <v>0</v>
          </cell>
          <cell r="AX275">
            <v>0</v>
          </cell>
          <cell r="AY275">
            <v>0</v>
          </cell>
          <cell r="AZ275">
            <v>0</v>
          </cell>
          <cell r="BA275" t="str">
            <v>Site/Regional/National</v>
          </cell>
          <cell r="BB275">
            <v>0</v>
          </cell>
          <cell r="BC275">
            <v>0</v>
          </cell>
          <cell r="BD275">
            <v>0</v>
          </cell>
          <cell r="BE275">
            <v>0</v>
          </cell>
          <cell r="BF275" t="str">
            <v>&gt; 5</v>
          </cell>
          <cell r="BG275" t="str">
            <v>(1) Llanquihue Forest Reserve (2) Andean Alerce National Park (3) Valdivian Coastal Reserve (4) Andean Alerce National Park   (5) Coastal Alerce National Park</v>
          </cell>
          <cell r="BH275" t="str">
            <v>(i) the Coastal Mountain Range; (ii) the Central Valley;  and (iii) the Andes Mountain Range</v>
          </cell>
          <cell r="BI275" t="str">
            <v>Establish an efficient and representative national system of areas protected for conservation and use, which supports both regional and national development objectives.</v>
          </cell>
          <cell r="BJ275" t="str">
            <v>Y</v>
          </cell>
          <cell r="BK275" t="str">
            <v>Check project status, can we get any TE/TER documents? Estimated project finish time is within the time period that reports should be released</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t="str">
            <v>Y</v>
          </cell>
          <cell r="CH275">
            <v>0</v>
          </cell>
          <cell r="CI275" t="str">
            <v>Y</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row>
        <row r="276">
          <cell r="A276">
            <v>1214</v>
          </cell>
          <cell r="B276">
            <v>75534</v>
          </cell>
          <cell r="C276">
            <v>0</v>
          </cell>
          <cell r="D276">
            <v>0</v>
          </cell>
          <cell r="E276" t="str">
            <v>Integrated Ecosystem and Natural Resource Management in the Jordan Rift Valley</v>
          </cell>
          <cell r="F276" t="str">
            <v>The World Bank</v>
          </cell>
          <cell r="G276" t="str">
            <v>Royal Society for the Conservation of Nature</v>
          </cell>
          <cell r="H276">
            <v>2007</v>
          </cell>
          <cell r="I276">
            <v>2007</v>
          </cell>
          <cell r="J276">
            <v>2013</v>
          </cell>
          <cell r="K276">
            <v>0</v>
          </cell>
          <cell r="L276">
            <v>0</v>
          </cell>
          <cell r="M276" t="str">
            <v>N</v>
          </cell>
          <cell r="N276" t="str">
            <v>YES</v>
          </cell>
          <cell r="O276">
            <v>0</v>
          </cell>
          <cell r="P276" t="str">
            <v>YES</v>
          </cell>
          <cell r="Q276" t="str">
            <v>RSCN ($2), JOHUD ($2), IUCN ($0.3), Ministry of Planning ($1.5), Ministry of Enviro. ($0.45), Ministry of Tourism ($0.3)</v>
          </cell>
          <cell r="R276">
            <v>0</v>
          </cell>
          <cell r="S276">
            <v>0</v>
          </cell>
          <cell r="T276">
            <v>0</v>
          </cell>
          <cell r="U276">
            <v>0</v>
          </cell>
          <cell r="V276">
            <v>0</v>
          </cell>
          <cell r="W276">
            <v>0</v>
          </cell>
          <cell r="X276">
            <v>0</v>
          </cell>
          <cell r="Y276">
            <v>0</v>
          </cell>
          <cell r="Z276">
            <v>0</v>
          </cell>
          <cell r="AA276">
            <v>0</v>
          </cell>
          <cell r="AB276">
            <v>6.1</v>
          </cell>
          <cell r="AC276">
            <v>13</v>
          </cell>
          <cell r="AD276">
            <v>0</v>
          </cell>
          <cell r="AE276">
            <v>0</v>
          </cell>
          <cell r="AF276" t="str">
            <v>PARTIAL</v>
          </cell>
          <cell r="AG276" t="str">
            <v>Table on P22-23 of MTR that states some directs costs into different PA's</v>
          </cell>
          <cell r="AH276" t="str">
            <v>PARTIAL</v>
          </cell>
          <cell r="AI276" t="str">
            <v>YES</v>
          </cell>
          <cell r="AJ276" t="str">
            <v>Wildlife surveys for vertebrate taxa</v>
          </cell>
          <cell r="AK276">
            <v>0</v>
          </cell>
          <cell r="AL276">
            <v>0</v>
          </cell>
          <cell r="AM276">
            <v>0</v>
          </cell>
          <cell r="AN276">
            <v>0</v>
          </cell>
          <cell r="AO276">
            <v>0</v>
          </cell>
          <cell r="AP276" t="str">
            <v>T</v>
          </cell>
          <cell r="AQ276" t="str">
            <v>Africa</v>
          </cell>
          <cell r="AR276" t="str">
            <v>Jordan</v>
          </cell>
          <cell r="AS276">
            <v>0</v>
          </cell>
          <cell r="AT276">
            <v>0</v>
          </cell>
          <cell r="AU276">
            <v>0</v>
          </cell>
          <cell r="AV276">
            <v>0</v>
          </cell>
          <cell r="AW276">
            <v>0</v>
          </cell>
          <cell r="AX276">
            <v>0</v>
          </cell>
          <cell r="AY276">
            <v>0</v>
          </cell>
          <cell r="AZ276">
            <v>0</v>
          </cell>
          <cell r="BA276" t="str">
            <v>Site/Regional/National</v>
          </cell>
          <cell r="BB276">
            <v>0</v>
          </cell>
          <cell r="BC276">
            <v>0</v>
          </cell>
          <cell r="BD276">
            <v>0</v>
          </cell>
          <cell r="BE276">
            <v>0</v>
          </cell>
          <cell r="BF276" t="str">
            <v>&gt; 6</v>
          </cell>
          <cell r="BG276" t="str">
            <v>(1) Jabal Maasuda (2) Yarmouk ecological (3) Qatar ecological (4) Fifa ecological (5) Ibn Hammad (6) Humret Ma'in</v>
          </cell>
          <cell r="BH276">
            <v>0</v>
          </cell>
          <cell r="BI276" t="str">
            <v>To secure the ecological integrity of the Jordan Rift Valley as a globally important corridor. To apply the principles of IEM to the existing land use master plan of the Jordan Rift valley and establish a network of well-managed PAs that meets local ecological, social, and economic needs</v>
          </cell>
          <cell r="BJ276" t="str">
            <v>Y</v>
          </cell>
          <cell r="BK276" t="str">
            <v>Check project status, can we get any TE/TER documents? Estimated project finish time is within the time period that reports should be released</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cell r="CD276">
            <v>0</v>
          </cell>
          <cell r="CE276">
            <v>0</v>
          </cell>
          <cell r="CF276">
            <v>0</v>
          </cell>
          <cell r="CG276" t="str">
            <v>Y</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row>
        <row r="277">
          <cell r="A277">
            <v>1217</v>
          </cell>
          <cell r="B277">
            <v>0</v>
          </cell>
          <cell r="C277">
            <v>1822</v>
          </cell>
          <cell r="D277">
            <v>0</v>
          </cell>
          <cell r="E277" t="str">
            <v>Conservation and Sustainable Use of Wetlands</v>
          </cell>
          <cell r="F277" t="str">
            <v>UNDP</v>
          </cell>
          <cell r="G277" t="str">
            <v>Ministry of Forests and Soil Conservation (MFSC)</v>
          </cell>
          <cell r="H277">
            <v>2006</v>
          </cell>
          <cell r="I277">
            <v>2007</v>
          </cell>
          <cell r="J277">
            <v>2012</v>
          </cell>
          <cell r="K277" t="str">
            <v>UA</v>
          </cell>
          <cell r="L277" t="str">
            <v>UA</v>
          </cell>
          <cell r="M277" t="str">
            <v>UA</v>
          </cell>
          <cell r="N277" t="str">
            <v>YES</v>
          </cell>
          <cell r="O277">
            <v>0</v>
          </cell>
          <cell r="P277" t="str">
            <v>YES</v>
          </cell>
          <cell r="Q277" t="str">
            <v>Government ($1.139),   IUCN ($0.423),   UNDP - Nepal ($0.533)</v>
          </cell>
          <cell r="R277">
            <v>0</v>
          </cell>
          <cell r="S277">
            <v>0</v>
          </cell>
          <cell r="T277">
            <v>0</v>
          </cell>
          <cell r="U277">
            <v>0</v>
          </cell>
          <cell r="V277">
            <v>0</v>
          </cell>
          <cell r="W277">
            <v>0</v>
          </cell>
          <cell r="X277">
            <v>0</v>
          </cell>
          <cell r="Y277">
            <v>0</v>
          </cell>
          <cell r="Z277">
            <v>0</v>
          </cell>
          <cell r="AA277">
            <v>0</v>
          </cell>
          <cell r="AB277">
            <v>1.96</v>
          </cell>
          <cell r="AC277">
            <v>4.3109999999999999</v>
          </cell>
          <cell r="AD277">
            <v>0</v>
          </cell>
          <cell r="AE277">
            <v>4.3109999999999999</v>
          </cell>
          <cell r="AF277">
            <v>0</v>
          </cell>
          <cell r="AG277">
            <v>0</v>
          </cell>
          <cell r="AH277">
            <v>0</v>
          </cell>
          <cell r="AI277">
            <v>0</v>
          </cell>
          <cell r="AJ277">
            <v>0</v>
          </cell>
          <cell r="AK277">
            <v>0</v>
          </cell>
          <cell r="AL277">
            <v>0</v>
          </cell>
          <cell r="AM277">
            <v>0</v>
          </cell>
          <cell r="AN277">
            <v>0</v>
          </cell>
          <cell r="AO277">
            <v>0</v>
          </cell>
          <cell r="AP277" t="str">
            <v>T/M/F</v>
          </cell>
          <cell r="AQ277" t="str">
            <v>Asia</v>
          </cell>
          <cell r="AR277" t="str">
            <v>Nepal</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0</v>
          </cell>
          <cell r="BI277">
            <v>0</v>
          </cell>
          <cell r="BJ277" t="str">
            <v>Y</v>
          </cell>
          <cell r="BK277" t="str">
            <v>No TE or TER- project may not be complete</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cell r="CT277">
            <v>0</v>
          </cell>
          <cell r="CU277">
            <v>0</v>
          </cell>
          <cell r="CV277">
            <v>0</v>
          </cell>
          <cell r="CW277">
            <v>0</v>
          </cell>
          <cell r="CX277" t="str">
            <v>Y2</v>
          </cell>
        </row>
        <row r="278">
          <cell r="A278">
            <v>1221</v>
          </cell>
          <cell r="B278">
            <v>49513</v>
          </cell>
          <cell r="C278">
            <v>0</v>
          </cell>
          <cell r="D278">
            <v>0</v>
          </cell>
          <cell r="E278" t="str">
            <v>Coastal and Biodiversity Management Project</v>
          </cell>
          <cell r="F278" t="str">
            <v>The World Bank</v>
          </cell>
          <cell r="G278" t="str">
            <v>Ministry of Natural Resources and Environment</v>
          </cell>
          <cell r="H278">
            <v>2004</v>
          </cell>
          <cell r="I278">
            <v>2005</v>
          </cell>
          <cell r="J278">
            <v>0</v>
          </cell>
          <cell r="K278">
            <v>2010</v>
          </cell>
          <cell r="L278">
            <v>2010</v>
          </cell>
          <cell r="M278" t="str">
            <v>Y</v>
          </cell>
          <cell r="N278" t="str">
            <v>YES</v>
          </cell>
          <cell r="O278">
            <v>0</v>
          </cell>
          <cell r="P278" t="str">
            <v>YES</v>
          </cell>
          <cell r="Q278" t="str">
            <v>Borrower ($0.9), IDA ($3), EC: European Commission ($1.59), Foreign Multilateral Institutions ($0.82)</v>
          </cell>
          <cell r="R278">
            <v>0</v>
          </cell>
          <cell r="S278">
            <v>4.8</v>
          </cell>
          <cell r="T278">
            <v>0</v>
          </cell>
          <cell r="U278">
            <v>11.5</v>
          </cell>
          <cell r="V278">
            <v>4.8</v>
          </cell>
          <cell r="W278">
            <v>11.5</v>
          </cell>
          <cell r="X278" t="str">
            <v>p3 report breaks down costs into components</v>
          </cell>
          <cell r="Y278">
            <v>0</v>
          </cell>
          <cell r="Z278">
            <v>0</v>
          </cell>
          <cell r="AA278">
            <v>0</v>
          </cell>
          <cell r="AB278">
            <v>4.8</v>
          </cell>
          <cell r="AC278">
            <v>11.5</v>
          </cell>
          <cell r="AD278">
            <v>0</v>
          </cell>
          <cell r="AE278">
            <v>0</v>
          </cell>
          <cell r="AF278" t="str">
            <v>PARTIAL</v>
          </cell>
          <cell r="AG278" t="str">
            <v>p3 report breaks down costs into components</v>
          </cell>
          <cell r="AH278" t="str">
            <v>YES</v>
          </cell>
          <cell r="AI278" t="str">
            <v>YES</v>
          </cell>
          <cell r="AJ278" t="str">
            <v>Monitoring and surveillance of Protected Areas covering some 5,400 km2 and extensive fishing zones within a massive archipelago. Conservation aspects and biodiversity monitoring. Environmental monitoring.</v>
          </cell>
          <cell r="AK278" t="str">
            <v>MS</v>
          </cell>
          <cell r="AL278" t="str">
            <v>MS</v>
          </cell>
          <cell r="AM278" t="str">
            <v>UA</v>
          </cell>
          <cell r="AN278" t="str">
            <v>UA</v>
          </cell>
          <cell r="AO278" t="str">
            <v>UA</v>
          </cell>
          <cell r="AP278" t="str">
            <v>M/F</v>
          </cell>
          <cell r="AQ278" t="str">
            <v>Africa</v>
          </cell>
          <cell r="AR278" t="str">
            <v>Guinea-Bissau</v>
          </cell>
          <cell r="AS278">
            <v>0</v>
          </cell>
          <cell r="AT278">
            <v>0</v>
          </cell>
          <cell r="AU278">
            <v>0</v>
          </cell>
          <cell r="AV278">
            <v>0</v>
          </cell>
          <cell r="AW278">
            <v>0</v>
          </cell>
          <cell r="AX278">
            <v>0</v>
          </cell>
          <cell r="AY278">
            <v>0</v>
          </cell>
          <cell r="AZ278">
            <v>0</v>
          </cell>
          <cell r="BA278" t="str">
            <v>Site/Regional</v>
          </cell>
          <cell r="BB278">
            <v>1</v>
          </cell>
          <cell r="BC278">
            <v>1</v>
          </cell>
          <cell r="BD278">
            <v>0</v>
          </cell>
          <cell r="BE278">
            <v>0</v>
          </cell>
          <cell r="BF278">
            <v>5</v>
          </cell>
          <cell r="BG278" t="str">
            <v>(1) Cufada National Park (2) Orango (3) Cacheu (4) João Vieira &amp; Poilão (5) Cantanhez</v>
          </cell>
          <cell r="BH278">
            <v>0</v>
          </cell>
          <cell r="BI278" t="str">
            <v>Protected Areas and Endangered Species Management. Natural Resources Management. Environmental and Social Safeguards Framework . Project Management, and Monitoring and Evaluation</v>
          </cell>
          <cell r="BJ278" t="str">
            <v>Y</v>
          </cell>
          <cell r="BK278" t="str">
            <v>M&amp;E</v>
          </cell>
          <cell r="BL278">
            <v>0</v>
          </cell>
          <cell r="BM278">
            <v>0</v>
          </cell>
          <cell r="BN278">
            <v>0</v>
          </cell>
          <cell r="BO278" t="str">
            <v>Y</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cell r="CD278">
            <v>0</v>
          </cell>
          <cell r="CE278">
            <v>0</v>
          </cell>
          <cell r="CF278">
            <v>0</v>
          </cell>
          <cell r="CG278" t="str">
            <v>Y</v>
          </cell>
          <cell r="CH278">
            <v>0</v>
          </cell>
          <cell r="CI278">
            <v>0</v>
          </cell>
          <cell r="CJ278">
            <v>0</v>
          </cell>
          <cell r="CK278">
            <v>0</v>
          </cell>
          <cell r="CL278">
            <v>0</v>
          </cell>
          <cell r="CM278">
            <v>0</v>
          </cell>
          <cell r="CN278">
            <v>0</v>
          </cell>
          <cell r="CO278">
            <v>0</v>
          </cell>
          <cell r="CP278">
            <v>0</v>
          </cell>
          <cell r="CQ278">
            <v>0</v>
          </cell>
          <cell r="CR278">
            <v>0</v>
          </cell>
          <cell r="CS278">
            <v>0</v>
          </cell>
          <cell r="CT278">
            <v>0</v>
          </cell>
          <cell r="CU278">
            <v>0</v>
          </cell>
          <cell r="CV278">
            <v>0</v>
          </cell>
          <cell r="CW278">
            <v>0</v>
          </cell>
          <cell r="CX278">
            <v>0</v>
          </cell>
        </row>
        <row r="279">
          <cell r="A279">
            <v>1234</v>
          </cell>
          <cell r="B279">
            <v>71579</v>
          </cell>
          <cell r="C279">
            <v>0</v>
          </cell>
          <cell r="D279">
            <v>0</v>
          </cell>
          <cell r="E279" t="str">
            <v>Community-based Coastal and Marine Biodiversity Management Project</v>
          </cell>
          <cell r="F279" t="str">
            <v>The World Bank</v>
          </cell>
          <cell r="G279" t="str">
            <v>Benin Environmental Agency</v>
          </cell>
          <cell r="H279">
            <v>2008</v>
          </cell>
          <cell r="I279">
            <v>2008</v>
          </cell>
          <cell r="J279">
            <v>2014</v>
          </cell>
          <cell r="K279" t="str">
            <v>UA</v>
          </cell>
          <cell r="L279" t="str">
            <v>UA</v>
          </cell>
          <cell r="M279" t="str">
            <v>UA</v>
          </cell>
          <cell r="N279" t="str">
            <v>YES</v>
          </cell>
          <cell r="O279">
            <v>0</v>
          </cell>
          <cell r="P279" t="str">
            <v>YES</v>
          </cell>
          <cell r="Q279" t="str">
            <v>IDA ($7.3)</v>
          </cell>
          <cell r="R279">
            <v>0</v>
          </cell>
          <cell r="S279">
            <v>0</v>
          </cell>
          <cell r="T279">
            <v>0</v>
          </cell>
          <cell r="U279">
            <v>0</v>
          </cell>
          <cell r="V279">
            <v>0</v>
          </cell>
          <cell r="W279">
            <v>0</v>
          </cell>
          <cell r="X279">
            <v>0</v>
          </cell>
          <cell r="Y279">
            <v>0</v>
          </cell>
          <cell r="Z279">
            <v>0</v>
          </cell>
          <cell r="AA279">
            <v>0</v>
          </cell>
          <cell r="AB279">
            <v>4.3</v>
          </cell>
          <cell r="AC279">
            <v>11.95</v>
          </cell>
          <cell r="AD279">
            <v>0</v>
          </cell>
          <cell r="AE279">
            <v>14.45</v>
          </cell>
          <cell r="AF279">
            <v>0</v>
          </cell>
          <cell r="AG279">
            <v>0</v>
          </cell>
          <cell r="AH279">
            <v>0</v>
          </cell>
          <cell r="AI279">
            <v>0</v>
          </cell>
          <cell r="AJ279">
            <v>0</v>
          </cell>
          <cell r="AK279">
            <v>0</v>
          </cell>
          <cell r="AL279">
            <v>0</v>
          </cell>
          <cell r="AM279">
            <v>0</v>
          </cell>
          <cell r="AN279">
            <v>0</v>
          </cell>
          <cell r="AO279">
            <v>0</v>
          </cell>
          <cell r="AP279" t="str">
            <v>M/F</v>
          </cell>
          <cell r="AQ279" t="str">
            <v>Africa</v>
          </cell>
          <cell r="AR279" t="str">
            <v>Benin</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t="str">
            <v>Y</v>
          </cell>
          <cell r="BK279" t="str">
            <v>No TE or TER- project may not be complete</v>
          </cell>
          <cell r="BL279">
            <v>0</v>
          </cell>
          <cell r="BM279">
            <v>0</v>
          </cell>
          <cell r="BN279">
            <v>0</v>
          </cell>
          <cell r="BO279">
            <v>0</v>
          </cell>
          <cell r="BP279">
            <v>0</v>
          </cell>
          <cell r="BQ279">
            <v>0</v>
          </cell>
          <cell r="BR279">
            <v>0</v>
          </cell>
          <cell r="BS279">
            <v>0</v>
          </cell>
          <cell r="BT279">
            <v>0</v>
          </cell>
          <cell r="BU279">
            <v>0</v>
          </cell>
          <cell r="BV279">
            <v>0</v>
          </cell>
          <cell r="BW279">
            <v>0</v>
          </cell>
          <cell r="BX279">
            <v>0</v>
          </cell>
          <cell r="BY279">
            <v>0</v>
          </cell>
          <cell r="BZ279">
            <v>0</v>
          </cell>
          <cell r="CA279">
            <v>0</v>
          </cell>
          <cell r="CB279">
            <v>0</v>
          </cell>
          <cell r="CC279">
            <v>0</v>
          </cell>
          <cell r="CD279">
            <v>0</v>
          </cell>
          <cell r="CE279">
            <v>0</v>
          </cell>
          <cell r="CF279">
            <v>0</v>
          </cell>
          <cell r="CG279">
            <v>0</v>
          </cell>
          <cell r="CH279">
            <v>0</v>
          </cell>
          <cell r="CI279">
            <v>0</v>
          </cell>
          <cell r="CJ279">
            <v>0</v>
          </cell>
          <cell r="CK279">
            <v>0</v>
          </cell>
          <cell r="CL279">
            <v>0</v>
          </cell>
          <cell r="CM279">
            <v>0</v>
          </cell>
          <cell r="CN279">
            <v>0</v>
          </cell>
          <cell r="CO279">
            <v>0</v>
          </cell>
          <cell r="CP279">
            <v>0</v>
          </cell>
          <cell r="CQ279">
            <v>0</v>
          </cell>
          <cell r="CR279">
            <v>0</v>
          </cell>
          <cell r="CS279">
            <v>0</v>
          </cell>
          <cell r="CT279">
            <v>0</v>
          </cell>
          <cell r="CU279">
            <v>0</v>
          </cell>
          <cell r="CV279">
            <v>0</v>
          </cell>
          <cell r="CW279">
            <v>0</v>
          </cell>
          <cell r="CX279" t="str">
            <v>Y2</v>
          </cell>
        </row>
        <row r="280">
          <cell r="A280">
            <v>1236</v>
          </cell>
          <cell r="B280">
            <v>0</v>
          </cell>
          <cell r="C280">
            <v>2041</v>
          </cell>
          <cell r="D280">
            <v>0</v>
          </cell>
          <cell r="E280" t="str">
            <v>Conserving Globally Significant Biodiversity along the Chilean Coast</v>
          </cell>
          <cell r="F280" t="str">
            <v>UNDP</v>
          </cell>
          <cell r="G280" t="str">
            <v>National Commission for the Environment (CONAMA)</v>
          </cell>
          <cell r="H280">
            <v>2005</v>
          </cell>
          <cell r="I280">
            <v>2005</v>
          </cell>
          <cell r="J280">
            <v>0</v>
          </cell>
          <cell r="K280">
            <v>2011</v>
          </cell>
          <cell r="L280">
            <v>2011</v>
          </cell>
          <cell r="M280" t="str">
            <v>Y</v>
          </cell>
          <cell r="N280" t="str">
            <v>YES</v>
          </cell>
          <cell r="O280">
            <v>0</v>
          </cell>
          <cell r="P280" t="str">
            <v>YES</v>
          </cell>
          <cell r="Q280" t="str">
            <v>Regional Governments Regions ($4.5),   Private Sector ($1.1),  WWF ($0.15),  TNC ($0.5)</v>
          </cell>
          <cell r="R280">
            <v>0</v>
          </cell>
          <cell r="S280">
            <v>4.08</v>
          </cell>
          <cell r="T280">
            <v>0</v>
          </cell>
          <cell r="U280">
            <v>11.99</v>
          </cell>
          <cell r="V280">
            <v>0</v>
          </cell>
          <cell r="W280">
            <v>0</v>
          </cell>
          <cell r="X280" t="str">
            <v>In TER</v>
          </cell>
          <cell r="Y280">
            <v>3.87</v>
          </cell>
          <cell r="Z280">
            <v>4.08</v>
          </cell>
          <cell r="AA280">
            <v>11.99</v>
          </cell>
          <cell r="AB280">
            <v>3.8719999999999999</v>
          </cell>
          <cell r="AC280">
            <v>10.35</v>
          </cell>
          <cell r="AD280">
            <v>0</v>
          </cell>
          <cell r="AE280">
            <v>11.99</v>
          </cell>
          <cell r="AF280" t="str">
            <v>PARTIAL</v>
          </cell>
          <cell r="AG280" t="str">
            <v>Broken down into objectives ("products") on page 38</v>
          </cell>
          <cell r="AH280" t="str">
            <v>PARTIAL</v>
          </cell>
          <cell r="AI280" t="str">
            <v>YES</v>
          </cell>
          <cell r="AJ280" t="str">
            <v>i) the execution of an initial project workshop; ii) impact indicator measurements (see Appendix III); iii) annual visits from the UNDP/GEF; iv) annual tripartite project review meetings; v) report compiling (PAR, HIW, periodic technical reports, final reports) and; vi) mid-term and final assessments.</v>
          </cell>
          <cell r="AK280" t="str">
            <v>S</v>
          </cell>
          <cell r="AL280" t="str">
            <v>S</v>
          </cell>
          <cell r="AM280" t="str">
            <v>MS</v>
          </cell>
          <cell r="AN280" t="str">
            <v>MS</v>
          </cell>
          <cell r="AO280" t="str">
            <v>UA</v>
          </cell>
          <cell r="AP280" t="str">
            <v>M/F</v>
          </cell>
          <cell r="AQ280" t="str">
            <v>South America</v>
          </cell>
          <cell r="AR280" t="str">
            <v>Chile</v>
          </cell>
          <cell r="AS280">
            <v>0</v>
          </cell>
          <cell r="AT280">
            <v>0</v>
          </cell>
          <cell r="AU280">
            <v>0</v>
          </cell>
          <cell r="AV280">
            <v>0</v>
          </cell>
          <cell r="AW280">
            <v>0</v>
          </cell>
          <cell r="AX280">
            <v>0</v>
          </cell>
          <cell r="AY280">
            <v>0</v>
          </cell>
          <cell r="AZ280">
            <v>0</v>
          </cell>
          <cell r="BA280" t="str">
            <v>Site/regional</v>
          </cell>
          <cell r="BB280">
            <v>1</v>
          </cell>
          <cell r="BC280">
            <v>1</v>
          </cell>
          <cell r="BD280">
            <v>0</v>
          </cell>
          <cell r="BE280">
            <v>0</v>
          </cell>
          <cell r="BF280">
            <v>3</v>
          </cell>
          <cell r="BG280" t="str">
            <v>(1) Lafken Mapu Lahual (2) the Francisco Colane's MUMPAS; and 
(3) MUMPA IGA (Isla Grande de Atacama).</v>
          </cell>
          <cell r="BH280">
            <v>0</v>
          </cell>
          <cell r="BI280" t="str">
            <v>The long term goal of the Marine GEF project was to protect Chilean coastal marine biodiversity of global significance through the establishment of a network of Multiple Use Marine Protected Areas (MUMPAs), aiming to integrate conservation needs with the need for national and local development. The specific objective was the removal of barriers that hinder the establishment of MUMPAs.</v>
          </cell>
          <cell r="BJ280" t="str">
            <v>Y</v>
          </cell>
          <cell r="BK280" t="str">
            <v>PA names</v>
          </cell>
          <cell r="BL280" t="str">
            <v>Y</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row>
        <row r="281">
          <cell r="A281">
            <v>1239</v>
          </cell>
          <cell r="B281">
            <v>0</v>
          </cell>
          <cell r="C281">
            <v>494</v>
          </cell>
          <cell r="D281">
            <v>0</v>
          </cell>
          <cell r="E281" t="str">
            <v>Sustainable Development of the Protected Area System</v>
          </cell>
          <cell r="F281" t="str">
            <v>UNDP</v>
          </cell>
          <cell r="G281" t="str">
            <v>MOFED and GTZ-IS</v>
          </cell>
          <cell r="H281">
            <v>2008</v>
          </cell>
          <cell r="I281">
            <v>2008</v>
          </cell>
          <cell r="J281">
            <v>2016</v>
          </cell>
          <cell r="K281" t="str">
            <v>NA</v>
          </cell>
          <cell r="L281" t="str">
            <v>NA</v>
          </cell>
          <cell r="M281" t="str">
            <v>N</v>
          </cell>
          <cell r="N281" t="str">
            <v>YES</v>
          </cell>
          <cell r="O281">
            <v>0</v>
          </cell>
          <cell r="P281" t="str">
            <v>YES</v>
          </cell>
          <cell r="Q281" t="str">
            <v>Gov. (Ministry of Agriculture) ($4.76), Park Africa ($7.55), Bale Landscape (Netherlands) ($7.32), CI ($0.0005), Frankfurt Zoo Society ($$2.6), PDF-B Cofinancing ($0.25)</v>
          </cell>
          <cell r="R281">
            <v>0</v>
          </cell>
          <cell r="S281">
            <v>0</v>
          </cell>
          <cell r="T281">
            <v>0</v>
          </cell>
          <cell r="U281">
            <v>0</v>
          </cell>
          <cell r="V281">
            <v>0</v>
          </cell>
          <cell r="W281">
            <v>0</v>
          </cell>
          <cell r="X281">
            <v>0</v>
          </cell>
          <cell r="Y281">
            <v>0</v>
          </cell>
          <cell r="Z281">
            <v>0</v>
          </cell>
          <cell r="AA281">
            <v>0</v>
          </cell>
          <cell r="AB281">
            <v>9</v>
          </cell>
          <cell r="AC281">
            <v>32.9</v>
          </cell>
          <cell r="AD281">
            <v>0</v>
          </cell>
          <cell r="AE281">
            <v>0</v>
          </cell>
          <cell r="AF281" t="str">
            <v>NO</v>
          </cell>
          <cell r="AG281" t="str">
            <v>Project not finished, overall investment has not yet been reached- No breakdown of estimated cost or incurred costs up until the report</v>
          </cell>
          <cell r="AH281" t="str">
            <v>NO</v>
          </cell>
          <cell r="AI281" t="str">
            <v>PARTIAL</v>
          </cell>
          <cell r="AJ281" t="str">
            <v>Monitoring as apart of the M&amp;E project was carried out less than successfully, and the report doesn’t mention any biodiversity monitoring in table 9 (Mid-term review) which has a column for wildlife monitoring. To evaluate pilot best of practice methods, some sort of monitoring and evaluation needed to be in place. MTR has not mentioned biological monitoring that is being conducted, there is a table on page109 in the MTR that states it is in "the pipeline'.</v>
          </cell>
          <cell r="AK281" t="str">
            <v>MS/S</v>
          </cell>
          <cell r="AL281" t="str">
            <v>MS</v>
          </cell>
          <cell r="AM281" t="str">
            <v>S</v>
          </cell>
          <cell r="AN281" t="str">
            <v>U</v>
          </cell>
          <cell r="AO281" t="str">
            <v>UA</v>
          </cell>
          <cell r="AP281" t="str">
            <v>T</v>
          </cell>
          <cell r="AQ281" t="str">
            <v>Africa</v>
          </cell>
          <cell r="AR281" t="str">
            <v>Ethiopia</v>
          </cell>
          <cell r="AS281">
            <v>0</v>
          </cell>
          <cell r="AT281">
            <v>0</v>
          </cell>
          <cell r="AU281">
            <v>0</v>
          </cell>
          <cell r="AV281">
            <v>0</v>
          </cell>
          <cell r="AW281">
            <v>0</v>
          </cell>
          <cell r="AX281">
            <v>0</v>
          </cell>
          <cell r="AY281">
            <v>0</v>
          </cell>
          <cell r="AZ281">
            <v>0</v>
          </cell>
          <cell r="BA281" t="str">
            <v>Site/Regional</v>
          </cell>
          <cell r="BB281">
            <v>0</v>
          </cell>
          <cell r="BC281">
            <v>0</v>
          </cell>
          <cell r="BD281">
            <v>0</v>
          </cell>
          <cell r="BE281">
            <v>0</v>
          </cell>
          <cell r="BF281">
            <v>15</v>
          </cell>
          <cell r="BG281" t="str">
            <v>(1) Senkele (2) Babile (3) Awash (4) Abjiata Shalla (5) Gambella (6) Simien (7) Alatish (8) Bale (9) Yangudi-Rasa (Alledeghi), (10) NechSar (11) Omo (12) Kafta Shiraro (13) Geralle (14) EWCA (15) Mago (1) Fantale Mountain in Awash National Park (2) Bale Mountains National Park (3) Guassa Community Conservation Area</v>
          </cell>
          <cell r="BH281">
            <v>0</v>
          </cell>
          <cell r="BI281" t="str">
            <v>Protect biodiversity. Conservation. Sustainability. Safeguarded from human-induced pressures. PAs are mainstreamed in the development framework in Ethiopia, with greater political support. Policy, regulatory and governance frameworks are supported, leading to redefinition and implementation of protected area categories with reduced land-use conflict. Increased institutional capacity for PA planning and management. New PA management options are piloted, developing best practice to be replicated across the PA system. Mechanisms for financial sustainability for PAs</v>
          </cell>
          <cell r="BJ281" t="str">
            <v>Y</v>
          </cell>
          <cell r="BK281" t="str">
            <v>Projects not finished therefore there was no TE</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t="str">
            <v>Y</v>
          </cell>
          <cell r="CH281">
            <v>0</v>
          </cell>
          <cell r="CI281" t="str">
            <v>Y</v>
          </cell>
          <cell r="CJ281">
            <v>0</v>
          </cell>
          <cell r="CK281">
            <v>0</v>
          </cell>
          <cell r="CL281">
            <v>0</v>
          </cell>
          <cell r="CM281">
            <v>0</v>
          </cell>
          <cell r="CN281">
            <v>0</v>
          </cell>
          <cell r="CO281">
            <v>0</v>
          </cell>
          <cell r="CP281">
            <v>0</v>
          </cell>
          <cell r="CQ281">
            <v>0</v>
          </cell>
          <cell r="CR281">
            <v>0</v>
          </cell>
          <cell r="CS281">
            <v>0</v>
          </cell>
          <cell r="CT281">
            <v>0</v>
          </cell>
          <cell r="CU281">
            <v>0</v>
          </cell>
          <cell r="CV281">
            <v>0</v>
          </cell>
          <cell r="CW281">
            <v>0</v>
          </cell>
          <cell r="CX281">
            <v>0</v>
          </cell>
        </row>
        <row r="282">
          <cell r="A282">
            <v>1242</v>
          </cell>
          <cell r="B282">
            <v>0</v>
          </cell>
          <cell r="C282">
            <v>1620</v>
          </cell>
          <cell r="D282">
            <v>0</v>
          </cell>
          <cell r="E282" t="str">
            <v>Desert Margin Programme, Phase 1</v>
          </cell>
          <cell r="F282" t="str">
            <v>UNDP/UNEP</v>
          </cell>
          <cell r="G282" t="str">
            <v>ICRISAT</v>
          </cell>
          <cell r="H282">
            <v>2002</v>
          </cell>
          <cell r="I282">
            <v>2002</v>
          </cell>
          <cell r="J282">
            <v>0</v>
          </cell>
          <cell r="K282">
            <v>2004</v>
          </cell>
          <cell r="L282">
            <v>2004</v>
          </cell>
          <cell r="M282" t="str">
            <v>Y</v>
          </cell>
          <cell r="N282" t="str">
            <v>YES</v>
          </cell>
          <cell r="O282">
            <v>0</v>
          </cell>
          <cell r="P282" t="str">
            <v>YES</v>
          </cell>
          <cell r="Q282" t="str">
            <v>Phase I ($10.23)</v>
          </cell>
          <cell r="R282">
            <v>0</v>
          </cell>
          <cell r="S282">
            <v>4.9800000000000004</v>
          </cell>
          <cell r="T282">
            <v>0</v>
          </cell>
          <cell r="U282" t="str">
            <v>UA</v>
          </cell>
          <cell r="V282">
            <v>0</v>
          </cell>
          <cell r="W282">
            <v>0</v>
          </cell>
          <cell r="X282" t="str">
            <v>In TE page 5.. This is a 3 phase project there wasn’t a total cost mentioned in the report (which is odd) although they may be waiting till all phases are complete?</v>
          </cell>
          <cell r="Y282">
            <v>4.9800000000000004</v>
          </cell>
          <cell r="Z282">
            <v>5.35</v>
          </cell>
          <cell r="AA282">
            <v>5.35</v>
          </cell>
          <cell r="AB282">
            <v>4.9800000000000004</v>
          </cell>
          <cell r="AC282">
            <v>15.5</v>
          </cell>
          <cell r="AD282">
            <v>0</v>
          </cell>
          <cell r="AE282">
            <v>0</v>
          </cell>
          <cell r="AF282" t="str">
            <v>NO</v>
          </cell>
          <cell r="AG282" t="str">
            <v>Costs not broken down well in which PA money was invested into, no list of which PA's were worked in</v>
          </cell>
          <cell r="AH282" t="str">
            <v>PARTIAL</v>
          </cell>
          <cell r="AI282" t="str">
            <v>YES</v>
          </cell>
          <cell r="AJ282" t="str">
            <v>Vague about what monitoring they have implemented… Wetland monitoring and conservation. Project outputs are monitored annually.</v>
          </cell>
          <cell r="AK282" t="str">
            <v>MU</v>
          </cell>
          <cell r="AL282" t="str">
            <v>MU</v>
          </cell>
          <cell r="AM282" t="str">
            <v>MS</v>
          </cell>
          <cell r="AN282" t="str">
            <v>UA</v>
          </cell>
          <cell r="AO282" t="str">
            <v>UA</v>
          </cell>
          <cell r="AP282" t="str">
            <v>T</v>
          </cell>
          <cell r="AQ282" t="str">
            <v>Africa</v>
          </cell>
          <cell r="AR282" t="str">
            <v>Burkina Faso</v>
          </cell>
          <cell r="AS282" t="str">
            <v>Botswana</v>
          </cell>
          <cell r="AT282" t="str">
            <v>Kenya</v>
          </cell>
          <cell r="AU282" t="str">
            <v>Mali</v>
          </cell>
          <cell r="AV282" t="str">
            <v>Namibia</v>
          </cell>
          <cell r="AW282" t="str">
            <v>Niger</v>
          </cell>
          <cell r="AX282" t="str">
            <v>South Africa</v>
          </cell>
          <cell r="AY282" t="str">
            <v>Zimbabwe</v>
          </cell>
          <cell r="AZ282">
            <v>0</v>
          </cell>
          <cell r="BA282" t="str">
            <v>Site/regional/national/international</v>
          </cell>
          <cell r="BB282">
            <v>1</v>
          </cell>
          <cell r="BC282">
            <v>1</v>
          </cell>
          <cell r="BD282">
            <v>1</v>
          </cell>
          <cell r="BE282">
            <v>1</v>
          </cell>
          <cell r="BF282">
            <v>20</v>
          </cell>
          <cell r="BG282" t="str">
            <v>(1) Molopo</v>
          </cell>
          <cell r="BH282">
            <v>0</v>
          </cell>
          <cell r="BI282" t="str">
            <v>The overall objective of the programme is to arrest land degradation in the desert margins of Africa through demonstration and capacity-building activities developed by unraveling the complex causative factors of desertification, both climatic (internal) and human-induced (external), and the formulation and piloting of appropriate holistic solutions.</v>
          </cell>
          <cell r="BJ282" t="str">
            <v>Y</v>
          </cell>
          <cell r="BK282" t="str">
            <v>PA names and cost information</v>
          </cell>
          <cell r="BL282" t="str">
            <v>Y</v>
          </cell>
          <cell r="BM282">
            <v>0</v>
          </cell>
          <cell r="BN282">
            <v>0</v>
          </cell>
          <cell r="BO282">
            <v>0</v>
          </cell>
          <cell r="BP282">
            <v>0</v>
          </cell>
          <cell r="BQ282">
            <v>0</v>
          </cell>
          <cell r="BR282">
            <v>0</v>
          </cell>
          <cell r="BS282">
            <v>0</v>
          </cell>
          <cell r="BT282">
            <v>0</v>
          </cell>
          <cell r="BU282">
            <v>0</v>
          </cell>
          <cell r="BV282">
            <v>0</v>
          </cell>
          <cell r="BW282">
            <v>0</v>
          </cell>
          <cell r="BX282">
            <v>0</v>
          </cell>
          <cell r="BY282" t="str">
            <v>Y</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row>
        <row r="283">
          <cell r="A283">
            <v>1246</v>
          </cell>
          <cell r="B283">
            <v>0</v>
          </cell>
          <cell r="C283">
            <v>864</v>
          </cell>
          <cell r="D283">
            <v>0</v>
          </cell>
          <cell r="E283" t="str">
            <v>Partnerships for Marine Protected Areas in Mauritius and Rodrigues</v>
          </cell>
          <cell r="F283" t="str">
            <v>UNDP</v>
          </cell>
          <cell r="G283" t="str">
            <v>Ministry of Economic Development, Financial Services &amp; Corporate Affairs,  The Ministry of Fisheries, The Executive Council of the RRA ,  A Project Management Unit (PMU)</v>
          </cell>
          <cell r="H283">
            <v>2005</v>
          </cell>
          <cell r="I283">
            <v>2008</v>
          </cell>
          <cell r="J283">
            <v>0</v>
          </cell>
          <cell r="K283">
            <v>2012</v>
          </cell>
          <cell r="L283">
            <v>2012</v>
          </cell>
          <cell r="M283" t="str">
            <v>Y</v>
          </cell>
          <cell r="N283" t="str">
            <v>YES</v>
          </cell>
          <cell r="O283">
            <v>0</v>
          </cell>
          <cell r="P283" t="str">
            <v>YES</v>
          </cell>
          <cell r="Q283" t="str">
            <v>Co-finance ($3.3) not broken down further</v>
          </cell>
          <cell r="R283">
            <v>0</v>
          </cell>
          <cell r="S283">
            <v>0.98</v>
          </cell>
          <cell r="T283">
            <v>0</v>
          </cell>
          <cell r="U283">
            <v>4.4000000000000004</v>
          </cell>
          <cell r="V283" t="str">
            <v>NA</v>
          </cell>
          <cell r="W283" t="str">
            <v>NA</v>
          </cell>
          <cell r="X283" t="str">
            <v>Doesn’t detail where funds were spent</v>
          </cell>
          <cell r="Y283">
            <v>0</v>
          </cell>
          <cell r="Z283">
            <v>0</v>
          </cell>
          <cell r="AA283">
            <v>0</v>
          </cell>
          <cell r="AB283">
            <v>0.98</v>
          </cell>
          <cell r="AC283">
            <v>4.4000000000000004</v>
          </cell>
          <cell r="AD283">
            <v>0</v>
          </cell>
          <cell r="AE283">
            <v>0</v>
          </cell>
          <cell r="AF283" t="str">
            <v>NO</v>
          </cell>
          <cell r="AG283" t="str">
            <v>Doesn’t detail where funds were spent</v>
          </cell>
          <cell r="AH283" t="str">
            <v>YES</v>
          </cell>
          <cell r="AI283" t="str">
            <v>YES</v>
          </cell>
          <cell r="AJ283" t="str">
            <v>Biennial biological surveys confirm that reef condition (measured by fish diversity, coral diversity and relative damage from human and natural causes) at demonstration MPA improves beyond established baseline</v>
          </cell>
          <cell r="AK283" t="str">
            <v>MS</v>
          </cell>
          <cell r="AL283" t="str">
            <v>MS</v>
          </cell>
          <cell r="AM283" t="str">
            <v>UA</v>
          </cell>
          <cell r="AN283" t="str">
            <v>MS</v>
          </cell>
          <cell r="AO283" t="str">
            <v>UA</v>
          </cell>
          <cell r="AP283" t="str">
            <v>T/M/F</v>
          </cell>
          <cell r="AQ283" t="str">
            <v>Africa</v>
          </cell>
          <cell r="AR283" t="str">
            <v>Mauritius</v>
          </cell>
          <cell r="AS283">
            <v>0</v>
          </cell>
          <cell r="AT283">
            <v>0</v>
          </cell>
          <cell r="AU283">
            <v>0</v>
          </cell>
          <cell r="AV283">
            <v>0</v>
          </cell>
          <cell r="AW283">
            <v>0</v>
          </cell>
          <cell r="AX283">
            <v>0</v>
          </cell>
          <cell r="AY283">
            <v>0</v>
          </cell>
          <cell r="AZ283">
            <v>0</v>
          </cell>
          <cell r="BA283" t="str">
            <v>Site/Regional</v>
          </cell>
          <cell r="BB283">
            <v>1</v>
          </cell>
          <cell r="BC283">
            <v>1</v>
          </cell>
          <cell r="BD283">
            <v>0</v>
          </cell>
          <cell r="BE283">
            <v>0</v>
          </cell>
          <cell r="BF283">
            <v>3</v>
          </cell>
          <cell r="BG283" t="str">
            <v>Rodrigues Island (1) Blue Bay Marine Reserve (2) Balaclava Marine Reserve (3) South East Marine Protected Area</v>
          </cell>
          <cell r="BH283">
            <v>0</v>
          </cell>
          <cell r="BI283" t="str">
            <v>Improve the management and conservation practices for MPAs within the Republic of Mauritius, including Rodrigues, and the equitable sharing of benefits to the local communities and economic operators on a sustainable basis</v>
          </cell>
          <cell r="BJ283" t="str">
            <v>N</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t="str">
            <v>Y</v>
          </cell>
          <cell r="CC283">
            <v>0</v>
          </cell>
          <cell r="CD283">
            <v>0</v>
          </cell>
          <cell r="CE283">
            <v>0</v>
          </cell>
          <cell r="CF283">
            <v>0</v>
          </cell>
          <cell r="CG283" t="str">
            <v>Y</v>
          </cell>
          <cell r="CH283">
            <v>0</v>
          </cell>
          <cell r="CI283">
            <v>0</v>
          </cell>
          <cell r="CJ283">
            <v>0</v>
          </cell>
          <cell r="CK283">
            <v>0</v>
          </cell>
          <cell r="CL283">
            <v>0</v>
          </cell>
          <cell r="CM283">
            <v>0</v>
          </cell>
          <cell r="CN283">
            <v>0</v>
          </cell>
          <cell r="CO283">
            <v>0</v>
          </cell>
          <cell r="CP283">
            <v>0</v>
          </cell>
          <cell r="CQ283">
            <v>0</v>
          </cell>
          <cell r="CR283">
            <v>0</v>
          </cell>
          <cell r="CS283">
            <v>0</v>
          </cell>
          <cell r="CT283">
            <v>0</v>
          </cell>
          <cell r="CU283">
            <v>0</v>
          </cell>
          <cell r="CV283">
            <v>0</v>
          </cell>
          <cell r="CW283">
            <v>0</v>
          </cell>
          <cell r="CX283">
            <v>0</v>
          </cell>
        </row>
        <row r="284">
          <cell r="A284">
            <v>1253</v>
          </cell>
          <cell r="B284">
            <v>52402</v>
          </cell>
          <cell r="C284">
            <v>0</v>
          </cell>
          <cell r="D284">
            <v>0</v>
          </cell>
          <cell r="E284" t="str">
            <v>Gourma Biodiversity Conservation Project</v>
          </cell>
          <cell r="F284" t="str">
            <v>The World Bank</v>
          </cell>
          <cell r="G284" t="str">
            <v>National Directorate for Nature Conservation (Ministry of Environment)</v>
          </cell>
          <cell r="H284">
            <v>2004</v>
          </cell>
          <cell r="I284">
            <v>2005</v>
          </cell>
          <cell r="J284">
            <v>0</v>
          </cell>
          <cell r="K284">
            <v>2011</v>
          </cell>
          <cell r="L284">
            <v>2011</v>
          </cell>
          <cell r="M284" t="str">
            <v>Y</v>
          </cell>
          <cell r="N284" t="str">
            <v>YES</v>
          </cell>
          <cell r="O284">
            <v>0</v>
          </cell>
          <cell r="P284" t="str">
            <v>YES</v>
          </cell>
          <cell r="Q284" t="str">
            <v>France, Gov. of (Except for Min. of Foreign Affairs-MOFA) ($1.8), Borrower/Recipient ($1.72),   Local Communities ($0.06)</v>
          </cell>
          <cell r="R284">
            <v>5.5</v>
          </cell>
          <cell r="S284">
            <v>5.36</v>
          </cell>
          <cell r="T284">
            <v>0</v>
          </cell>
          <cell r="U284">
            <v>7.76</v>
          </cell>
          <cell r="V284">
            <v>0</v>
          </cell>
          <cell r="W284">
            <v>0</v>
          </cell>
          <cell r="X284" t="str">
            <v>On page 37</v>
          </cell>
          <cell r="Y284">
            <v>0</v>
          </cell>
          <cell r="Z284">
            <v>0</v>
          </cell>
          <cell r="AA284">
            <v>0</v>
          </cell>
          <cell r="AB284">
            <v>5.5</v>
          </cell>
          <cell r="AC284">
            <v>9.2550000000000008</v>
          </cell>
          <cell r="AD284">
            <v>0</v>
          </cell>
          <cell r="AE284">
            <v>8.3849999999999998</v>
          </cell>
          <cell r="AF284" t="str">
            <v>PARTIAL</v>
          </cell>
          <cell r="AG284" t="str">
            <v>Broken into component on page 16-17</v>
          </cell>
          <cell r="AH284" t="str">
            <v>PARTIAL</v>
          </cell>
          <cell r="AI284" t="str">
            <v>PARTIAL</v>
          </cell>
          <cell r="AJ284" t="str">
            <v>Geographical Information System (GIS) to monitor habitat and land use and to produce relevant maps. However, as described in section 1.3, lack of commitment from IER resulted in no M&amp;E data being collected until 2010, when the project team disengaged with IER. With less than two years remaining for project implementation and no M&amp;E capacity to track project performance against the original key performance indicators</v>
          </cell>
          <cell r="AK284" t="str">
            <v>MS</v>
          </cell>
          <cell r="AL284" t="str">
            <v>MS</v>
          </cell>
          <cell r="AM284" t="str">
            <v>UA</v>
          </cell>
          <cell r="AN284" t="str">
            <v>UA</v>
          </cell>
          <cell r="AO284">
            <v>0</v>
          </cell>
          <cell r="AP284" t="str">
            <v>T</v>
          </cell>
          <cell r="AQ284" t="str">
            <v>Africa</v>
          </cell>
          <cell r="AR284" t="str">
            <v>Mali</v>
          </cell>
          <cell r="AS284">
            <v>0</v>
          </cell>
          <cell r="AT284">
            <v>0</v>
          </cell>
          <cell r="AU284">
            <v>0</v>
          </cell>
          <cell r="AV284">
            <v>0</v>
          </cell>
          <cell r="AW284">
            <v>0</v>
          </cell>
          <cell r="AX284">
            <v>0</v>
          </cell>
          <cell r="AY284">
            <v>0</v>
          </cell>
          <cell r="AZ284">
            <v>0</v>
          </cell>
          <cell r="BA284" t="str">
            <v>Site/Regional</v>
          </cell>
          <cell r="BB284">
            <v>1</v>
          </cell>
          <cell r="BC284">
            <v>1</v>
          </cell>
          <cell r="BD284">
            <v>0</v>
          </cell>
          <cell r="BE284">
            <v>0</v>
          </cell>
          <cell r="BF284">
            <v>1</v>
          </cell>
          <cell r="BG284" t="str">
            <v>(1) Sahelian priority area</v>
          </cell>
          <cell r="BH284">
            <v>0</v>
          </cell>
          <cell r="BI284" t="str">
            <v>To assist the Recipient in implementing environmental protection and biodiversity conservation activities in the Sahelian priority area of Gourma through improved sustainable management of natural resource use and improved returns for the local population. Biodiversity degradation trends are stopped and, in some cases, reversed in key conservation areas and project sites in the Gourma.</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v>0</v>
          </cell>
          <cell r="CK284">
            <v>0</v>
          </cell>
          <cell r="CL284">
            <v>0</v>
          </cell>
          <cell r="CM284">
            <v>0</v>
          </cell>
          <cell r="CN284">
            <v>0</v>
          </cell>
          <cell r="CO284">
            <v>0</v>
          </cell>
          <cell r="CP284">
            <v>0</v>
          </cell>
          <cell r="CQ284">
            <v>0</v>
          </cell>
          <cell r="CR284">
            <v>0</v>
          </cell>
          <cell r="CS284">
            <v>0</v>
          </cell>
          <cell r="CT284">
            <v>0</v>
          </cell>
          <cell r="CU284">
            <v>0</v>
          </cell>
          <cell r="CV284">
            <v>0</v>
          </cell>
          <cell r="CW284">
            <v>0</v>
          </cell>
          <cell r="CX284" t="str">
            <v>Y2</v>
          </cell>
        </row>
        <row r="285">
          <cell r="A285">
            <v>1257</v>
          </cell>
          <cell r="B285">
            <v>0</v>
          </cell>
          <cell r="C285">
            <v>1056</v>
          </cell>
          <cell r="D285">
            <v>0</v>
          </cell>
          <cell r="E285" t="str">
            <v>Protection and Management of Pakistan Wetlands</v>
          </cell>
          <cell r="F285" t="str">
            <v>UNDP</v>
          </cell>
          <cell r="G285" t="str">
            <v>Ministry of Environment, Government of Pakistan</v>
          </cell>
          <cell r="H285">
            <v>2004</v>
          </cell>
          <cell r="I285">
            <v>2006</v>
          </cell>
          <cell r="J285">
            <v>2011</v>
          </cell>
          <cell r="K285" t="str">
            <v>UA</v>
          </cell>
          <cell r="L285" t="str">
            <v>UA</v>
          </cell>
          <cell r="M285" t="str">
            <v>UA</v>
          </cell>
          <cell r="N285" t="str">
            <v>YES</v>
          </cell>
          <cell r="O285">
            <v>0</v>
          </cell>
          <cell r="P285" t="str">
            <v>YES</v>
          </cell>
          <cell r="Q285" t="str">
            <v>UNDP ($1.5),   WWF ($1.2),   Royal Netherlands Embassy ($4.034),   PPAF/Others ($2.066)</v>
          </cell>
          <cell r="R285">
            <v>0</v>
          </cell>
          <cell r="S285">
            <v>0</v>
          </cell>
          <cell r="T285">
            <v>0</v>
          </cell>
          <cell r="U285">
            <v>0</v>
          </cell>
          <cell r="V285">
            <v>0</v>
          </cell>
          <cell r="W285">
            <v>0</v>
          </cell>
          <cell r="X285">
            <v>0</v>
          </cell>
          <cell r="Y285">
            <v>0</v>
          </cell>
          <cell r="Z285">
            <v>0</v>
          </cell>
          <cell r="AA285">
            <v>0</v>
          </cell>
          <cell r="AB285">
            <v>2.9910000000000001</v>
          </cell>
          <cell r="AC285">
            <v>12.134</v>
          </cell>
          <cell r="AD285">
            <v>0</v>
          </cell>
          <cell r="AE285">
            <v>12.122</v>
          </cell>
          <cell r="AF285">
            <v>0</v>
          </cell>
          <cell r="AG285">
            <v>0</v>
          </cell>
          <cell r="AH285">
            <v>0</v>
          </cell>
          <cell r="AI285">
            <v>0</v>
          </cell>
          <cell r="AJ285">
            <v>0</v>
          </cell>
          <cell r="AK285">
            <v>0</v>
          </cell>
          <cell r="AL285">
            <v>0</v>
          </cell>
          <cell r="AM285">
            <v>0</v>
          </cell>
          <cell r="AN285">
            <v>0</v>
          </cell>
          <cell r="AO285">
            <v>0</v>
          </cell>
          <cell r="AP285" t="str">
            <v>T/M/F</v>
          </cell>
          <cell r="AQ285" t="str">
            <v>Asia</v>
          </cell>
          <cell r="AR285" t="str">
            <v>Pakistan</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t="str">
            <v>Y</v>
          </cell>
          <cell r="BK285" t="str">
            <v>No TE or TER- project may not be complete</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v>0</v>
          </cell>
          <cell r="CK285">
            <v>0</v>
          </cell>
          <cell r="CL285">
            <v>0</v>
          </cell>
          <cell r="CM285">
            <v>0</v>
          </cell>
          <cell r="CN285">
            <v>0</v>
          </cell>
          <cell r="CO285">
            <v>0</v>
          </cell>
          <cell r="CP285">
            <v>0</v>
          </cell>
          <cell r="CQ285">
            <v>0</v>
          </cell>
          <cell r="CR285">
            <v>0</v>
          </cell>
          <cell r="CS285">
            <v>0</v>
          </cell>
          <cell r="CT285">
            <v>0</v>
          </cell>
          <cell r="CU285">
            <v>0</v>
          </cell>
          <cell r="CV285">
            <v>0</v>
          </cell>
          <cell r="CW285">
            <v>0</v>
          </cell>
          <cell r="CX285" t="str">
            <v>Y2</v>
          </cell>
        </row>
        <row r="286">
          <cell r="A286">
            <v>1258</v>
          </cell>
          <cell r="B286">
            <v>0</v>
          </cell>
          <cell r="C286">
            <v>0</v>
          </cell>
          <cell r="D286">
            <v>0</v>
          </cell>
          <cell r="E286" t="str">
            <v>Enhancing Conservation of the Critical Network of Sites of Wetlands Required by Migratory Waterbirds on the African/Eurasian Flyways.</v>
          </cell>
          <cell r="F286" t="str">
            <v>UNEP</v>
          </cell>
          <cell r="G286" t="str">
            <v>UNOPS</v>
          </cell>
          <cell r="H286">
            <v>2005</v>
          </cell>
          <cell r="I286">
            <v>2006</v>
          </cell>
          <cell r="J286">
            <v>0</v>
          </cell>
          <cell r="K286">
            <v>2010</v>
          </cell>
          <cell r="L286">
            <v>2010</v>
          </cell>
          <cell r="M286" t="str">
            <v>Y</v>
          </cell>
          <cell r="N286" t="str">
            <v>YES</v>
          </cell>
          <cell r="O286">
            <v>0</v>
          </cell>
          <cell r="P286" t="str">
            <v>YES</v>
          </cell>
          <cell r="Q286" t="str">
            <v xml:space="preserve">Local Governments ($0.695),   MEAs ($1.5),   Bilateral ($1.62),   NGOs ($1.26),   Others ($1.09), </v>
          </cell>
          <cell r="R286">
            <v>0</v>
          </cell>
          <cell r="S286">
            <v>6.35</v>
          </cell>
          <cell r="T286">
            <v>0</v>
          </cell>
          <cell r="U286">
            <v>12.98</v>
          </cell>
          <cell r="V286">
            <v>0</v>
          </cell>
          <cell r="W286">
            <v>0</v>
          </cell>
          <cell r="X286" t="str">
            <v>On page 90-91 of TE report breaks funding down</v>
          </cell>
          <cell r="Y286">
            <v>0</v>
          </cell>
          <cell r="Z286">
            <v>0</v>
          </cell>
          <cell r="AA286">
            <v>0</v>
          </cell>
          <cell r="AB286">
            <v>6</v>
          </cell>
          <cell r="AC286">
            <v>12.54</v>
          </cell>
          <cell r="AD286">
            <v>0</v>
          </cell>
          <cell r="AE286">
            <v>13.11</v>
          </cell>
          <cell r="AF286" t="str">
            <v>NO</v>
          </cell>
          <cell r="AG286" t="str">
            <v>There are thousands of Pas that were affected by this project and the money that was invested into which Pas can not be determined.</v>
          </cell>
          <cell r="AH286" t="str">
            <v>YES</v>
          </cell>
          <cell r="AI286" t="str">
            <v>YES</v>
          </cell>
          <cell r="AJ286" t="str">
            <v xml:space="preserve">Flyway data gathering and monitoring capacity strengthened to support the updating and maintenance of primary data resources that underpin conservation of the network of critical sites
</v>
          </cell>
          <cell r="AK286" t="str">
            <v>S</v>
          </cell>
          <cell r="AL286" t="str">
            <v>S</v>
          </cell>
          <cell r="AM286" t="str">
            <v>MU</v>
          </cell>
          <cell r="AN286" t="str">
            <v>ML</v>
          </cell>
          <cell r="AO286">
            <v>0</v>
          </cell>
          <cell r="AP286" t="str">
            <v>T/M/F</v>
          </cell>
          <cell r="AQ286" t="str">
            <v>Europe, Africa, Middle East</v>
          </cell>
          <cell r="AR286" t="str">
            <v>Estonia</v>
          </cell>
          <cell r="AS286" t="str">
            <v>Hungary</v>
          </cell>
          <cell r="AT286" t="str">
            <v>Lithuania</v>
          </cell>
          <cell r="AU286" t="str">
            <v>Mauritania</v>
          </cell>
          <cell r="AV286" t="str">
            <v>Niger</v>
          </cell>
          <cell r="AW286" t="str">
            <v>Nigeria</v>
          </cell>
          <cell r="AX286" t="str">
            <v>Senegal</v>
          </cell>
          <cell r="AY286" t="str">
            <v>Gambia</v>
          </cell>
          <cell r="AZ286" t="str">
            <v>South Africa, Tanzania, Yemen, Turkey</v>
          </cell>
          <cell r="BA286" t="str">
            <v>Site/Regional/National/International</v>
          </cell>
          <cell r="BB286">
            <v>1</v>
          </cell>
          <cell r="BC286">
            <v>1</v>
          </cell>
          <cell r="BD286">
            <v>1</v>
          </cell>
          <cell r="BE286">
            <v>1</v>
          </cell>
          <cell r="BF286" t="str">
            <v>&gt; 3000</v>
          </cell>
          <cell r="BG286" t="str">
            <v>Over 900 designated Wetlands of International Importance (Ramsar Sites). Of these sites more than 753 have been identified as being of significance for waterbirds, with potentially many more also fulfilling these criteria but not being designated on this basis. In addition, 2,083 sites in Europe and 586 sites in Africa have been identified as ‘shadow’ Ramsar Sites under the BirdLife International Important Bird Area (IBA) Programme</v>
          </cell>
          <cell r="BH286">
            <v>0</v>
          </cell>
          <cell r="BI286" t="str">
            <v>Conservation activities strengthened through the development and use of a comprehensive, flyway scale, critical site network planning and management tool. Establishing a basis for strengthening decision-making and technical capacity for wetland and migratory water bird conservation. Improved conservation status at sites critical for Waterbirds, and knowledge is generated on how to enhance conservation across the African-Eurasian flyways. Catalyzing the exchange of information for wetlands and migratory water bird conservation.</v>
          </cell>
          <cell r="BJ286">
            <v>0</v>
          </cell>
          <cell r="BK286">
            <v>0</v>
          </cell>
          <cell r="BL286">
            <v>0</v>
          </cell>
          <cell r="BM286">
            <v>0</v>
          </cell>
          <cell r="BN286">
            <v>0</v>
          </cell>
          <cell r="BO286">
            <v>0</v>
          </cell>
          <cell r="BP286">
            <v>0</v>
          </cell>
          <cell r="BQ286">
            <v>0</v>
          </cell>
          <cell r="BR286">
            <v>0</v>
          </cell>
          <cell r="BS286">
            <v>0</v>
          </cell>
          <cell r="BT286">
            <v>0</v>
          </cell>
          <cell r="BU286">
            <v>0</v>
          </cell>
          <cell r="BV286">
            <v>0</v>
          </cell>
          <cell r="BW286">
            <v>0</v>
          </cell>
          <cell r="BX286">
            <v>0</v>
          </cell>
          <cell r="BY286">
            <v>0</v>
          </cell>
          <cell r="BZ286">
            <v>0</v>
          </cell>
          <cell r="CA286">
            <v>0</v>
          </cell>
          <cell r="CB286">
            <v>0</v>
          </cell>
          <cell r="CC286">
            <v>0</v>
          </cell>
          <cell r="CD286">
            <v>0</v>
          </cell>
          <cell r="CE286">
            <v>0</v>
          </cell>
          <cell r="CF286">
            <v>0</v>
          </cell>
          <cell r="CG286">
            <v>0</v>
          </cell>
          <cell r="CH286">
            <v>0</v>
          </cell>
          <cell r="CI286">
            <v>0</v>
          </cell>
          <cell r="CJ286">
            <v>0</v>
          </cell>
          <cell r="CK286">
            <v>0</v>
          </cell>
          <cell r="CL286">
            <v>0</v>
          </cell>
          <cell r="CM286">
            <v>0</v>
          </cell>
          <cell r="CN286">
            <v>0</v>
          </cell>
          <cell r="CO286">
            <v>0</v>
          </cell>
          <cell r="CP286">
            <v>0</v>
          </cell>
          <cell r="CQ286">
            <v>0</v>
          </cell>
          <cell r="CR286">
            <v>0</v>
          </cell>
          <cell r="CS286">
            <v>0</v>
          </cell>
          <cell r="CT286">
            <v>0</v>
          </cell>
          <cell r="CU286">
            <v>0</v>
          </cell>
          <cell r="CV286">
            <v>0</v>
          </cell>
          <cell r="CW286">
            <v>0</v>
          </cell>
          <cell r="CX286" t="str">
            <v>Y2</v>
          </cell>
        </row>
        <row r="287">
          <cell r="A287">
            <v>1261</v>
          </cell>
          <cell r="B287">
            <v>0</v>
          </cell>
          <cell r="C287">
            <v>1068</v>
          </cell>
          <cell r="D287">
            <v>0</v>
          </cell>
          <cell r="E287" t="str">
            <v>Community-based Coastal and Marine Conservation in the Milne Bay Province</v>
          </cell>
          <cell r="F287" t="str">
            <v>UNDP</v>
          </cell>
          <cell r="G287" t="str">
            <v>Conservation International Papua New Guinea</v>
          </cell>
          <cell r="H287">
            <v>2002</v>
          </cell>
          <cell r="I287">
            <v>2002</v>
          </cell>
          <cell r="J287">
            <v>0</v>
          </cell>
          <cell r="K287">
            <v>2006</v>
          </cell>
          <cell r="L287">
            <v>2006</v>
          </cell>
          <cell r="M287" t="str">
            <v>Y</v>
          </cell>
          <cell r="N287" t="str">
            <v>YES</v>
          </cell>
          <cell r="O287">
            <v>0</v>
          </cell>
          <cell r="P287" t="str">
            <v>YES</v>
          </cell>
          <cell r="Q287" t="str">
            <v>Government  ($0.57), CI ($1.65), UNDP ($0.5), ACIAR ($0.14), ANU ($0.1), PDF-B ($0.26), Japan ($0.35)</v>
          </cell>
          <cell r="R287">
            <v>0</v>
          </cell>
          <cell r="S287">
            <v>3.16</v>
          </cell>
          <cell r="T287">
            <v>0</v>
          </cell>
          <cell r="U287">
            <v>6.9</v>
          </cell>
          <cell r="V287">
            <v>0</v>
          </cell>
          <cell r="W287">
            <v>0</v>
          </cell>
          <cell r="X287" t="str">
            <v>In TER</v>
          </cell>
          <cell r="Y287">
            <v>0</v>
          </cell>
          <cell r="Z287">
            <v>0</v>
          </cell>
          <cell r="AA287">
            <v>0</v>
          </cell>
          <cell r="AB287">
            <v>3.2</v>
          </cell>
          <cell r="AC287">
            <v>7.1</v>
          </cell>
          <cell r="AD287">
            <v>0</v>
          </cell>
          <cell r="AE287">
            <v>0</v>
          </cell>
          <cell r="AF287" t="str">
            <v>NO</v>
          </cell>
          <cell r="AG287" t="str">
            <v>Costs not broken down well in which PA money was invested into</v>
          </cell>
          <cell r="AH287" t="str">
            <v>NO</v>
          </cell>
          <cell r="AI287" t="str">
            <v>PARTIAL</v>
          </cell>
          <cell r="AJ287" t="str">
            <v>A process of participatory planning, management and monitoring operations that: protects a representative sample of Milne Bay Province’s coastal and marine biodiversity – of sufficient geographic size to maintain long-term ecological processes; is collectively owned and driven by local and provincial stakeholders; and is ecologically, financially, and institutionally sustainable.’</v>
          </cell>
          <cell r="AK287" t="str">
            <v>U</v>
          </cell>
          <cell r="AL287" t="str">
            <v>U</v>
          </cell>
          <cell r="AM287" t="str">
            <v>U</v>
          </cell>
          <cell r="AN287" t="str">
            <v>U</v>
          </cell>
          <cell r="AO287" t="str">
            <v>UA</v>
          </cell>
          <cell r="AP287" t="str">
            <v>M/F</v>
          </cell>
          <cell r="AQ287" t="str">
            <v>Australasia</v>
          </cell>
          <cell r="AR287" t="str">
            <v>Papuan New Guinea</v>
          </cell>
          <cell r="AS287">
            <v>0</v>
          </cell>
          <cell r="AT287">
            <v>0</v>
          </cell>
          <cell r="AU287">
            <v>0</v>
          </cell>
          <cell r="AV287">
            <v>0</v>
          </cell>
          <cell r="AW287">
            <v>0</v>
          </cell>
          <cell r="AX287">
            <v>0</v>
          </cell>
          <cell r="AY287">
            <v>0</v>
          </cell>
          <cell r="AZ287">
            <v>0</v>
          </cell>
          <cell r="BA287" t="str">
            <v>Site/regional</v>
          </cell>
          <cell r="BB287">
            <v>1</v>
          </cell>
          <cell r="BC287">
            <v>1</v>
          </cell>
          <cell r="BD287">
            <v>0</v>
          </cell>
          <cell r="BE287">
            <v>0</v>
          </cell>
          <cell r="BF287">
            <v>3</v>
          </cell>
          <cell r="BG287" t="str">
            <v>There is a map on page 7 TE showing the 3 protect area zones that were worked in.</v>
          </cell>
          <cell r="BH287">
            <v>0</v>
          </cell>
          <cell r="BI287" t="str">
            <v>A process of participatory planning, management and monitoring operations that: protects a representative sample of Milne Bay Province’s coastal and marine biodiversity – of sufficient geographic size to maintain long-term ecological processes; is collectively owned and driven by local and provincial stakeholders; and is ecologically, financially, and institutionally sustainable</v>
          </cell>
          <cell r="BJ287">
            <v>0</v>
          </cell>
          <cell r="BK287">
            <v>0</v>
          </cell>
          <cell r="BL287" t="str">
            <v>Y</v>
          </cell>
          <cell r="BM287">
            <v>0</v>
          </cell>
          <cell r="BN287">
            <v>0</v>
          </cell>
          <cell r="BO287">
            <v>0</v>
          </cell>
          <cell r="BP287">
            <v>0</v>
          </cell>
          <cell r="BQ287">
            <v>0</v>
          </cell>
          <cell r="BR287">
            <v>0</v>
          </cell>
          <cell r="BS287">
            <v>0</v>
          </cell>
          <cell r="BT287">
            <v>0</v>
          </cell>
          <cell r="BU287">
            <v>0</v>
          </cell>
          <cell r="BV287">
            <v>0</v>
          </cell>
          <cell r="BW287">
            <v>0</v>
          </cell>
          <cell r="BX287">
            <v>0</v>
          </cell>
          <cell r="BY287">
            <v>0</v>
          </cell>
          <cell r="BZ287">
            <v>0</v>
          </cell>
          <cell r="CA287">
            <v>0</v>
          </cell>
          <cell r="CB287">
            <v>0</v>
          </cell>
          <cell r="CC287">
            <v>0</v>
          </cell>
          <cell r="CD287">
            <v>0</v>
          </cell>
          <cell r="CE287">
            <v>0</v>
          </cell>
          <cell r="CF287">
            <v>0</v>
          </cell>
          <cell r="CG287">
            <v>0</v>
          </cell>
          <cell r="CH287">
            <v>0</v>
          </cell>
          <cell r="CI287">
            <v>0</v>
          </cell>
          <cell r="CJ287">
            <v>0</v>
          </cell>
          <cell r="CK287">
            <v>0</v>
          </cell>
          <cell r="CL287">
            <v>0</v>
          </cell>
          <cell r="CM287">
            <v>0</v>
          </cell>
          <cell r="CN287">
            <v>0</v>
          </cell>
          <cell r="CO287">
            <v>0</v>
          </cell>
          <cell r="CP287">
            <v>0</v>
          </cell>
          <cell r="CQ287">
            <v>0</v>
          </cell>
          <cell r="CR287">
            <v>0</v>
          </cell>
          <cell r="CS287">
            <v>0</v>
          </cell>
          <cell r="CT287">
            <v>0</v>
          </cell>
          <cell r="CU287">
            <v>0</v>
          </cell>
          <cell r="CV287">
            <v>0</v>
          </cell>
          <cell r="CW287">
            <v>0</v>
          </cell>
          <cell r="CX287">
            <v>0</v>
          </cell>
        </row>
        <row r="288">
          <cell r="A288">
            <v>1268</v>
          </cell>
          <cell r="B288">
            <v>0</v>
          </cell>
          <cell r="C288">
            <v>1937</v>
          </cell>
          <cell r="D288">
            <v>0</v>
          </cell>
          <cell r="E288" t="str">
            <v>Effective Management of the National Protected Areas System</v>
          </cell>
          <cell r="F288" t="str">
            <v>UNDP</v>
          </cell>
          <cell r="G288" t="str">
            <v>Dept. of Environment and Natural Resources, MTENR</v>
          </cell>
          <cell r="H288">
            <v>2005</v>
          </cell>
          <cell r="I288">
            <v>2005</v>
          </cell>
          <cell r="J288">
            <v>0</v>
          </cell>
          <cell r="K288">
            <v>2011</v>
          </cell>
          <cell r="L288">
            <v>2011</v>
          </cell>
          <cell r="M288" t="str">
            <v>Y</v>
          </cell>
          <cell r="N288" t="str">
            <v>YES</v>
          </cell>
          <cell r="O288">
            <v>0</v>
          </cell>
          <cell r="P288" t="str">
            <v>YES</v>
          </cell>
          <cell r="Q288" t="str">
            <v>UNDP ($2), Gov. ($12.3), NORAD ($17.5), PDF-B cofinancing ($0.077), DANIDA ($14), KTL ($1.2), WWF ($0.66)</v>
          </cell>
          <cell r="R288">
            <v>6</v>
          </cell>
          <cell r="S288">
            <v>0</v>
          </cell>
          <cell r="T288">
            <v>41.5</v>
          </cell>
          <cell r="U288">
            <v>0</v>
          </cell>
          <cell r="V288" t="str">
            <v>NA</v>
          </cell>
          <cell r="W288" t="str">
            <v>NA</v>
          </cell>
          <cell r="X288" t="str">
            <v>Project report doesn’t break down costs</v>
          </cell>
          <cell r="Y288">
            <v>0</v>
          </cell>
          <cell r="Z288">
            <v>0</v>
          </cell>
          <cell r="AA288">
            <v>0</v>
          </cell>
          <cell r="AB288">
            <v>6</v>
          </cell>
          <cell r="AC288">
            <v>41.5</v>
          </cell>
          <cell r="AD288">
            <v>0</v>
          </cell>
          <cell r="AE288">
            <v>0</v>
          </cell>
          <cell r="AF288" t="str">
            <v>NO</v>
          </cell>
          <cell r="AG288" t="str">
            <v>Project report doesn’t break down costs</v>
          </cell>
          <cell r="AH288" t="str">
            <v>YES</v>
          </cell>
          <cell r="AI288" t="str">
            <v>YES</v>
          </cell>
          <cell r="AJ288" t="str">
            <v>The project will strengthen monitoring and enforcement at the community level. Very vague.. Regarding monitoring of ecosystem health and biodiversity, data based on resource assessments for eight ecological systems has been developed on the basis of the original ZAWA PAs. The resource assessment provided a useful input into the reclassification and conservation planning processes.</v>
          </cell>
          <cell r="AK288" t="str">
            <v>S</v>
          </cell>
          <cell r="AL288" t="str">
            <v>MS/S</v>
          </cell>
          <cell r="AM288" t="str">
            <v>S</v>
          </cell>
          <cell r="AN288" t="str">
            <v>L</v>
          </cell>
          <cell r="AO288" t="str">
            <v>UA</v>
          </cell>
          <cell r="AP288" t="str">
            <v>T</v>
          </cell>
          <cell r="AQ288" t="str">
            <v>Africa</v>
          </cell>
          <cell r="AR288" t="str">
            <v>Zambia</v>
          </cell>
          <cell r="AS288">
            <v>0</v>
          </cell>
          <cell r="AT288">
            <v>0</v>
          </cell>
          <cell r="AU288">
            <v>0</v>
          </cell>
          <cell r="AV288">
            <v>0</v>
          </cell>
          <cell r="AW288">
            <v>0</v>
          </cell>
          <cell r="AX288">
            <v>0</v>
          </cell>
          <cell r="AY288">
            <v>0</v>
          </cell>
          <cell r="AZ288">
            <v>0</v>
          </cell>
          <cell r="BA288" t="str">
            <v>Site/Regional</v>
          </cell>
          <cell r="BB288">
            <v>1</v>
          </cell>
          <cell r="BC288">
            <v>1</v>
          </cell>
          <cell r="BD288">
            <v>0</v>
          </cell>
          <cell r="BE288">
            <v>0</v>
          </cell>
          <cell r="BF288" t="str">
            <v>&gt; 14</v>
          </cell>
          <cell r="BG288" t="str">
            <v>(1) Kasanka (2) Mosi-oa-tunya (3) Lower Zambezi (4) Lavushi Manda (5) Liuwa Plains (6) Chiawa (7) Bangweulu (8) Kafinda (9) West Zambezi (10) Kafue-Kafue Flats (11) Mweru-wa-Ntipa (12) Luangwa (13) West Lunga (14) Liuwa-West Zambezi</v>
          </cell>
          <cell r="BH288">
            <v>0</v>
          </cell>
          <cell r="BI288" t="str">
            <v>1) appropriate policy, regulatory and governance frameworks are in place providing new tools for public/community/private/civil society PA management partnerships; 2) institutional capacities for PA system management strengthened including enhanced capacities for PA representation, monitoring and evaluation, business and investment planning and PA system planning; 3) PA management options expanded through development and field testing of innovative private –public-community management partnerships for new categories of PA</v>
          </cell>
          <cell r="BJ288" t="str">
            <v>Y</v>
          </cell>
          <cell r="BK288" t="str">
            <v>Projects not finished therefore there was no TE</v>
          </cell>
          <cell r="BL288">
            <v>0</v>
          </cell>
          <cell r="BM288">
            <v>0</v>
          </cell>
          <cell r="BN288">
            <v>0</v>
          </cell>
          <cell r="BO288">
            <v>0</v>
          </cell>
          <cell r="BP288">
            <v>0</v>
          </cell>
          <cell r="BQ288">
            <v>0</v>
          </cell>
          <cell r="BR288">
            <v>0</v>
          </cell>
          <cell r="BS288">
            <v>0</v>
          </cell>
          <cell r="BT288">
            <v>0</v>
          </cell>
          <cell r="BU288">
            <v>0</v>
          </cell>
          <cell r="BV288">
            <v>0</v>
          </cell>
          <cell r="BW288">
            <v>0</v>
          </cell>
          <cell r="BX288">
            <v>0</v>
          </cell>
          <cell r="BY288" t="str">
            <v>Y</v>
          </cell>
          <cell r="BZ288">
            <v>0</v>
          </cell>
          <cell r="CA288">
            <v>0</v>
          </cell>
          <cell r="CB288">
            <v>0</v>
          </cell>
          <cell r="CC288">
            <v>0</v>
          </cell>
          <cell r="CD288">
            <v>0</v>
          </cell>
          <cell r="CE288">
            <v>0</v>
          </cell>
          <cell r="CF288">
            <v>0</v>
          </cell>
          <cell r="CG288" t="str">
            <v>Y</v>
          </cell>
          <cell r="CH288">
            <v>0</v>
          </cell>
          <cell r="CI288">
            <v>0</v>
          </cell>
          <cell r="CJ288">
            <v>0</v>
          </cell>
          <cell r="CK288">
            <v>0</v>
          </cell>
          <cell r="CL288">
            <v>0</v>
          </cell>
          <cell r="CM288">
            <v>0</v>
          </cell>
          <cell r="CN288">
            <v>0</v>
          </cell>
          <cell r="CO288">
            <v>0</v>
          </cell>
          <cell r="CP288">
            <v>0</v>
          </cell>
          <cell r="CQ288">
            <v>0</v>
          </cell>
          <cell r="CR288">
            <v>0</v>
          </cell>
          <cell r="CS288">
            <v>0</v>
          </cell>
          <cell r="CT288">
            <v>0</v>
          </cell>
          <cell r="CU288">
            <v>0</v>
          </cell>
          <cell r="CV288">
            <v>0</v>
          </cell>
          <cell r="CW288">
            <v>0</v>
          </cell>
          <cell r="CX288">
            <v>0</v>
          </cell>
        </row>
        <row r="289">
          <cell r="A289">
            <v>1273</v>
          </cell>
          <cell r="B289">
            <v>70878</v>
          </cell>
          <cell r="C289">
            <v>0</v>
          </cell>
          <cell r="D289">
            <v>0</v>
          </cell>
          <cell r="E289" t="str">
            <v>Coastal Marine and Biodiversity Management</v>
          </cell>
          <cell r="F289" t="str">
            <v>The World Bank</v>
          </cell>
          <cell r="G289" t="str">
            <v>CNSH-Ministry of Planning</v>
          </cell>
          <cell r="H289">
            <v>2006</v>
          </cell>
          <cell r="I289">
            <v>2007</v>
          </cell>
          <cell r="J289">
            <v>0</v>
          </cell>
          <cell r="K289">
            <v>2011</v>
          </cell>
          <cell r="L289">
            <v>2011</v>
          </cell>
          <cell r="M289" t="str">
            <v>Y</v>
          </cell>
          <cell r="N289" t="str">
            <v>YES</v>
          </cell>
          <cell r="O289">
            <v>1221</v>
          </cell>
          <cell r="P289" t="str">
            <v>YES</v>
          </cell>
          <cell r="Q289" t="str">
            <v>Government ($1.1), Rural Communities ($1.630), IDA and IFA ($15.6), PRCM/Guinea ($0.2)</v>
          </cell>
          <cell r="R289">
            <v>0</v>
          </cell>
          <cell r="S289">
            <v>5</v>
          </cell>
          <cell r="T289">
            <v>0</v>
          </cell>
          <cell r="U289">
            <v>23.8</v>
          </cell>
          <cell r="V289">
            <v>0</v>
          </cell>
          <cell r="W289">
            <v>0</v>
          </cell>
          <cell r="X289">
            <v>0</v>
          </cell>
          <cell r="Y289">
            <v>0</v>
          </cell>
          <cell r="Z289">
            <v>0</v>
          </cell>
          <cell r="AA289">
            <v>0</v>
          </cell>
          <cell r="AB289">
            <v>5</v>
          </cell>
          <cell r="AC289">
            <v>23.8</v>
          </cell>
          <cell r="AD289">
            <v>0</v>
          </cell>
          <cell r="AE289">
            <v>0</v>
          </cell>
          <cell r="AF289">
            <v>0</v>
          </cell>
          <cell r="AG289">
            <v>0</v>
          </cell>
          <cell r="AH289">
            <v>0</v>
          </cell>
          <cell r="AI289">
            <v>0</v>
          </cell>
          <cell r="AJ289">
            <v>0</v>
          </cell>
          <cell r="AK289">
            <v>0</v>
          </cell>
          <cell r="AL289">
            <v>0</v>
          </cell>
          <cell r="AM289">
            <v>0</v>
          </cell>
          <cell r="AN289">
            <v>0</v>
          </cell>
          <cell r="AO289">
            <v>0</v>
          </cell>
          <cell r="AP289" t="str">
            <v>M/F</v>
          </cell>
          <cell r="AQ289" t="str">
            <v>Africa</v>
          </cell>
          <cell r="AR289" t="str">
            <v>Guinea</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cell r="BH289">
            <v>0</v>
          </cell>
          <cell r="BI289">
            <v>0</v>
          </cell>
          <cell r="BJ289" t="str">
            <v>Y</v>
          </cell>
          <cell r="BK289" t="str">
            <v>No TE, MTR is terrible not helpful</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cell r="CD289">
            <v>0</v>
          </cell>
          <cell r="CE289">
            <v>0</v>
          </cell>
          <cell r="CF289">
            <v>0</v>
          </cell>
          <cell r="CG289" t="str">
            <v>Y</v>
          </cell>
          <cell r="CH289">
            <v>0</v>
          </cell>
          <cell r="CI289">
            <v>0</v>
          </cell>
          <cell r="CJ289">
            <v>0</v>
          </cell>
          <cell r="CK289">
            <v>0</v>
          </cell>
          <cell r="CL289">
            <v>0</v>
          </cell>
          <cell r="CM289">
            <v>0</v>
          </cell>
          <cell r="CN289">
            <v>0</v>
          </cell>
          <cell r="CO289">
            <v>0</v>
          </cell>
          <cell r="CP289">
            <v>0</v>
          </cell>
          <cell r="CQ289">
            <v>0</v>
          </cell>
          <cell r="CR289">
            <v>0</v>
          </cell>
          <cell r="CS289">
            <v>0</v>
          </cell>
          <cell r="CT289">
            <v>0</v>
          </cell>
          <cell r="CU289">
            <v>0</v>
          </cell>
          <cell r="CV289">
            <v>0</v>
          </cell>
          <cell r="CW289">
            <v>0</v>
          </cell>
          <cell r="CX289">
            <v>0</v>
          </cell>
        </row>
        <row r="290">
          <cell r="A290">
            <v>1287</v>
          </cell>
          <cell r="B290">
            <v>70552</v>
          </cell>
          <cell r="C290">
            <v>0</v>
          </cell>
          <cell r="D290">
            <v>0</v>
          </cell>
          <cell r="E290" t="str">
            <v>Parana Biodiversity Project</v>
          </cell>
          <cell r="F290" t="str">
            <v>The World Bank</v>
          </cell>
          <cell r="G290" t="str">
            <v>Planning and General Coordination Secretary, State Government of Parana, Brazil</v>
          </cell>
          <cell r="H290">
            <v>2002</v>
          </cell>
          <cell r="I290">
            <v>2002</v>
          </cell>
          <cell r="J290">
            <v>0</v>
          </cell>
          <cell r="K290">
            <v>2009</v>
          </cell>
          <cell r="L290">
            <v>2009</v>
          </cell>
          <cell r="M290" t="str">
            <v>Y</v>
          </cell>
          <cell r="N290" t="str">
            <v>YES</v>
          </cell>
          <cell r="O290">
            <v>0</v>
          </cell>
          <cell r="P290" t="str">
            <v>YES</v>
          </cell>
          <cell r="Q290" t="str">
            <v>Parana Rural Poverty Alleviation (redirected portion of WB) ($10),   State of Parana ($14.86)</v>
          </cell>
          <cell r="R290">
            <v>8</v>
          </cell>
          <cell r="S290">
            <v>8</v>
          </cell>
          <cell r="T290">
            <v>0</v>
          </cell>
          <cell r="U290">
            <v>32.86</v>
          </cell>
          <cell r="V290">
            <v>0</v>
          </cell>
          <cell r="W290">
            <v>0</v>
          </cell>
          <cell r="X290" t="str">
            <v>Broken down into components on page 4-6</v>
          </cell>
          <cell r="Y290">
            <v>0</v>
          </cell>
          <cell r="Z290">
            <v>0</v>
          </cell>
          <cell r="AA290">
            <v>0</v>
          </cell>
          <cell r="AB290">
            <v>8</v>
          </cell>
          <cell r="AC290">
            <v>32.86</v>
          </cell>
          <cell r="AD290">
            <v>0</v>
          </cell>
          <cell r="AE290">
            <v>32.86</v>
          </cell>
          <cell r="AF290" t="str">
            <v>PARTIAL</v>
          </cell>
          <cell r="AG290" t="str">
            <v>Broken down into components on page 4-6</v>
          </cell>
          <cell r="AH290" t="str">
            <v>YES</v>
          </cell>
          <cell r="AI290" t="str">
            <v>YES</v>
          </cell>
          <cell r="AJ290" t="str">
            <v>To support this monitoring, 150 monitors were trained and adequately equipped.</v>
          </cell>
          <cell r="AK290" t="str">
            <v>MS</v>
          </cell>
          <cell r="AL290" t="str">
            <v>MS</v>
          </cell>
          <cell r="AM290" t="str">
            <v>UA</v>
          </cell>
          <cell r="AN290" t="str">
            <v>UA</v>
          </cell>
          <cell r="AO290">
            <v>0</v>
          </cell>
          <cell r="AP290" t="str">
            <v>T</v>
          </cell>
          <cell r="AQ290" t="str">
            <v>South America</v>
          </cell>
          <cell r="AR290" t="str">
            <v>Brazil</v>
          </cell>
          <cell r="AS290">
            <v>0</v>
          </cell>
          <cell r="AT290">
            <v>0</v>
          </cell>
          <cell r="AU290">
            <v>0</v>
          </cell>
          <cell r="AV290">
            <v>0</v>
          </cell>
          <cell r="AW290">
            <v>0</v>
          </cell>
          <cell r="AX290">
            <v>0</v>
          </cell>
          <cell r="AY290">
            <v>0</v>
          </cell>
          <cell r="AZ290">
            <v>0</v>
          </cell>
          <cell r="BA290" t="str">
            <v>Site/Regional/National</v>
          </cell>
          <cell r="BB290">
            <v>1</v>
          </cell>
          <cell r="BC290">
            <v>1</v>
          </cell>
          <cell r="BD290">
            <v>1</v>
          </cell>
          <cell r="BE290">
            <v>0</v>
          </cell>
          <cell r="BF290">
            <v>3</v>
          </cell>
          <cell r="BG290" t="str">
            <v>(1) Caiuá Ilha Grande Corridor. (2) Iguaçu-Paraná Corridor (3) Araucária Corridor</v>
          </cell>
          <cell r="BH290">
            <v>0</v>
          </cell>
          <cell r="BI290" t="str">
            <v>Education and Capacity Building. Biodiversity Management. Control and Protection. Project Administration.</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D290">
            <v>0</v>
          </cell>
          <cell r="CE290">
            <v>0</v>
          </cell>
          <cell r="CF290">
            <v>0</v>
          </cell>
          <cell r="CG290">
            <v>0</v>
          </cell>
          <cell r="CH290">
            <v>0</v>
          </cell>
          <cell r="CI290">
            <v>0</v>
          </cell>
          <cell r="CJ290">
            <v>0</v>
          </cell>
          <cell r="CK290">
            <v>0</v>
          </cell>
          <cell r="CL290">
            <v>0</v>
          </cell>
          <cell r="CM290">
            <v>0</v>
          </cell>
          <cell r="CN290">
            <v>0</v>
          </cell>
          <cell r="CO290">
            <v>0</v>
          </cell>
          <cell r="CP290">
            <v>0</v>
          </cell>
          <cell r="CQ290">
            <v>0</v>
          </cell>
          <cell r="CR290">
            <v>0</v>
          </cell>
          <cell r="CS290">
            <v>0</v>
          </cell>
          <cell r="CT290">
            <v>0</v>
          </cell>
          <cell r="CU290">
            <v>0</v>
          </cell>
          <cell r="CV290">
            <v>0</v>
          </cell>
          <cell r="CW290">
            <v>0</v>
          </cell>
          <cell r="CX290" t="str">
            <v>Y2</v>
          </cell>
        </row>
        <row r="291">
          <cell r="A291">
            <v>1293</v>
          </cell>
          <cell r="B291">
            <v>0</v>
          </cell>
          <cell r="C291">
            <v>774</v>
          </cell>
          <cell r="D291">
            <v>0</v>
          </cell>
          <cell r="E291" t="str">
            <v>Assessment of Capacity Building Needs and Country Specific Priorities in Biological Diversity (add on)</v>
          </cell>
          <cell r="F291" t="str">
            <v>UNDP</v>
          </cell>
          <cell r="G291" t="str">
            <v>Ministry of Environment</v>
          </cell>
          <cell r="H291">
            <v>2001</v>
          </cell>
          <cell r="I291">
            <v>0</v>
          </cell>
          <cell r="J291">
            <v>0</v>
          </cell>
          <cell r="K291">
            <v>0</v>
          </cell>
          <cell r="L291">
            <v>0</v>
          </cell>
          <cell r="M291" t="str">
            <v>UA</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t="str">
            <v>Africa</v>
          </cell>
          <cell r="AR291" t="str">
            <v>Algeria</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t="str">
            <v>Y</v>
          </cell>
          <cell r="BK291" t="str">
            <v>No information on project.</v>
          </cell>
          <cell r="BL291">
            <v>0</v>
          </cell>
          <cell r="BM291">
            <v>0</v>
          </cell>
          <cell r="BN291">
            <v>0</v>
          </cell>
          <cell r="BO291">
            <v>0</v>
          </cell>
          <cell r="BP291">
            <v>0</v>
          </cell>
          <cell r="BQ291">
            <v>0</v>
          </cell>
          <cell r="BR291">
            <v>0</v>
          </cell>
          <cell r="BS291">
            <v>0</v>
          </cell>
          <cell r="BT291">
            <v>0</v>
          </cell>
          <cell r="BU291">
            <v>0</v>
          </cell>
          <cell r="BV291">
            <v>0</v>
          </cell>
          <cell r="BW291">
            <v>0</v>
          </cell>
          <cell r="BX291">
            <v>0</v>
          </cell>
          <cell r="BY291">
            <v>0</v>
          </cell>
          <cell r="BZ291">
            <v>0</v>
          </cell>
          <cell r="CA291">
            <v>0</v>
          </cell>
          <cell r="CB291">
            <v>0</v>
          </cell>
          <cell r="CC291">
            <v>0</v>
          </cell>
          <cell r="CD291">
            <v>0</v>
          </cell>
          <cell r="CE291">
            <v>0</v>
          </cell>
          <cell r="CF291">
            <v>0</v>
          </cell>
          <cell r="CG291">
            <v>0</v>
          </cell>
          <cell r="CH291">
            <v>0</v>
          </cell>
          <cell r="CI291">
            <v>0</v>
          </cell>
          <cell r="CJ291">
            <v>0</v>
          </cell>
          <cell r="CK291">
            <v>0</v>
          </cell>
          <cell r="CL291">
            <v>0</v>
          </cell>
          <cell r="CM291">
            <v>0</v>
          </cell>
          <cell r="CN291">
            <v>0</v>
          </cell>
          <cell r="CO291">
            <v>0</v>
          </cell>
          <cell r="CP291">
            <v>0</v>
          </cell>
          <cell r="CQ291">
            <v>0</v>
          </cell>
          <cell r="CR291">
            <v>0</v>
          </cell>
          <cell r="CS291">
            <v>0</v>
          </cell>
          <cell r="CT291">
            <v>0</v>
          </cell>
          <cell r="CU291">
            <v>0</v>
          </cell>
          <cell r="CV291">
            <v>0</v>
          </cell>
          <cell r="CW291">
            <v>0</v>
          </cell>
          <cell r="CX291">
            <v>0</v>
          </cell>
        </row>
        <row r="292">
          <cell r="A292">
            <v>1296</v>
          </cell>
          <cell r="B292">
            <v>59144</v>
          </cell>
          <cell r="C292">
            <v>0</v>
          </cell>
          <cell r="D292">
            <v>0</v>
          </cell>
          <cell r="E292" t="str">
            <v>The Green Corridor</v>
          </cell>
          <cell r="F292" t="str">
            <v>The World Bank</v>
          </cell>
          <cell r="G292" t="str">
            <v>WWF Indo China</v>
          </cell>
          <cell r="H292">
            <v>2003</v>
          </cell>
          <cell r="I292">
            <v>2003</v>
          </cell>
          <cell r="J292">
            <v>0</v>
          </cell>
          <cell r="K292">
            <v>2008</v>
          </cell>
          <cell r="L292">
            <v>2008</v>
          </cell>
          <cell r="M292" t="str">
            <v>Y</v>
          </cell>
          <cell r="N292" t="str">
            <v>YES</v>
          </cell>
          <cell r="O292">
            <v>0</v>
          </cell>
          <cell r="P292" t="str">
            <v>YES</v>
          </cell>
          <cell r="Q292" t="str">
            <v xml:space="preserve"> Government of Vietnam ($0.733), WWF ($0.173), SNV ($0.091), WWF/World Bank Alliance ($0.022),   WWF Indochina Programme ($0.042)</v>
          </cell>
          <cell r="R292">
            <v>1</v>
          </cell>
          <cell r="S292">
            <v>1</v>
          </cell>
          <cell r="T292">
            <v>2.98</v>
          </cell>
          <cell r="U292">
            <v>1</v>
          </cell>
          <cell r="V292">
            <v>0</v>
          </cell>
          <cell r="W292">
            <v>0</v>
          </cell>
          <cell r="X292" t="str">
            <v>In TER</v>
          </cell>
          <cell r="Y292">
            <v>0</v>
          </cell>
          <cell r="Z292">
            <v>0</v>
          </cell>
          <cell r="AA292">
            <v>0</v>
          </cell>
          <cell r="AB292">
            <v>0.998</v>
          </cell>
          <cell r="AC292">
            <v>0</v>
          </cell>
          <cell r="AD292">
            <v>2.0609999999999999</v>
          </cell>
          <cell r="AE292">
            <v>0</v>
          </cell>
          <cell r="AF292" t="str">
            <v>NO</v>
          </cell>
          <cell r="AG292" t="str">
            <v>There is no cost breakdown for how much money was invested into each PA</v>
          </cell>
          <cell r="AH292" t="str">
            <v>YES</v>
          </cell>
          <cell r="AI292" t="str">
            <v>YES</v>
          </cell>
          <cell r="AJ292" t="str">
            <v>Participatory monitoring groups identified and trained. Mechanism established and implemented for conflict resolution and community consultations. Long-term research and monitoring program developed and in place.</v>
          </cell>
          <cell r="AK292" t="str">
            <v>MS</v>
          </cell>
          <cell r="AL292" t="str">
            <v>MS</v>
          </cell>
          <cell r="AM292" t="str">
            <v>UA</v>
          </cell>
          <cell r="AN292" t="str">
            <v>U</v>
          </cell>
          <cell r="AO292">
            <v>0</v>
          </cell>
          <cell r="AP292" t="str">
            <v>T</v>
          </cell>
          <cell r="AQ292" t="str">
            <v>Asia</v>
          </cell>
          <cell r="AR292" t="str">
            <v>Vietnam</v>
          </cell>
          <cell r="AS292">
            <v>0</v>
          </cell>
          <cell r="AT292">
            <v>0</v>
          </cell>
          <cell r="AU292">
            <v>0</v>
          </cell>
          <cell r="AV292">
            <v>0</v>
          </cell>
          <cell r="AW292">
            <v>0</v>
          </cell>
          <cell r="AX292">
            <v>0</v>
          </cell>
          <cell r="AY292">
            <v>0</v>
          </cell>
          <cell r="AZ292">
            <v>0</v>
          </cell>
          <cell r="BA292" t="str">
            <v>Site/Regional</v>
          </cell>
          <cell r="BB292">
            <v>1</v>
          </cell>
          <cell r="BC292">
            <v>1</v>
          </cell>
          <cell r="BD292">
            <v>0</v>
          </cell>
          <cell r="BE292">
            <v>0</v>
          </cell>
          <cell r="BF292">
            <v>4</v>
          </cell>
          <cell r="BG292" t="str">
            <v>Green Corridor: (1) Chu Yang Sin (2) Nahang Nature Reserve (3) Ba Be (4) Yok Don National Parks</v>
          </cell>
          <cell r="BH292">
            <v>0</v>
          </cell>
          <cell r="BI292" t="str">
            <v xml:space="preserve">Maintain the globally significant biodiversity in the forests of Vietnam and the Annamites ecoregion. To establish a replicable model for protection, management and restoration of high global conservation values in multiple-use forest areas of strategic importance for biodiversity conservation. Project activities were divided into four components:
1. Strengthen management of the green corridor
2. Improve incentives for maintaining forest cover
3. Strengthen capacity and awareness at the landscape level
4. Establish a participatory monitoring and evaluation system
</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cell r="CD292">
            <v>0</v>
          </cell>
          <cell r="CE292">
            <v>0</v>
          </cell>
          <cell r="CF292">
            <v>0</v>
          </cell>
          <cell r="CG292">
            <v>0</v>
          </cell>
          <cell r="CH292">
            <v>0</v>
          </cell>
          <cell r="CI292">
            <v>0</v>
          </cell>
          <cell r="CJ292">
            <v>0</v>
          </cell>
          <cell r="CK292">
            <v>0</v>
          </cell>
          <cell r="CL292">
            <v>0</v>
          </cell>
          <cell r="CM292">
            <v>0</v>
          </cell>
          <cell r="CN292">
            <v>0</v>
          </cell>
          <cell r="CO292">
            <v>0</v>
          </cell>
          <cell r="CP292">
            <v>0</v>
          </cell>
          <cell r="CQ292">
            <v>0</v>
          </cell>
          <cell r="CR292">
            <v>0</v>
          </cell>
          <cell r="CS292">
            <v>0</v>
          </cell>
          <cell r="CT292">
            <v>0</v>
          </cell>
          <cell r="CU292">
            <v>0</v>
          </cell>
          <cell r="CV292">
            <v>0</v>
          </cell>
          <cell r="CW292">
            <v>0</v>
          </cell>
          <cell r="CX292" t="str">
            <v>Y2</v>
          </cell>
        </row>
        <row r="293">
          <cell r="A293">
            <v>1301</v>
          </cell>
          <cell r="B293">
            <v>57034</v>
          </cell>
          <cell r="C293">
            <v>0</v>
          </cell>
          <cell r="D293">
            <v>0</v>
          </cell>
          <cell r="E293" t="str">
            <v>Conservation of Biodiversity in Pastaza</v>
          </cell>
          <cell r="F293" t="str">
            <v>The World Bank</v>
          </cell>
          <cell r="G293" t="str">
            <v>Insterinstitutional Environment Administration Network of Pastaza</v>
          </cell>
          <cell r="H293">
            <v>2002</v>
          </cell>
          <cell r="I293">
            <v>2003</v>
          </cell>
          <cell r="J293">
            <v>0</v>
          </cell>
          <cell r="K293">
            <v>2005</v>
          </cell>
          <cell r="L293">
            <v>2005</v>
          </cell>
          <cell r="M293" t="str">
            <v>Y</v>
          </cell>
          <cell r="N293" t="str">
            <v>YES</v>
          </cell>
          <cell r="O293">
            <v>0</v>
          </cell>
          <cell r="P293" t="str">
            <v>YES</v>
          </cell>
          <cell r="Q293" t="str">
            <v>Network ($0.05),   Paz y Solidaridad ($0.0365),   Watu ($0.129),   Broederlijk ($0.0325)</v>
          </cell>
          <cell r="R293">
            <v>0.79</v>
          </cell>
          <cell r="S293">
            <v>0.79</v>
          </cell>
          <cell r="T293">
            <v>1.04</v>
          </cell>
          <cell r="U293">
            <v>1.43</v>
          </cell>
          <cell r="V293">
            <v>0</v>
          </cell>
          <cell r="W293">
            <v>0</v>
          </cell>
          <cell r="X293" t="str">
            <v>In TER</v>
          </cell>
          <cell r="Y293">
            <v>0</v>
          </cell>
          <cell r="Z293">
            <v>0</v>
          </cell>
          <cell r="AA293">
            <v>0</v>
          </cell>
          <cell r="AB293">
            <v>0.76300000000000001</v>
          </cell>
          <cell r="AC293">
            <v>0</v>
          </cell>
          <cell r="AD293">
            <v>1.036</v>
          </cell>
          <cell r="AE293">
            <v>0</v>
          </cell>
          <cell r="AF293" t="str">
            <v>PARTIAL</v>
          </cell>
          <cell r="AG293" t="str">
            <v>Broken down into components and expenditures by category on page 6</v>
          </cell>
          <cell r="AH293" t="str">
            <v>YES</v>
          </cell>
          <cell r="AI293" t="str">
            <v>YES</v>
          </cell>
          <cell r="AJ293" t="str">
            <v xml:space="preserve">Geographic Information System applied in the environmental planning, management, monitoring </v>
          </cell>
          <cell r="AK293" t="str">
            <v>S</v>
          </cell>
          <cell r="AL293" t="str">
            <v>S</v>
          </cell>
          <cell r="AM293" t="str">
            <v>S</v>
          </cell>
          <cell r="AN293" t="str">
            <v>ML</v>
          </cell>
          <cell r="AO293">
            <v>0</v>
          </cell>
          <cell r="AP293" t="str">
            <v>T</v>
          </cell>
          <cell r="AQ293" t="str">
            <v>South America</v>
          </cell>
          <cell r="AR293" t="str">
            <v>Ecuador</v>
          </cell>
          <cell r="AS293">
            <v>0</v>
          </cell>
          <cell r="AT293">
            <v>0</v>
          </cell>
          <cell r="AU293">
            <v>0</v>
          </cell>
          <cell r="AV293">
            <v>0</v>
          </cell>
          <cell r="AW293">
            <v>0</v>
          </cell>
          <cell r="AX293">
            <v>0</v>
          </cell>
          <cell r="AY293">
            <v>0</v>
          </cell>
          <cell r="AZ293">
            <v>0</v>
          </cell>
          <cell r="BA293" t="str">
            <v>Site/Regional</v>
          </cell>
          <cell r="BB293">
            <v>1</v>
          </cell>
          <cell r="BC293">
            <v>1</v>
          </cell>
          <cell r="BD293">
            <v>0</v>
          </cell>
          <cell r="BE293">
            <v>0</v>
          </cell>
          <cell r="BF293" t="str">
            <v>UA</v>
          </cell>
          <cell r="BG293" t="str">
            <v>Broken down into communities.. Quichua communities of Yana Yacu, Nina Amarun and Lorocachi, as the River Yana Yacu, Sindi Yacu, Aymu Yacu and Arabela Yacu</v>
          </cell>
          <cell r="BH293">
            <v>0</v>
          </cell>
          <cell r="BI293" t="str">
            <v>To carry out in-situ conservation and management of the ecosystems and the biodiversity found in the Southeastern Amazon forest of selected indigenous communities of Pastaza.</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0</v>
          </cell>
          <cell r="CH293">
            <v>0</v>
          </cell>
          <cell r="CI293">
            <v>0</v>
          </cell>
          <cell r="CJ293">
            <v>0</v>
          </cell>
          <cell r="CK293">
            <v>0</v>
          </cell>
          <cell r="CL293">
            <v>0</v>
          </cell>
          <cell r="CM293">
            <v>0</v>
          </cell>
          <cell r="CN293">
            <v>0</v>
          </cell>
          <cell r="CO293">
            <v>0</v>
          </cell>
          <cell r="CP293">
            <v>0</v>
          </cell>
          <cell r="CQ293">
            <v>0</v>
          </cell>
          <cell r="CR293">
            <v>0</v>
          </cell>
          <cell r="CS293">
            <v>0</v>
          </cell>
          <cell r="CT293">
            <v>0</v>
          </cell>
          <cell r="CU293">
            <v>0</v>
          </cell>
          <cell r="CV293">
            <v>0</v>
          </cell>
          <cell r="CW293">
            <v>0</v>
          </cell>
          <cell r="CX293" t="str">
            <v>Y2</v>
          </cell>
        </row>
        <row r="294">
          <cell r="A294">
            <v>1302</v>
          </cell>
          <cell r="B294">
            <v>67803</v>
          </cell>
          <cell r="C294">
            <v>0</v>
          </cell>
          <cell r="D294">
            <v>0</v>
          </cell>
          <cell r="E294" t="str">
            <v>Conservation of Key Forests in the Sangihe-Talaud Islands</v>
          </cell>
          <cell r="F294" t="str">
            <v>The World Bank</v>
          </cell>
          <cell r="G294" t="str">
            <v>BirdLife International</v>
          </cell>
          <cell r="H294">
            <v>2001</v>
          </cell>
          <cell r="I294" t="str">
            <v>UA</v>
          </cell>
          <cell r="J294">
            <v>2005</v>
          </cell>
          <cell r="K294" t="str">
            <v>UA</v>
          </cell>
          <cell r="L294" t="str">
            <v>UA</v>
          </cell>
          <cell r="M294" t="str">
            <v>UA</v>
          </cell>
          <cell r="N294" t="str">
            <v>YES</v>
          </cell>
          <cell r="O294">
            <v>0</v>
          </cell>
          <cell r="P294" t="str">
            <v>YES</v>
          </cell>
          <cell r="Q294" t="str">
            <v>Birdlife Intl. ($0.244),   Others ($0.077), PDF-A Cofin ($0.035)</v>
          </cell>
          <cell r="R294">
            <v>0</v>
          </cell>
          <cell r="S294">
            <v>0</v>
          </cell>
          <cell r="T294">
            <v>0</v>
          </cell>
          <cell r="U294">
            <v>0</v>
          </cell>
          <cell r="V294">
            <v>0</v>
          </cell>
          <cell r="W294">
            <v>0</v>
          </cell>
          <cell r="X294">
            <v>0</v>
          </cell>
          <cell r="Y294">
            <v>0</v>
          </cell>
          <cell r="Z294">
            <v>0</v>
          </cell>
          <cell r="AA294">
            <v>0</v>
          </cell>
          <cell r="AB294">
            <v>0.81499999999999995</v>
          </cell>
          <cell r="AC294">
            <v>0</v>
          </cell>
          <cell r="AD294">
            <v>1.1970000000000001</v>
          </cell>
          <cell r="AE294">
            <v>0</v>
          </cell>
          <cell r="AF294">
            <v>0</v>
          </cell>
          <cell r="AG294">
            <v>0</v>
          </cell>
          <cell r="AH294">
            <v>0</v>
          </cell>
          <cell r="AI294">
            <v>0</v>
          </cell>
          <cell r="AJ294">
            <v>0</v>
          </cell>
          <cell r="AK294">
            <v>0</v>
          </cell>
          <cell r="AL294">
            <v>0</v>
          </cell>
          <cell r="AM294">
            <v>0</v>
          </cell>
          <cell r="AN294">
            <v>0</v>
          </cell>
          <cell r="AO294">
            <v>0</v>
          </cell>
          <cell r="AP294" t="str">
            <v>T</v>
          </cell>
          <cell r="AQ294" t="str">
            <v>Asia</v>
          </cell>
          <cell r="AR294" t="str">
            <v>Indonesia</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t="str">
            <v>Y</v>
          </cell>
          <cell r="BK294" t="str">
            <v>No TE or TER- project may not be complete</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0</v>
          </cell>
          <cell r="CH294">
            <v>0</v>
          </cell>
          <cell r="CI294">
            <v>0</v>
          </cell>
          <cell r="CJ294">
            <v>0</v>
          </cell>
          <cell r="CK294">
            <v>0</v>
          </cell>
          <cell r="CL294">
            <v>0</v>
          </cell>
          <cell r="CM294">
            <v>0</v>
          </cell>
          <cell r="CN294">
            <v>0</v>
          </cell>
          <cell r="CO294">
            <v>0</v>
          </cell>
          <cell r="CP294">
            <v>0</v>
          </cell>
          <cell r="CQ294">
            <v>0</v>
          </cell>
          <cell r="CR294">
            <v>0</v>
          </cell>
          <cell r="CS294">
            <v>0</v>
          </cell>
          <cell r="CT294">
            <v>0</v>
          </cell>
          <cell r="CU294">
            <v>0</v>
          </cell>
          <cell r="CV294">
            <v>0</v>
          </cell>
          <cell r="CW294">
            <v>0</v>
          </cell>
          <cell r="CX294" t="str">
            <v>Y2</v>
          </cell>
        </row>
        <row r="295">
          <cell r="A295">
            <v>1303</v>
          </cell>
          <cell r="B295">
            <v>71337</v>
          </cell>
          <cell r="C295">
            <v>0</v>
          </cell>
          <cell r="D295">
            <v>0</v>
          </cell>
          <cell r="E295" t="str">
            <v>Strengthening Protected Areas Network for Sikhote-Alin Mountain Forest Ecosystems Conservation in Khabarovsky Kray</v>
          </cell>
          <cell r="F295" t="str">
            <v>The World Bank</v>
          </cell>
          <cell r="G295" t="str">
            <v>Khabarovsk Regional Wildlife Foundation, Government of the Khabarovsk Kray (partner)</v>
          </cell>
          <cell r="H295">
            <v>2001</v>
          </cell>
          <cell r="I295">
            <v>2001</v>
          </cell>
          <cell r="J295">
            <v>0</v>
          </cell>
          <cell r="K295">
            <v>2005</v>
          </cell>
          <cell r="L295">
            <v>2005</v>
          </cell>
          <cell r="M295" t="str">
            <v>Y</v>
          </cell>
          <cell r="N295" t="str">
            <v>YES</v>
          </cell>
          <cell r="O295">
            <v>0</v>
          </cell>
          <cell r="P295" t="str">
            <v>YES</v>
          </cell>
          <cell r="Q295" t="str">
            <v>Co-financing ($1)</v>
          </cell>
          <cell r="R295">
            <v>0.75</v>
          </cell>
          <cell r="S295" t="str">
            <v>UA</v>
          </cell>
          <cell r="T295" t="str">
            <v>UA</v>
          </cell>
          <cell r="U295" t="str">
            <v>UA</v>
          </cell>
          <cell r="V295">
            <v>0</v>
          </cell>
          <cell r="W295">
            <v>0</v>
          </cell>
          <cell r="X295" t="str">
            <v>No Totals displayed in TER, in the total columns it says NA</v>
          </cell>
          <cell r="Y295">
            <v>0</v>
          </cell>
          <cell r="Z295">
            <v>0</v>
          </cell>
          <cell r="AA295">
            <v>0</v>
          </cell>
          <cell r="AB295">
            <v>0.75</v>
          </cell>
          <cell r="AC295">
            <v>0</v>
          </cell>
          <cell r="AD295">
            <v>1.75</v>
          </cell>
          <cell r="AE295">
            <v>0</v>
          </cell>
          <cell r="AF295" t="str">
            <v>PARTIAL</v>
          </cell>
          <cell r="AG295" t="str">
            <v>GEF funds are broken down on page 11</v>
          </cell>
          <cell r="AH295" t="str">
            <v>PARTIAL</v>
          </cell>
          <cell r="AI295" t="str">
            <v>YES</v>
          </cell>
          <cell r="AJ295" t="str">
            <v xml:space="preserve">Biodiversity monitoring demonstrates the increase in populations of the indicator species.    </v>
          </cell>
          <cell r="AK295" t="str">
            <v>S</v>
          </cell>
          <cell r="AL295" t="str">
            <v>S</v>
          </cell>
          <cell r="AM295" t="str">
            <v>UA</v>
          </cell>
          <cell r="AN295" t="str">
            <v>UA</v>
          </cell>
          <cell r="AO295">
            <v>0</v>
          </cell>
          <cell r="AP295" t="str">
            <v>T</v>
          </cell>
          <cell r="AQ295" t="str">
            <v>Europe</v>
          </cell>
          <cell r="AR295" t="str">
            <v>Russia</v>
          </cell>
          <cell r="AS295">
            <v>0</v>
          </cell>
          <cell r="AT295">
            <v>0</v>
          </cell>
          <cell r="AU295">
            <v>0</v>
          </cell>
          <cell r="AV295">
            <v>0</v>
          </cell>
          <cell r="AW295">
            <v>0</v>
          </cell>
          <cell r="AX295">
            <v>0</v>
          </cell>
          <cell r="AY295">
            <v>0</v>
          </cell>
          <cell r="AZ295">
            <v>0</v>
          </cell>
          <cell r="BA295" t="str">
            <v>Site/Regional</v>
          </cell>
          <cell r="BB295">
            <v>1</v>
          </cell>
          <cell r="BC295">
            <v>1</v>
          </cell>
          <cell r="BD295">
            <v>0</v>
          </cell>
          <cell r="BE295">
            <v>0</v>
          </cell>
          <cell r="BF295">
            <v>5</v>
          </cell>
          <cell r="BG295" t="str">
            <v xml:space="preserve">(1) Vyazemsky (2) Khoso nature parks (3) Strelnikov, (4) Nelma, and (5) Khutu </v>
          </cell>
          <cell r="BH295">
            <v>0</v>
          </cell>
          <cell r="BI295" t="str">
            <v>Conservation of highly endangered habitats in mountain forests of Sikhote-Alin on the territory of Khabarovsk Kray. Strengthen conservation of the highly endangered habitats in the Sikhote – Alin mountain forests in Khabarovsk Kray in the Russian Far East. Finalize establishment in the South of the Khabarovsk Kray of an integrated system of protected areas combining areas with different types of protective regimes.</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cell r="CD295">
            <v>0</v>
          </cell>
          <cell r="CE295">
            <v>0</v>
          </cell>
          <cell r="CF295">
            <v>0</v>
          </cell>
          <cell r="CG295">
            <v>0</v>
          </cell>
          <cell r="CH295">
            <v>0</v>
          </cell>
          <cell r="CI295">
            <v>0</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t="str">
            <v>Y</v>
          </cell>
        </row>
        <row r="296">
          <cell r="A296">
            <v>1312</v>
          </cell>
          <cell r="B296">
            <v>0</v>
          </cell>
          <cell r="C296">
            <v>1687</v>
          </cell>
          <cell r="D296">
            <v>0</v>
          </cell>
          <cell r="E296" t="str">
            <v>Management and Conservation of Wetland Biodiversity in the Esteros del Ibera</v>
          </cell>
          <cell r="F296" t="str">
            <v>UNDP</v>
          </cell>
          <cell r="G296" t="str">
            <v>Fundacion Ecos Argentina</v>
          </cell>
          <cell r="H296">
            <v>2002</v>
          </cell>
          <cell r="I296">
            <v>2002</v>
          </cell>
          <cell r="J296">
            <v>0</v>
          </cell>
          <cell r="K296">
            <v>2006</v>
          </cell>
          <cell r="L296">
            <v>2006</v>
          </cell>
          <cell r="M296" t="str">
            <v>Y</v>
          </cell>
          <cell r="N296" t="str">
            <v>YES</v>
          </cell>
          <cell r="O296">
            <v>0</v>
          </cell>
          <cell r="P296" t="str">
            <v>YES</v>
          </cell>
          <cell r="Q296" t="str">
            <v>Entidad Binacional Yacyreta ($1.5), Provincial Government ($0.25), Local Landowners ($0.1), Conservation Land Trust ($6.9), Fundacion Ecos (0.033), Foundation for Deep Ecology ($0.3),   Poyecto Ibera ($0.02),   Fundacion Vida Silvestre (0.025),   Ecotourism Income (0.2)</v>
          </cell>
          <cell r="R296">
            <v>0</v>
          </cell>
          <cell r="S296">
            <v>0</v>
          </cell>
          <cell r="T296">
            <v>0</v>
          </cell>
          <cell r="U296">
            <v>0</v>
          </cell>
          <cell r="V296">
            <v>0</v>
          </cell>
          <cell r="W296">
            <v>0</v>
          </cell>
          <cell r="X296">
            <v>0</v>
          </cell>
          <cell r="Y296">
            <v>0</v>
          </cell>
          <cell r="Z296">
            <v>0</v>
          </cell>
          <cell r="AA296">
            <v>0</v>
          </cell>
          <cell r="AB296">
            <v>0.98</v>
          </cell>
          <cell r="AC296">
            <v>10.4</v>
          </cell>
          <cell r="AD296">
            <v>0</v>
          </cell>
          <cell r="AE296">
            <v>0</v>
          </cell>
          <cell r="AF296">
            <v>0</v>
          </cell>
          <cell r="AG296">
            <v>0</v>
          </cell>
          <cell r="AH296">
            <v>0</v>
          </cell>
          <cell r="AI296">
            <v>0</v>
          </cell>
          <cell r="AJ296">
            <v>0</v>
          </cell>
          <cell r="AK296">
            <v>0</v>
          </cell>
          <cell r="AL296">
            <v>0</v>
          </cell>
          <cell r="AM296">
            <v>0</v>
          </cell>
          <cell r="AN296">
            <v>0</v>
          </cell>
          <cell r="AO296">
            <v>0</v>
          </cell>
          <cell r="AP296" t="str">
            <v>M/F</v>
          </cell>
          <cell r="AQ296" t="str">
            <v>South America</v>
          </cell>
          <cell r="AR296" t="str">
            <v>Argentina</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t="str">
            <v>Y</v>
          </cell>
          <cell r="BK296" t="str">
            <v>Report in a different Language</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cell r="CD296">
            <v>0</v>
          </cell>
          <cell r="CE296">
            <v>0</v>
          </cell>
          <cell r="CF296">
            <v>0</v>
          </cell>
          <cell r="CG296" t="str">
            <v>Y</v>
          </cell>
          <cell r="CH296">
            <v>0</v>
          </cell>
          <cell r="CI296">
            <v>0</v>
          </cell>
          <cell r="CJ296">
            <v>0</v>
          </cell>
          <cell r="CK296">
            <v>0</v>
          </cell>
          <cell r="CL296">
            <v>0</v>
          </cell>
          <cell r="CM296">
            <v>0</v>
          </cell>
          <cell r="CN296">
            <v>0</v>
          </cell>
          <cell r="CO296">
            <v>0</v>
          </cell>
          <cell r="CP296">
            <v>0</v>
          </cell>
          <cell r="CQ296">
            <v>0</v>
          </cell>
          <cell r="CR296">
            <v>0</v>
          </cell>
          <cell r="CS296">
            <v>0</v>
          </cell>
          <cell r="CT296">
            <v>0</v>
          </cell>
          <cell r="CU296">
            <v>0</v>
          </cell>
          <cell r="CV296">
            <v>0</v>
          </cell>
          <cell r="CW296">
            <v>0</v>
          </cell>
          <cell r="CX296">
            <v>0</v>
          </cell>
        </row>
        <row r="297">
          <cell r="A297">
            <v>1317</v>
          </cell>
          <cell r="B297">
            <v>0</v>
          </cell>
          <cell r="C297">
            <v>1848</v>
          </cell>
          <cell r="D297">
            <v>0</v>
          </cell>
          <cell r="E297" t="str">
            <v>Coastal Biodiversity Management of DPR Korea's West Sea</v>
          </cell>
          <cell r="F297" t="str">
            <v>UNDP</v>
          </cell>
          <cell r="G297" t="str">
            <v>National Coordinating Committee for Environment (NCCE)  in collaboration with MLEP and the Academy of Sciences</v>
          </cell>
          <cell r="H297">
            <v>2002</v>
          </cell>
          <cell r="I297">
            <v>2003</v>
          </cell>
          <cell r="J297" t="str">
            <v>UA</v>
          </cell>
          <cell r="K297" t="str">
            <v>UA</v>
          </cell>
          <cell r="L297" t="str">
            <v>UA</v>
          </cell>
          <cell r="M297" t="str">
            <v>UA</v>
          </cell>
          <cell r="N297" t="str">
            <v>YES</v>
          </cell>
          <cell r="O297">
            <v>0</v>
          </cell>
          <cell r="P297" t="str">
            <v>YES</v>
          </cell>
          <cell r="Q297" t="str">
            <v>Government ($0.281),   UNDP/TRAC ($0.033), Wetlands International ($0.072),   Ramsar Convention ($0.03), Other co-financing ($0.124)</v>
          </cell>
          <cell r="R297">
            <v>0</v>
          </cell>
          <cell r="S297">
            <v>0</v>
          </cell>
          <cell r="T297">
            <v>0</v>
          </cell>
          <cell r="U297">
            <v>0</v>
          </cell>
          <cell r="V297">
            <v>0</v>
          </cell>
          <cell r="W297">
            <v>0</v>
          </cell>
          <cell r="X297">
            <v>0</v>
          </cell>
          <cell r="Y297">
            <v>0</v>
          </cell>
          <cell r="Z297">
            <v>0</v>
          </cell>
          <cell r="AA297">
            <v>0</v>
          </cell>
          <cell r="AB297">
            <v>0.77400000000000002</v>
          </cell>
          <cell r="AC297">
            <v>0</v>
          </cell>
          <cell r="AD297">
            <v>1.3149999999999999</v>
          </cell>
          <cell r="AE297">
            <v>0</v>
          </cell>
          <cell r="AF297">
            <v>0</v>
          </cell>
          <cell r="AG297">
            <v>0</v>
          </cell>
          <cell r="AH297">
            <v>0</v>
          </cell>
          <cell r="AI297">
            <v>0</v>
          </cell>
          <cell r="AJ297">
            <v>0</v>
          </cell>
          <cell r="AK297">
            <v>0</v>
          </cell>
          <cell r="AL297">
            <v>0</v>
          </cell>
          <cell r="AM297">
            <v>0</v>
          </cell>
          <cell r="AN297">
            <v>0</v>
          </cell>
          <cell r="AO297">
            <v>0</v>
          </cell>
          <cell r="AP297" t="str">
            <v>M/F</v>
          </cell>
          <cell r="AQ297" t="str">
            <v>Asia</v>
          </cell>
          <cell r="AR297" t="str">
            <v>Korea DPR</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t="str">
            <v>Y</v>
          </cell>
          <cell r="BK297" t="str">
            <v>No TE or TER- project may not be complete</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cell r="CD297">
            <v>0</v>
          </cell>
          <cell r="CE297">
            <v>0</v>
          </cell>
          <cell r="CF297">
            <v>0</v>
          </cell>
          <cell r="CG297">
            <v>0</v>
          </cell>
          <cell r="CH297">
            <v>0</v>
          </cell>
          <cell r="CI297">
            <v>0</v>
          </cell>
          <cell r="CJ297">
            <v>0</v>
          </cell>
          <cell r="CK297">
            <v>0</v>
          </cell>
          <cell r="CL297">
            <v>0</v>
          </cell>
          <cell r="CM297">
            <v>0</v>
          </cell>
          <cell r="CN297">
            <v>0</v>
          </cell>
          <cell r="CO297">
            <v>0</v>
          </cell>
          <cell r="CP297">
            <v>0</v>
          </cell>
          <cell r="CQ297">
            <v>0</v>
          </cell>
          <cell r="CR297">
            <v>0</v>
          </cell>
          <cell r="CS297">
            <v>0</v>
          </cell>
          <cell r="CT297">
            <v>0</v>
          </cell>
          <cell r="CU297">
            <v>0</v>
          </cell>
          <cell r="CV297">
            <v>0</v>
          </cell>
          <cell r="CW297">
            <v>0</v>
          </cell>
          <cell r="CX297" t="str">
            <v>Y2</v>
          </cell>
        </row>
        <row r="298">
          <cell r="A298">
            <v>1322</v>
          </cell>
          <cell r="B298">
            <v>0</v>
          </cell>
          <cell r="C298">
            <v>2278</v>
          </cell>
          <cell r="D298">
            <v>0</v>
          </cell>
          <cell r="E298" t="str">
            <v>Conservation of Biodiversity in the Central Zagros Landscape Conservation Zone</v>
          </cell>
          <cell r="F298" t="str">
            <v>UNDP</v>
          </cell>
          <cell r="G298" t="str">
            <v>Department of Environment</v>
          </cell>
          <cell r="H298">
            <v>2005</v>
          </cell>
          <cell r="I298">
            <v>2005</v>
          </cell>
          <cell r="J298">
            <v>2013</v>
          </cell>
          <cell r="K298" t="str">
            <v>UA</v>
          </cell>
          <cell r="L298" t="str">
            <v>UA</v>
          </cell>
          <cell r="M298" t="str">
            <v>UA</v>
          </cell>
          <cell r="N298" t="str">
            <v>YES</v>
          </cell>
          <cell r="O298">
            <v>0</v>
          </cell>
          <cell r="P298" t="str">
            <v>YES</v>
          </cell>
          <cell r="Q298" t="str">
            <v>UNDP ($0.016), Government ($5.19),   DgGraphix Batak HyrdroIran ($0.045),   NGO ($0.38)</v>
          </cell>
          <cell r="R298">
            <v>0</v>
          </cell>
          <cell r="S298">
            <v>0</v>
          </cell>
          <cell r="T298">
            <v>0</v>
          </cell>
          <cell r="U298">
            <v>0</v>
          </cell>
          <cell r="V298">
            <v>0</v>
          </cell>
          <cell r="W298">
            <v>0</v>
          </cell>
          <cell r="X298">
            <v>0</v>
          </cell>
          <cell r="Y298">
            <v>0</v>
          </cell>
          <cell r="Z298">
            <v>0</v>
          </cell>
          <cell r="AA298">
            <v>0</v>
          </cell>
          <cell r="AB298">
            <v>3.8</v>
          </cell>
          <cell r="AC298">
            <v>9.77</v>
          </cell>
          <cell r="AD298">
            <v>0</v>
          </cell>
          <cell r="AE298">
            <v>10.038</v>
          </cell>
          <cell r="AF298">
            <v>0</v>
          </cell>
          <cell r="AG298">
            <v>0</v>
          </cell>
          <cell r="AH298">
            <v>0</v>
          </cell>
          <cell r="AI298">
            <v>0</v>
          </cell>
          <cell r="AJ298">
            <v>0</v>
          </cell>
          <cell r="AK298">
            <v>0</v>
          </cell>
          <cell r="AL298">
            <v>0</v>
          </cell>
          <cell r="AM298">
            <v>0</v>
          </cell>
          <cell r="AN298">
            <v>0</v>
          </cell>
          <cell r="AO298">
            <v>0</v>
          </cell>
          <cell r="AP298" t="str">
            <v>T</v>
          </cell>
          <cell r="AQ298" t="str">
            <v>Middle East</v>
          </cell>
          <cell r="AR298" t="str">
            <v>Iran</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t="str">
            <v>Y</v>
          </cell>
          <cell r="BK298" t="str">
            <v>No TE or TER- project may not be complete</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v>0</v>
          </cell>
          <cell r="CK298">
            <v>0</v>
          </cell>
          <cell r="CL298">
            <v>0</v>
          </cell>
          <cell r="CM298">
            <v>0</v>
          </cell>
          <cell r="CN298">
            <v>0</v>
          </cell>
          <cell r="CO298">
            <v>0</v>
          </cell>
          <cell r="CP298">
            <v>0</v>
          </cell>
          <cell r="CQ298">
            <v>0</v>
          </cell>
          <cell r="CR298">
            <v>0</v>
          </cell>
          <cell r="CS298">
            <v>0</v>
          </cell>
          <cell r="CT298">
            <v>0</v>
          </cell>
          <cell r="CU298">
            <v>0</v>
          </cell>
          <cell r="CV298">
            <v>0</v>
          </cell>
          <cell r="CW298">
            <v>0</v>
          </cell>
          <cell r="CX298" t="str">
            <v>Y2</v>
          </cell>
        </row>
        <row r="299">
          <cell r="A299">
            <v>1328</v>
          </cell>
          <cell r="B299">
            <v>0</v>
          </cell>
          <cell r="C299">
            <v>0</v>
          </cell>
          <cell r="D299">
            <v>0</v>
          </cell>
          <cell r="E299" t="str">
            <v>Barriers and Best Practices in Integrated Management of Mountain Ecosystems</v>
          </cell>
          <cell r="F299" t="str">
            <v>UNEP</v>
          </cell>
          <cell r="G299" t="str">
            <v>UNEP-WCMC</v>
          </cell>
          <cell r="H299">
            <v>2002</v>
          </cell>
          <cell r="I299">
            <v>2002</v>
          </cell>
          <cell r="J299">
            <v>0</v>
          </cell>
          <cell r="K299">
            <v>2003</v>
          </cell>
          <cell r="L299">
            <v>2003</v>
          </cell>
          <cell r="M299" t="str">
            <v>Y</v>
          </cell>
          <cell r="N299" t="str">
            <v>YES</v>
          </cell>
          <cell r="O299">
            <v>0</v>
          </cell>
          <cell r="P299" t="str">
            <v>YES</v>
          </cell>
          <cell r="Q299" t="str">
            <v>UNEP ($0.122),  Government of Kyrgyzton  ($0.05), Swiss Development Corporation ($0.166),  Aga Khan Development Network  ($0.25),  UNU  ($0.5),  UNESCO ($0.036), Government of Italy ($0.225), Government of Germany ($0.3)</v>
          </cell>
          <cell r="R299">
            <v>0</v>
          </cell>
          <cell r="S299">
            <v>0.81399999999999995</v>
          </cell>
          <cell r="T299">
            <v>0</v>
          </cell>
          <cell r="U299">
            <v>2</v>
          </cell>
          <cell r="V299">
            <v>0</v>
          </cell>
          <cell r="W299">
            <v>0</v>
          </cell>
          <cell r="X299" t="str">
            <v>In TER page 5 in the TE</v>
          </cell>
          <cell r="Y299">
            <v>0</v>
          </cell>
          <cell r="Z299">
            <v>0</v>
          </cell>
          <cell r="AA299">
            <v>0</v>
          </cell>
          <cell r="AB299">
            <v>0.9</v>
          </cell>
          <cell r="AC299">
            <v>0</v>
          </cell>
          <cell r="AD299">
            <v>2.1240000000000001</v>
          </cell>
          <cell r="AE299">
            <v>0</v>
          </cell>
          <cell r="AF299" t="str">
            <v>NO</v>
          </cell>
          <cell r="AG299" t="str">
            <v>No PA's worked in</v>
          </cell>
          <cell r="AH299" t="str">
            <v>NO</v>
          </cell>
          <cell r="AI299" t="str">
            <v>PARTIAL</v>
          </cell>
          <cell r="AJ299" t="str">
            <v>Monitoring reports … would need more information about monitoring, very vague in the report</v>
          </cell>
          <cell r="AK299" t="str">
            <v>U</v>
          </cell>
          <cell r="AL299" t="str">
            <v>U</v>
          </cell>
          <cell r="AM299" t="str">
            <v>U</v>
          </cell>
          <cell r="AN299" t="str">
            <v>U</v>
          </cell>
          <cell r="AO299" t="str">
            <v>UA</v>
          </cell>
          <cell r="AP299" t="str">
            <v>T</v>
          </cell>
          <cell r="AQ299" t="str">
            <v>Middle East</v>
          </cell>
          <cell r="AR299" t="str">
            <v>Kyrgyz Republic</v>
          </cell>
          <cell r="AS299">
            <v>0</v>
          </cell>
          <cell r="AT299">
            <v>0</v>
          </cell>
          <cell r="AU299">
            <v>0</v>
          </cell>
          <cell r="AV299">
            <v>0</v>
          </cell>
          <cell r="AW299">
            <v>0</v>
          </cell>
          <cell r="AX299">
            <v>0</v>
          </cell>
          <cell r="AY299">
            <v>0</v>
          </cell>
          <cell r="AZ299">
            <v>0</v>
          </cell>
          <cell r="BA299" t="str">
            <v>Site/regional/national</v>
          </cell>
          <cell r="BB299">
            <v>1</v>
          </cell>
          <cell r="BC299">
            <v>1</v>
          </cell>
          <cell r="BD299">
            <v>1</v>
          </cell>
          <cell r="BE299">
            <v>0</v>
          </cell>
          <cell r="BF299">
            <v>0</v>
          </cell>
          <cell r="BG299" t="str">
            <v>Best practice project developing protocols</v>
          </cell>
          <cell r="BH299">
            <v>0</v>
          </cell>
          <cell r="BI299" t="str">
            <v>The overall objective of the project on barriers and best practices in integrated management of mountains was to assist developing countries to promote and enhance the protection and sustainable development of mountains and their resources globally, as a contribution to the International Year of the Mountains, the World Summit on Sustainable Development and the Bishkek World Mountain Summit.</v>
          </cell>
          <cell r="BJ299" t="str">
            <v>Y</v>
          </cell>
          <cell r="BK299" t="str">
            <v>Copy of TE was a draft, request final copy.</v>
          </cell>
          <cell r="BL299" t="str">
            <v>Y</v>
          </cell>
          <cell r="BM299">
            <v>0</v>
          </cell>
          <cell r="BN299">
            <v>0</v>
          </cell>
          <cell r="BO299">
            <v>0</v>
          </cell>
          <cell r="BP299">
            <v>0</v>
          </cell>
          <cell r="BQ299">
            <v>0</v>
          </cell>
          <cell r="BR299">
            <v>0</v>
          </cell>
          <cell r="BS299">
            <v>0</v>
          </cell>
          <cell r="BT299">
            <v>0</v>
          </cell>
          <cell r="BU299">
            <v>0</v>
          </cell>
          <cell r="BV299">
            <v>0</v>
          </cell>
          <cell r="BW299">
            <v>0</v>
          </cell>
          <cell r="BX299">
            <v>0</v>
          </cell>
          <cell r="BY299" t="str">
            <v>Y</v>
          </cell>
          <cell r="BZ299">
            <v>0</v>
          </cell>
          <cell r="CA299">
            <v>0</v>
          </cell>
          <cell r="CB299">
            <v>0</v>
          </cell>
          <cell r="CC299">
            <v>0</v>
          </cell>
          <cell r="CD299">
            <v>0</v>
          </cell>
          <cell r="CE299">
            <v>0</v>
          </cell>
          <cell r="CF299">
            <v>0</v>
          </cell>
          <cell r="CG299">
            <v>0</v>
          </cell>
          <cell r="CH299">
            <v>0</v>
          </cell>
          <cell r="CI299">
            <v>0</v>
          </cell>
          <cell r="CJ299">
            <v>0</v>
          </cell>
          <cell r="CK299">
            <v>0</v>
          </cell>
          <cell r="CL299">
            <v>0</v>
          </cell>
          <cell r="CM299">
            <v>0</v>
          </cell>
          <cell r="CN299">
            <v>0</v>
          </cell>
          <cell r="CO299">
            <v>0</v>
          </cell>
          <cell r="CP299">
            <v>0</v>
          </cell>
          <cell r="CQ299">
            <v>0</v>
          </cell>
          <cell r="CR299">
            <v>0</v>
          </cell>
          <cell r="CS299">
            <v>0</v>
          </cell>
          <cell r="CT299">
            <v>0</v>
          </cell>
          <cell r="CU299">
            <v>0</v>
          </cell>
          <cell r="CV299">
            <v>0</v>
          </cell>
          <cell r="CW299">
            <v>0</v>
          </cell>
          <cell r="CX299">
            <v>0</v>
          </cell>
        </row>
        <row r="300">
          <cell r="A300">
            <v>1343</v>
          </cell>
          <cell r="B300">
            <v>0</v>
          </cell>
          <cell r="C300">
            <v>609</v>
          </cell>
          <cell r="D300">
            <v>0</v>
          </cell>
          <cell r="E300" t="str">
            <v>Demonstrations of Integrated Ecosystem and Watershed Management in the Caatinga, Phase I</v>
          </cell>
          <cell r="F300" t="str">
            <v>UNDP</v>
          </cell>
          <cell r="G300" t="str">
            <v>Ministry of Environment</v>
          </cell>
          <cell r="H300">
            <v>2004</v>
          </cell>
          <cell r="I300">
            <v>2004</v>
          </cell>
          <cell r="J300">
            <v>0</v>
          </cell>
          <cell r="K300">
            <v>2010</v>
          </cell>
          <cell r="L300">
            <v>2010</v>
          </cell>
          <cell r="M300" t="str">
            <v>Y</v>
          </cell>
          <cell r="N300" t="str">
            <v>YES</v>
          </cell>
          <cell r="O300">
            <v>0</v>
          </cell>
          <cell r="P300" t="str">
            <v>YES</v>
          </cell>
          <cell r="Q300" t="str">
            <v xml:space="preserve">Northeast Bank of Brazil ($3.478), SBF/MMA ($1.3), SBF/MMA ($0.06),   CIRAD ($0.15),   MMA/FAO ($3.78),   SEBRAE ($0.2),   APNE ($0.1),   CNIP/DFID($1), IBAMA ($4.14),   CHESF ($1.3) </v>
          </cell>
          <cell r="R300">
            <v>4.0999999999999996</v>
          </cell>
          <cell r="S300">
            <v>4.0999999999999996</v>
          </cell>
          <cell r="T300">
            <v>4.3899999999999997</v>
          </cell>
          <cell r="U300">
            <v>4.9000000000000004</v>
          </cell>
          <cell r="V300">
            <v>0</v>
          </cell>
          <cell r="W300">
            <v>0</v>
          </cell>
          <cell r="X300" t="str">
            <v>IN TE on page 13</v>
          </cell>
          <cell r="Y300">
            <v>0</v>
          </cell>
          <cell r="Z300">
            <v>0</v>
          </cell>
          <cell r="AA300">
            <v>0</v>
          </cell>
          <cell r="AB300">
            <v>4</v>
          </cell>
          <cell r="AC300">
            <v>22.32</v>
          </cell>
          <cell r="AD300">
            <v>0</v>
          </cell>
          <cell r="AE300">
            <v>26.36</v>
          </cell>
          <cell r="AF300" t="str">
            <v>NO</v>
          </cell>
          <cell r="AG300" t="str">
            <v>There is no cost breakdown for how much money was invested into each PA</v>
          </cell>
          <cell r="AH300" t="str">
            <v>PARTIAL</v>
          </cell>
          <cell r="AI300" t="str">
            <v>NO</v>
          </cell>
          <cell r="AJ300" t="str">
            <v>However, lack of monitoring data prevents to present enough quantitative evidences of global benefits.</v>
          </cell>
          <cell r="AK300" t="str">
            <v>S</v>
          </cell>
          <cell r="AL300" t="str">
            <v>S</v>
          </cell>
          <cell r="AM300" t="str">
            <v>MU</v>
          </cell>
          <cell r="AN300" t="str">
            <v>L</v>
          </cell>
          <cell r="AO300">
            <v>0</v>
          </cell>
          <cell r="AP300" t="str">
            <v>T</v>
          </cell>
          <cell r="AQ300" t="str">
            <v>South America</v>
          </cell>
          <cell r="AR300" t="str">
            <v>Brazil</v>
          </cell>
          <cell r="AS300">
            <v>0</v>
          </cell>
          <cell r="AT300">
            <v>0</v>
          </cell>
          <cell r="AU300">
            <v>0</v>
          </cell>
          <cell r="AV300">
            <v>0</v>
          </cell>
          <cell r="AW300">
            <v>0</v>
          </cell>
          <cell r="AX300">
            <v>0</v>
          </cell>
          <cell r="AY300">
            <v>0</v>
          </cell>
          <cell r="AZ300">
            <v>0</v>
          </cell>
          <cell r="BA300" t="str">
            <v>Site/Regional</v>
          </cell>
          <cell r="BB300">
            <v>1</v>
          </cell>
          <cell r="BC300">
            <v>1</v>
          </cell>
          <cell r="BD300">
            <v>0</v>
          </cell>
          <cell r="BE300">
            <v>0</v>
          </cell>
          <cell r="BF300">
            <v>1</v>
          </cell>
          <cell r="BG300" t="str">
            <v>(1)  Caatinga Tropical Dry Forest and {(2) Peruaçu Jaiba Corridor  (3) Xingo Corridor (4) Serra da Capivara/ Serra das Confusões Corridor}</v>
          </cell>
          <cell r="BH300">
            <v>0</v>
          </cell>
          <cell r="BI300" t="str">
            <v xml:space="preserve">The project aimed to develop a biome-level framework for the integrated ecosystem management of the Caatinga Tropical Dry Forest. </v>
          </cell>
          <cell r="BJ300">
            <v>0</v>
          </cell>
          <cell r="BK300">
            <v>0</v>
          </cell>
          <cell r="BL300">
            <v>0</v>
          </cell>
          <cell r="BM300">
            <v>0</v>
          </cell>
          <cell r="BN300">
            <v>0</v>
          </cell>
          <cell r="BO300">
            <v>0</v>
          </cell>
          <cell r="BP300">
            <v>0</v>
          </cell>
          <cell r="BQ300">
            <v>0</v>
          </cell>
          <cell r="BR300">
            <v>0</v>
          </cell>
          <cell r="BS300">
            <v>0</v>
          </cell>
          <cell r="BT300">
            <v>0</v>
          </cell>
          <cell r="BU300">
            <v>0</v>
          </cell>
          <cell r="BV300">
            <v>0</v>
          </cell>
          <cell r="BW300">
            <v>0</v>
          </cell>
          <cell r="BX300">
            <v>0</v>
          </cell>
          <cell r="BY300">
            <v>0</v>
          </cell>
          <cell r="BZ300">
            <v>0</v>
          </cell>
          <cell r="CA300">
            <v>0</v>
          </cell>
          <cell r="CB300">
            <v>0</v>
          </cell>
          <cell r="CC300">
            <v>0</v>
          </cell>
          <cell r="CD300">
            <v>0</v>
          </cell>
          <cell r="CE300">
            <v>0</v>
          </cell>
          <cell r="CF300">
            <v>0</v>
          </cell>
          <cell r="CG300">
            <v>0</v>
          </cell>
          <cell r="CH300">
            <v>0</v>
          </cell>
          <cell r="CI300">
            <v>0</v>
          </cell>
          <cell r="CJ300">
            <v>0</v>
          </cell>
          <cell r="CK300">
            <v>0</v>
          </cell>
          <cell r="CL300">
            <v>0</v>
          </cell>
          <cell r="CM300">
            <v>0</v>
          </cell>
          <cell r="CN300">
            <v>0</v>
          </cell>
          <cell r="CO300">
            <v>0</v>
          </cell>
          <cell r="CP300">
            <v>0</v>
          </cell>
          <cell r="CQ300">
            <v>0</v>
          </cell>
          <cell r="CR300">
            <v>0</v>
          </cell>
          <cell r="CS300">
            <v>0</v>
          </cell>
          <cell r="CT300">
            <v>0</v>
          </cell>
          <cell r="CU300">
            <v>0</v>
          </cell>
          <cell r="CV300">
            <v>0</v>
          </cell>
          <cell r="CW300">
            <v>0</v>
          </cell>
          <cell r="CX300" t="str">
            <v>Y2</v>
          </cell>
        </row>
        <row r="301">
          <cell r="A301">
            <v>1356</v>
          </cell>
          <cell r="B301">
            <v>74414</v>
          </cell>
          <cell r="C301">
            <v>0</v>
          </cell>
          <cell r="D301">
            <v>0</v>
          </cell>
          <cell r="E301" t="str">
            <v>Forest Sector Development Project</v>
          </cell>
          <cell r="F301" t="str">
            <v>The World Bank</v>
          </cell>
          <cell r="G301" t="str">
            <v>Ministry of Agriculture and Rural Development</v>
          </cell>
          <cell r="H301">
            <v>2004</v>
          </cell>
          <cell r="I301">
            <v>2005</v>
          </cell>
          <cell r="J301">
            <v>0</v>
          </cell>
          <cell r="K301">
            <v>2011</v>
          </cell>
          <cell r="L301">
            <v>2011</v>
          </cell>
          <cell r="M301" t="str">
            <v>Y</v>
          </cell>
          <cell r="N301" t="str">
            <v>YES</v>
          </cell>
          <cell r="O301">
            <v>0</v>
          </cell>
          <cell r="P301" t="str">
            <v>YES</v>
          </cell>
          <cell r="Q301" t="str">
            <v>Borrower/Recipient ($4.8), IDA ($39.5), Local Communities ($10.9), Finland ($5), Netherlands ($5.35)</v>
          </cell>
          <cell r="R301">
            <v>0</v>
          </cell>
          <cell r="S301">
            <v>0</v>
          </cell>
          <cell r="T301">
            <v>0</v>
          </cell>
          <cell r="U301">
            <v>0</v>
          </cell>
          <cell r="V301">
            <v>0</v>
          </cell>
          <cell r="W301">
            <v>0</v>
          </cell>
          <cell r="X301">
            <v>0</v>
          </cell>
          <cell r="Y301">
            <v>0</v>
          </cell>
          <cell r="Z301">
            <v>0</v>
          </cell>
          <cell r="AA301">
            <v>0</v>
          </cell>
          <cell r="AB301">
            <v>9</v>
          </cell>
          <cell r="AC301">
            <v>74.7</v>
          </cell>
          <cell r="AD301">
            <v>0</v>
          </cell>
          <cell r="AE301">
            <v>0</v>
          </cell>
          <cell r="AF301">
            <v>0</v>
          </cell>
          <cell r="AG301">
            <v>0</v>
          </cell>
          <cell r="AH301">
            <v>0</v>
          </cell>
          <cell r="AI301">
            <v>0</v>
          </cell>
          <cell r="AJ301">
            <v>0</v>
          </cell>
          <cell r="AK301">
            <v>0</v>
          </cell>
          <cell r="AL301">
            <v>0</v>
          </cell>
          <cell r="AM301">
            <v>0</v>
          </cell>
          <cell r="AN301">
            <v>0</v>
          </cell>
          <cell r="AO301">
            <v>0</v>
          </cell>
          <cell r="AP301" t="str">
            <v>T</v>
          </cell>
          <cell r="AQ301" t="str">
            <v>Asia</v>
          </cell>
          <cell r="AR301" t="str">
            <v>Vietnam</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t="str">
            <v>Sustainable management of plantation forests and the conservation of biodiversity in special use forests.</v>
          </cell>
          <cell r="BJ301" t="str">
            <v>Y</v>
          </cell>
          <cell r="BK301" t="str">
            <v>No MTR or TE</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cell r="CD301">
            <v>0</v>
          </cell>
          <cell r="CE301">
            <v>0</v>
          </cell>
          <cell r="CF301">
            <v>0</v>
          </cell>
          <cell r="CG301" t="str">
            <v>Y</v>
          </cell>
          <cell r="CH301">
            <v>0</v>
          </cell>
          <cell r="CI301">
            <v>0</v>
          </cell>
          <cell r="CJ301">
            <v>0</v>
          </cell>
          <cell r="CK301" t="str">
            <v>Y</v>
          </cell>
          <cell r="CL301">
            <v>0</v>
          </cell>
          <cell r="CM301">
            <v>0</v>
          </cell>
          <cell r="CN301">
            <v>0</v>
          </cell>
          <cell r="CO301">
            <v>0</v>
          </cell>
          <cell r="CP301">
            <v>0</v>
          </cell>
          <cell r="CQ301">
            <v>0</v>
          </cell>
          <cell r="CR301">
            <v>0</v>
          </cell>
          <cell r="CS301">
            <v>0</v>
          </cell>
          <cell r="CT301">
            <v>0</v>
          </cell>
          <cell r="CU301">
            <v>0</v>
          </cell>
          <cell r="CV301" t="str">
            <v>No MTR or TE</v>
          </cell>
          <cell r="CW301">
            <v>0</v>
          </cell>
          <cell r="CX301">
            <v>0</v>
          </cell>
        </row>
        <row r="302">
          <cell r="A302">
            <v>1357</v>
          </cell>
          <cell r="B302">
            <v>0</v>
          </cell>
          <cell r="C302">
            <v>0</v>
          </cell>
          <cell r="D302">
            <v>0</v>
          </cell>
          <cell r="E302" t="str">
            <v>Conservation and Sustainable Livelihoods in the Indian Sundarbans</v>
          </cell>
          <cell r="F302" t="str">
            <v>ADB</v>
          </cell>
          <cell r="G302" t="str">
            <v>Asian Development Bank (ABD)</v>
          </cell>
          <cell r="H302">
            <v>0</v>
          </cell>
          <cell r="I302">
            <v>0</v>
          </cell>
          <cell r="J302">
            <v>0</v>
          </cell>
          <cell r="K302">
            <v>0</v>
          </cell>
          <cell r="L302">
            <v>0</v>
          </cell>
          <cell r="M302" t="str">
            <v>UA</v>
          </cell>
          <cell r="N302" t="str">
            <v>YES</v>
          </cell>
          <cell r="O302">
            <v>0</v>
          </cell>
          <cell r="P302" t="str">
            <v>YES</v>
          </cell>
          <cell r="Q302" t="str">
            <v>ABD ($24)</v>
          </cell>
          <cell r="R302">
            <v>0</v>
          </cell>
          <cell r="S302">
            <v>0</v>
          </cell>
          <cell r="T302">
            <v>0</v>
          </cell>
          <cell r="U302">
            <v>0</v>
          </cell>
          <cell r="V302">
            <v>0</v>
          </cell>
          <cell r="W302">
            <v>0</v>
          </cell>
          <cell r="X302">
            <v>0</v>
          </cell>
          <cell r="Y302">
            <v>0</v>
          </cell>
          <cell r="Z302">
            <v>0</v>
          </cell>
          <cell r="AA302">
            <v>0</v>
          </cell>
          <cell r="AB302">
            <v>8</v>
          </cell>
          <cell r="AC302">
            <v>24</v>
          </cell>
          <cell r="AD302">
            <v>0</v>
          </cell>
          <cell r="AE302">
            <v>0</v>
          </cell>
          <cell r="AF302">
            <v>0</v>
          </cell>
          <cell r="AG302">
            <v>0</v>
          </cell>
          <cell r="AH302">
            <v>0</v>
          </cell>
          <cell r="AI302">
            <v>0</v>
          </cell>
          <cell r="AJ302">
            <v>0</v>
          </cell>
          <cell r="AK302">
            <v>0</v>
          </cell>
          <cell r="AL302">
            <v>0</v>
          </cell>
          <cell r="AM302">
            <v>0</v>
          </cell>
          <cell r="AN302">
            <v>0</v>
          </cell>
          <cell r="AO302">
            <v>0</v>
          </cell>
          <cell r="AP302" t="str">
            <v>T</v>
          </cell>
          <cell r="AQ302" t="str">
            <v>Asia</v>
          </cell>
          <cell r="AR302" t="str">
            <v>India</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cell r="BL302">
            <v>0</v>
          </cell>
          <cell r="BM302">
            <v>0</v>
          </cell>
          <cell r="BN302">
            <v>0</v>
          </cell>
          <cell r="BO302">
            <v>0</v>
          </cell>
          <cell r="BP302">
            <v>0</v>
          </cell>
          <cell r="BQ302">
            <v>0</v>
          </cell>
          <cell r="BR302">
            <v>0</v>
          </cell>
          <cell r="BS302">
            <v>0</v>
          </cell>
          <cell r="BT302">
            <v>0</v>
          </cell>
          <cell r="BU302">
            <v>0</v>
          </cell>
          <cell r="BV302">
            <v>0</v>
          </cell>
          <cell r="BW302">
            <v>0</v>
          </cell>
          <cell r="BX302">
            <v>0</v>
          </cell>
          <cell r="BY302">
            <v>0</v>
          </cell>
          <cell r="BZ302">
            <v>0</v>
          </cell>
          <cell r="CA302">
            <v>0</v>
          </cell>
          <cell r="CB302">
            <v>0</v>
          </cell>
          <cell r="CC302">
            <v>0</v>
          </cell>
          <cell r="CD302">
            <v>0</v>
          </cell>
          <cell r="CE302">
            <v>0</v>
          </cell>
          <cell r="CF302">
            <v>0</v>
          </cell>
          <cell r="CG302">
            <v>0</v>
          </cell>
          <cell r="CH302">
            <v>0</v>
          </cell>
          <cell r="CI302">
            <v>0</v>
          </cell>
          <cell r="CJ302">
            <v>0</v>
          </cell>
          <cell r="CK302">
            <v>0</v>
          </cell>
          <cell r="CL302">
            <v>0</v>
          </cell>
          <cell r="CM302">
            <v>0</v>
          </cell>
          <cell r="CN302">
            <v>0</v>
          </cell>
          <cell r="CO302">
            <v>0</v>
          </cell>
          <cell r="CP302">
            <v>0</v>
          </cell>
          <cell r="CQ302">
            <v>0</v>
          </cell>
          <cell r="CR302">
            <v>0</v>
          </cell>
          <cell r="CS302">
            <v>0</v>
          </cell>
          <cell r="CT302">
            <v>0</v>
          </cell>
          <cell r="CU302">
            <v>0</v>
          </cell>
          <cell r="CV302">
            <v>0</v>
          </cell>
          <cell r="CW302">
            <v>0</v>
          </cell>
          <cell r="CX302">
            <v>0</v>
          </cell>
        </row>
        <row r="303">
          <cell r="A303">
            <v>1377</v>
          </cell>
          <cell r="B303">
            <v>70654</v>
          </cell>
          <cell r="C303">
            <v>0</v>
          </cell>
          <cell r="D303">
            <v>0</v>
          </cell>
          <cell r="E303" t="str">
            <v>Santiago Foothills: Mountain Ecosystem Conservation</v>
          </cell>
          <cell r="F303" t="str">
            <v>The World Bank</v>
          </cell>
          <cell r="G303" t="str">
            <v>UA</v>
          </cell>
          <cell r="H303">
            <v>2001</v>
          </cell>
          <cell r="I303">
            <v>2001</v>
          </cell>
          <cell r="J303">
            <v>0</v>
          </cell>
          <cell r="K303">
            <v>2006</v>
          </cell>
          <cell r="L303">
            <v>2006</v>
          </cell>
          <cell r="M303" t="str">
            <v>Y</v>
          </cell>
          <cell r="N303" t="str">
            <v>YES</v>
          </cell>
          <cell r="O303">
            <v>0</v>
          </cell>
          <cell r="P303" t="str">
            <v>YES</v>
          </cell>
          <cell r="Q303" t="str">
            <v>co/parallel-financing ($0.437),  PDF A cofinancing  ($0.21)</v>
          </cell>
          <cell r="R303">
            <v>0</v>
          </cell>
          <cell r="S303">
            <v>0.72499999999999998</v>
          </cell>
          <cell r="T303">
            <v>0</v>
          </cell>
          <cell r="U303">
            <v>1</v>
          </cell>
          <cell r="V303">
            <v>0</v>
          </cell>
          <cell r="W303">
            <v>0</v>
          </cell>
          <cell r="X303" t="str">
            <v>In GRM… I would like to cross check costs with a TE</v>
          </cell>
          <cell r="Y303">
            <v>0</v>
          </cell>
          <cell r="Z303">
            <v>0</v>
          </cell>
          <cell r="AA303">
            <v>0</v>
          </cell>
          <cell r="AB303">
            <v>0.72499999999999998</v>
          </cell>
          <cell r="AC303">
            <v>0</v>
          </cell>
          <cell r="AD303">
            <v>1.2</v>
          </cell>
          <cell r="AE303">
            <v>0</v>
          </cell>
          <cell r="AF303" t="str">
            <v>NO</v>
          </cell>
          <cell r="AG303" t="str">
            <v>Costs not broken down well in which PA money was invested into, no list of which PA's were worked in</v>
          </cell>
          <cell r="AH303" t="str">
            <v>PARTIAL</v>
          </cell>
          <cell r="AI303" t="str">
            <v>PARTIAL</v>
          </cell>
          <cell r="AJ303" t="str">
            <v>Generic monitoring noted, vague</v>
          </cell>
          <cell r="AK303" t="str">
            <v>UA</v>
          </cell>
          <cell r="AL303" t="str">
            <v>UA</v>
          </cell>
          <cell r="AM303" t="str">
            <v>UA</v>
          </cell>
          <cell r="AN303" t="str">
            <v>UA</v>
          </cell>
          <cell r="AO303" t="str">
            <v>UA</v>
          </cell>
          <cell r="AP303" t="str">
            <v>T</v>
          </cell>
          <cell r="AQ303" t="str">
            <v>South America</v>
          </cell>
          <cell r="AR303" t="str">
            <v>Chile</v>
          </cell>
          <cell r="AS303">
            <v>0</v>
          </cell>
          <cell r="AT303">
            <v>0</v>
          </cell>
          <cell r="AU303">
            <v>0</v>
          </cell>
          <cell r="AV303">
            <v>0</v>
          </cell>
          <cell r="AW303">
            <v>0</v>
          </cell>
          <cell r="AX303">
            <v>0</v>
          </cell>
          <cell r="AY303">
            <v>0</v>
          </cell>
          <cell r="AZ303">
            <v>0</v>
          </cell>
          <cell r="BA303" t="str">
            <v>Site/regional/national</v>
          </cell>
          <cell r="BB303">
            <v>1</v>
          </cell>
          <cell r="BC303">
            <v>1</v>
          </cell>
          <cell r="BD303">
            <v>1</v>
          </cell>
          <cell r="BE303">
            <v>0</v>
          </cell>
          <cell r="BF303">
            <v>1</v>
          </cell>
          <cell r="BG303" t="str">
            <v>(1) Santiago Foothills Park</v>
          </cell>
          <cell r="BH303">
            <v>0</v>
          </cell>
          <cell r="BI303" t="str">
            <v>The specific objectives of the project are:
(i) improve the legal, institutional, and political groundwork required to create a conservation area in the Santiago Foothills;
(ii) develop conservation activities in the proposed conservation area; (iii) promote among the urban populations an increased environmental awareness of the significance of this ecosystem, as a way to ensure the sustainability of the efforts; and
(iv) disseminate information on, and promote the concept of, mainstreaming mountainous ecosystems conservation efforts into urban planning process.</v>
          </cell>
          <cell r="BJ303" t="str">
            <v>Y</v>
          </cell>
          <cell r="BK303" t="str">
            <v>More project documents, preferably a TE.. In GRM… I would like to cross check costs with a TE</v>
          </cell>
          <cell r="BL303">
            <v>0</v>
          </cell>
          <cell r="BM303">
            <v>0</v>
          </cell>
          <cell r="BN303">
            <v>0</v>
          </cell>
          <cell r="BO303">
            <v>0</v>
          </cell>
          <cell r="BP303">
            <v>0</v>
          </cell>
          <cell r="BQ303">
            <v>0</v>
          </cell>
          <cell r="BR303">
            <v>0</v>
          </cell>
          <cell r="BS303">
            <v>0</v>
          </cell>
          <cell r="BT303">
            <v>0</v>
          </cell>
          <cell r="BU303">
            <v>0</v>
          </cell>
          <cell r="BV303" t="str">
            <v>Y</v>
          </cell>
          <cell r="BW303">
            <v>0</v>
          </cell>
          <cell r="BX303">
            <v>0</v>
          </cell>
          <cell r="BY303">
            <v>0</v>
          </cell>
          <cell r="BZ303">
            <v>0</v>
          </cell>
          <cell r="CA303">
            <v>0</v>
          </cell>
          <cell r="CB303">
            <v>0</v>
          </cell>
          <cell r="CC303">
            <v>0</v>
          </cell>
          <cell r="CD303">
            <v>0</v>
          </cell>
          <cell r="CE303">
            <v>0</v>
          </cell>
          <cell r="CF303">
            <v>0</v>
          </cell>
          <cell r="CG303">
            <v>0</v>
          </cell>
          <cell r="CH303">
            <v>0</v>
          </cell>
          <cell r="CI303">
            <v>0</v>
          </cell>
          <cell r="CJ303">
            <v>0</v>
          </cell>
          <cell r="CK303">
            <v>0</v>
          </cell>
          <cell r="CL303">
            <v>0</v>
          </cell>
          <cell r="CM303">
            <v>0</v>
          </cell>
          <cell r="CN303">
            <v>0</v>
          </cell>
          <cell r="CO303">
            <v>0</v>
          </cell>
          <cell r="CP303">
            <v>0</v>
          </cell>
          <cell r="CQ303">
            <v>0</v>
          </cell>
          <cell r="CR303">
            <v>0</v>
          </cell>
          <cell r="CS303">
            <v>0</v>
          </cell>
          <cell r="CT303">
            <v>0</v>
          </cell>
          <cell r="CU303">
            <v>0</v>
          </cell>
          <cell r="CV303">
            <v>0</v>
          </cell>
          <cell r="CW303">
            <v>0</v>
          </cell>
          <cell r="CX303">
            <v>0</v>
          </cell>
        </row>
        <row r="304">
          <cell r="A304">
            <v>1382</v>
          </cell>
          <cell r="B304">
            <v>0</v>
          </cell>
          <cell r="C304">
            <v>348</v>
          </cell>
          <cell r="D304">
            <v>0</v>
          </cell>
          <cell r="E304" t="str">
            <v>Priority Capacity Building for Biodiversity and Establishment of CHM Structures (add on)</v>
          </cell>
          <cell r="F304" t="str">
            <v>UNDP</v>
          </cell>
          <cell r="G304" t="str">
            <v>Ministry of Environmental Protection and Regional Development</v>
          </cell>
          <cell r="H304">
            <v>2001</v>
          </cell>
          <cell r="I304">
            <v>0</v>
          </cell>
          <cell r="J304">
            <v>0</v>
          </cell>
          <cell r="K304">
            <v>0</v>
          </cell>
          <cell r="L304">
            <v>0</v>
          </cell>
          <cell r="M304" t="str">
            <v>UA</v>
          </cell>
          <cell r="N304" t="str">
            <v>YES</v>
          </cell>
          <cell r="O304">
            <v>0</v>
          </cell>
          <cell r="P304" t="str">
            <v>NO</v>
          </cell>
          <cell r="Q304">
            <v>0</v>
          </cell>
          <cell r="R304">
            <v>0</v>
          </cell>
          <cell r="S304">
            <v>0</v>
          </cell>
          <cell r="T304">
            <v>0</v>
          </cell>
          <cell r="U304">
            <v>0</v>
          </cell>
          <cell r="V304">
            <v>0</v>
          </cell>
          <cell r="W304">
            <v>0</v>
          </cell>
          <cell r="X304">
            <v>0</v>
          </cell>
          <cell r="Y304">
            <v>0</v>
          </cell>
          <cell r="Z304">
            <v>0</v>
          </cell>
          <cell r="AA304">
            <v>0</v>
          </cell>
          <cell r="AB304">
            <v>0.2</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t="str">
            <v>T</v>
          </cell>
          <cell r="AQ304" t="str">
            <v>Europe</v>
          </cell>
          <cell r="AR304" t="str">
            <v>Lativa</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0</v>
          </cell>
          <cell r="CF304">
            <v>0</v>
          </cell>
          <cell r="CG304">
            <v>0</v>
          </cell>
          <cell r="CH304">
            <v>0</v>
          </cell>
          <cell r="CI304">
            <v>0</v>
          </cell>
          <cell r="CJ304">
            <v>0</v>
          </cell>
          <cell r="CK304">
            <v>0</v>
          </cell>
          <cell r="CL304">
            <v>0</v>
          </cell>
          <cell r="CM304">
            <v>0</v>
          </cell>
          <cell r="CN304">
            <v>0</v>
          </cell>
          <cell r="CO304">
            <v>0</v>
          </cell>
          <cell r="CP304">
            <v>0</v>
          </cell>
          <cell r="CQ304">
            <v>0</v>
          </cell>
          <cell r="CR304">
            <v>0</v>
          </cell>
          <cell r="CS304">
            <v>0</v>
          </cell>
          <cell r="CT304">
            <v>0</v>
          </cell>
          <cell r="CU304">
            <v>0</v>
          </cell>
          <cell r="CV304">
            <v>0</v>
          </cell>
          <cell r="CW304">
            <v>0</v>
          </cell>
          <cell r="CX304">
            <v>0</v>
          </cell>
        </row>
        <row r="305">
          <cell r="A305">
            <v>1397</v>
          </cell>
          <cell r="B305">
            <v>65923</v>
          </cell>
          <cell r="C305">
            <v>0</v>
          </cell>
          <cell r="D305">
            <v>0</v>
          </cell>
          <cell r="E305" t="str">
            <v>Private Land Mechanisms for Biodiversity Conservation in Mexico</v>
          </cell>
          <cell r="F305" t="str">
            <v>The World Bank</v>
          </cell>
          <cell r="G305" t="str">
            <v>UA</v>
          </cell>
          <cell r="H305">
            <v>2001</v>
          </cell>
          <cell r="I305">
            <v>2001</v>
          </cell>
          <cell r="J305">
            <v>0</v>
          </cell>
          <cell r="K305">
            <v>2004</v>
          </cell>
          <cell r="L305">
            <v>2004</v>
          </cell>
          <cell r="M305" t="str">
            <v>Y</v>
          </cell>
          <cell r="N305" t="str">
            <v>YES</v>
          </cell>
          <cell r="O305">
            <v>0</v>
          </cell>
          <cell r="P305" t="str">
            <v>YES</v>
          </cell>
          <cell r="Q305" t="str">
            <v>Pronatura A.C.  ($0.7), MacArthur Foundation ($0.35),  The Tinker Foundation  ($0.14), J.P. Morgan ($0.025),  Packard Foundation  ($0.2)</v>
          </cell>
          <cell r="R305">
            <v>0</v>
          </cell>
          <cell r="S305">
            <v>0.75</v>
          </cell>
          <cell r="T305">
            <v>0</v>
          </cell>
          <cell r="U305">
            <v>2</v>
          </cell>
          <cell r="V305">
            <v>0</v>
          </cell>
          <cell r="W305">
            <v>0</v>
          </cell>
          <cell r="X305" t="str">
            <v>In ICR page 1-2</v>
          </cell>
          <cell r="Y305">
            <v>0</v>
          </cell>
          <cell r="Z305">
            <v>0</v>
          </cell>
          <cell r="AA305">
            <v>0</v>
          </cell>
          <cell r="AB305">
            <v>0.72499999999999998</v>
          </cell>
          <cell r="AC305">
            <v>0</v>
          </cell>
          <cell r="AD305">
            <v>1.85</v>
          </cell>
          <cell r="AE305">
            <v>0</v>
          </cell>
          <cell r="AF305" t="str">
            <v>NO</v>
          </cell>
          <cell r="AG305" t="str">
            <v>Cost break down 2-6, although it can not be determined how much money was invested in each PA</v>
          </cell>
          <cell r="AH305" t="str">
            <v>NO</v>
          </cell>
          <cell r="AI305" t="str">
            <v>PARTIAL</v>
          </cell>
          <cell r="AJ305" t="str">
            <v>Project monitoring. To monitor implementation in the pilot sites, the information system created a checklist of the expected success indicators of the instruments and these were complemented by regular visits to the sites by the project coordinator</v>
          </cell>
          <cell r="AK305" t="str">
            <v>UA</v>
          </cell>
          <cell r="AL305" t="str">
            <v>UA</v>
          </cell>
          <cell r="AM305" t="str">
            <v>UA</v>
          </cell>
          <cell r="AN305" t="str">
            <v>UA</v>
          </cell>
          <cell r="AO305" t="str">
            <v>UA</v>
          </cell>
          <cell r="AP305" t="str">
            <v>T/M/F</v>
          </cell>
          <cell r="AQ305" t="str">
            <v>Central America</v>
          </cell>
          <cell r="AR305" t="str">
            <v>Mexico</v>
          </cell>
          <cell r="AS305">
            <v>0</v>
          </cell>
          <cell r="AT305">
            <v>0</v>
          </cell>
          <cell r="AU305">
            <v>0</v>
          </cell>
          <cell r="AV305">
            <v>0</v>
          </cell>
          <cell r="AW305">
            <v>0</v>
          </cell>
          <cell r="AX305">
            <v>0</v>
          </cell>
          <cell r="AY305">
            <v>0</v>
          </cell>
          <cell r="AZ305">
            <v>0</v>
          </cell>
          <cell r="BA305" t="str">
            <v>Site/regional</v>
          </cell>
          <cell r="BB305">
            <v>1</v>
          </cell>
          <cell r="BC305">
            <v>1</v>
          </cell>
          <cell r="BD305">
            <v>0</v>
          </cell>
          <cell r="BE305">
            <v>0</v>
          </cell>
          <cell r="BF305" t="str">
            <v>&gt; 6 … 21 private reserves (info on page 10)</v>
          </cell>
          <cell r="BG305" t="str">
            <v>(1) Sian Ka’an Biosphere (2) Yavesia, Oaxaca. (3) El Edén, Quintana Roo. (4) Pez Maya, Quintana Roo. (5) Maderas del Carmen, Coahuila. (6) La Preciosita, Puebla.</v>
          </cell>
          <cell r="BH305">
            <v>0</v>
          </cell>
          <cell r="BI305" t="str">
            <v>The project addressed four specific objectives: 
a) To create a set of legal tools, financial incentives, and implementation techniques to support private landowners who promote the conservation and sustainable use of biologically significant lands.
b) To replicate similar initiatives to implement a set of economic incentives in other states.
c) To build capacities in PRONATURA and other NGOs and relevant agents to implement PLMBCs.
d) To implement these tools and incentives in pilot sites and disseminate lessons learned.</v>
          </cell>
          <cell r="BJ305" t="str">
            <v>Y</v>
          </cell>
          <cell r="BK305" t="str">
            <v>Request a TER with clear ME evaluation ratings and PA names</v>
          </cell>
          <cell r="BL305">
            <v>0</v>
          </cell>
          <cell r="BM305">
            <v>0</v>
          </cell>
          <cell r="BN305">
            <v>0</v>
          </cell>
          <cell r="BO305" t="str">
            <v>Y</v>
          </cell>
          <cell r="BP305">
            <v>0</v>
          </cell>
          <cell r="BQ305">
            <v>0</v>
          </cell>
          <cell r="BR305">
            <v>0</v>
          </cell>
          <cell r="BS305">
            <v>0</v>
          </cell>
          <cell r="BT305">
            <v>0</v>
          </cell>
          <cell r="BU305">
            <v>0</v>
          </cell>
          <cell r="BV305">
            <v>0</v>
          </cell>
          <cell r="BW305">
            <v>0</v>
          </cell>
          <cell r="BX305">
            <v>0</v>
          </cell>
          <cell r="BY305">
            <v>0</v>
          </cell>
          <cell r="BZ305">
            <v>0</v>
          </cell>
          <cell r="CA305">
            <v>0</v>
          </cell>
          <cell r="CB305">
            <v>0</v>
          </cell>
          <cell r="CC305">
            <v>0</v>
          </cell>
          <cell r="CD305">
            <v>0</v>
          </cell>
          <cell r="CE305">
            <v>0</v>
          </cell>
          <cell r="CF305">
            <v>0</v>
          </cell>
          <cell r="CG305">
            <v>0</v>
          </cell>
          <cell r="CH305">
            <v>0</v>
          </cell>
          <cell r="CI305">
            <v>0</v>
          </cell>
          <cell r="CJ305">
            <v>0</v>
          </cell>
          <cell r="CK305">
            <v>0</v>
          </cell>
          <cell r="CL305">
            <v>0</v>
          </cell>
          <cell r="CM305">
            <v>0</v>
          </cell>
          <cell r="CN305">
            <v>0</v>
          </cell>
          <cell r="CO305">
            <v>0</v>
          </cell>
          <cell r="CP305">
            <v>0</v>
          </cell>
          <cell r="CQ305">
            <v>0</v>
          </cell>
          <cell r="CR305">
            <v>0</v>
          </cell>
          <cell r="CS305">
            <v>0</v>
          </cell>
          <cell r="CT305">
            <v>0</v>
          </cell>
          <cell r="CU305">
            <v>0</v>
          </cell>
          <cell r="CV305">
            <v>0</v>
          </cell>
          <cell r="CW305">
            <v>0</v>
          </cell>
          <cell r="CX305">
            <v>0</v>
          </cell>
        </row>
        <row r="306">
          <cell r="A306">
            <v>1408</v>
          </cell>
          <cell r="B306">
            <v>60765</v>
          </cell>
          <cell r="C306">
            <v>0</v>
          </cell>
          <cell r="D306">
            <v>0</v>
          </cell>
          <cell r="E306" t="str">
            <v>Biodiversity Conservation and Community Natural Resource Management in the Nanay River Basin (Peruvian Amazon)</v>
          </cell>
          <cell r="F306" t="str">
            <v>The World Bank</v>
          </cell>
          <cell r="G306" t="str">
            <v>Instituto de Investigaciones de la Amazonia Peruana (IIAP)</v>
          </cell>
          <cell r="H306">
            <v>2001</v>
          </cell>
          <cell r="I306">
            <v>2001</v>
          </cell>
          <cell r="J306">
            <v>0</v>
          </cell>
          <cell r="K306">
            <v>2004</v>
          </cell>
          <cell r="L306">
            <v>2004</v>
          </cell>
          <cell r="M306" t="str">
            <v>Y</v>
          </cell>
          <cell r="N306" t="str">
            <v>YES</v>
          </cell>
          <cell r="O306">
            <v>0</v>
          </cell>
          <cell r="P306" t="str">
            <v>YES</v>
          </cell>
          <cell r="Q306" t="str">
            <v>Co-financing ($0.8)</v>
          </cell>
          <cell r="R306">
            <v>0</v>
          </cell>
          <cell r="S306">
            <v>0.748</v>
          </cell>
          <cell r="T306">
            <v>0</v>
          </cell>
          <cell r="U306" t="str">
            <v>UA</v>
          </cell>
          <cell r="V306">
            <v>0</v>
          </cell>
          <cell r="W306">
            <v>0</v>
          </cell>
          <cell r="X306" t="str">
            <v>Page 1 ICM</v>
          </cell>
          <cell r="Y306">
            <v>0</v>
          </cell>
          <cell r="Z306">
            <v>0</v>
          </cell>
          <cell r="AA306">
            <v>0</v>
          </cell>
          <cell r="AB306">
            <v>0.748</v>
          </cell>
          <cell r="AC306">
            <v>0</v>
          </cell>
          <cell r="AD306">
            <v>1.5</v>
          </cell>
          <cell r="AE306">
            <v>0</v>
          </cell>
          <cell r="AF306" t="str">
            <v>NO</v>
          </cell>
          <cell r="AG306" t="str">
            <v>Costs not broken down well in which PA money was invested into, no exact list of which PA's were worked in</v>
          </cell>
          <cell r="AH306" t="str">
            <v>YES</v>
          </cell>
          <cell r="AI306" t="str">
            <v>YES</v>
          </cell>
          <cell r="AJ306" t="str">
            <v>One of the key outcomes of the project was the active involvement of the communities along the NRB in the monitoring and even enforcement of environmental conditions. The radio equipment allowed the communities to maintain communication about external loggers, fishers and miners in the region</v>
          </cell>
          <cell r="AK306" t="str">
            <v>S</v>
          </cell>
          <cell r="AL306" t="str">
            <v>S/HS</v>
          </cell>
          <cell r="AM306" t="str">
            <v>UA</v>
          </cell>
          <cell r="AN306" t="str">
            <v>UA</v>
          </cell>
          <cell r="AO306" t="str">
            <v>UA</v>
          </cell>
          <cell r="AP306" t="str">
            <v>T/M/F</v>
          </cell>
          <cell r="AQ306" t="str">
            <v>South America</v>
          </cell>
          <cell r="AR306" t="str">
            <v>Peru</v>
          </cell>
          <cell r="AS306">
            <v>0</v>
          </cell>
          <cell r="AT306">
            <v>0</v>
          </cell>
          <cell r="AU306">
            <v>0</v>
          </cell>
          <cell r="AV306">
            <v>0</v>
          </cell>
          <cell r="AW306">
            <v>0</v>
          </cell>
          <cell r="AX306">
            <v>0</v>
          </cell>
          <cell r="AY306">
            <v>0</v>
          </cell>
          <cell r="AZ306">
            <v>0</v>
          </cell>
          <cell r="BA306" t="str">
            <v>Site/regional</v>
          </cell>
          <cell r="BB306">
            <v>1</v>
          </cell>
          <cell r="BC306">
            <v>1</v>
          </cell>
          <cell r="BD306">
            <v>0</v>
          </cell>
          <cell r="BE306">
            <v>0</v>
          </cell>
          <cell r="BF306" t="str">
            <v>&gt; 1</v>
          </cell>
          <cell r="BG306" t="str">
            <v>Upper and middle Nanay River Basin (1) Allpahuayo Mishana National Reserve</v>
          </cell>
          <cell r="BH306">
            <v>0</v>
          </cell>
          <cell r="BI306" t="str">
            <v>The objective of the grant is to contribute to the conservation of the unique and globally important biological diversity of the upper and middle Nanay River Basin (NRB) through the adoption of sustainable natural resource management practices, diversification of economic options by local stakeholders, and the consolidation and management of protected areas.</v>
          </cell>
          <cell r="BJ306" t="str">
            <v>Y</v>
          </cell>
          <cell r="BK306" t="str">
            <v>Request a TER with clear ME evaluation ratings. Total cost information</v>
          </cell>
          <cell r="BL306">
            <v>0</v>
          </cell>
          <cell r="BM306">
            <v>0</v>
          </cell>
          <cell r="BN306">
            <v>0</v>
          </cell>
          <cell r="BO306">
            <v>0</v>
          </cell>
          <cell r="BP306">
            <v>0</v>
          </cell>
          <cell r="BQ306">
            <v>0</v>
          </cell>
          <cell r="BR306">
            <v>0</v>
          </cell>
          <cell r="BS306">
            <v>0</v>
          </cell>
          <cell r="BT306">
            <v>0</v>
          </cell>
          <cell r="BU306">
            <v>0</v>
          </cell>
          <cell r="BV306">
            <v>0</v>
          </cell>
          <cell r="BW306">
            <v>0</v>
          </cell>
          <cell r="BX306">
            <v>0</v>
          </cell>
          <cell r="BY306">
            <v>0</v>
          </cell>
          <cell r="BZ306">
            <v>0</v>
          </cell>
          <cell r="CA306">
            <v>0</v>
          </cell>
          <cell r="CB306">
            <v>0</v>
          </cell>
          <cell r="CC306">
            <v>0</v>
          </cell>
          <cell r="CD306">
            <v>0</v>
          </cell>
          <cell r="CE306">
            <v>0</v>
          </cell>
          <cell r="CF306" t="str">
            <v>Y</v>
          </cell>
          <cell r="CG306">
            <v>0</v>
          </cell>
          <cell r="CH306">
            <v>0</v>
          </cell>
          <cell r="CI306">
            <v>0</v>
          </cell>
          <cell r="CJ306">
            <v>0</v>
          </cell>
          <cell r="CK306">
            <v>0</v>
          </cell>
          <cell r="CL306">
            <v>0</v>
          </cell>
          <cell r="CM306">
            <v>0</v>
          </cell>
          <cell r="CN306">
            <v>0</v>
          </cell>
          <cell r="CO306">
            <v>0</v>
          </cell>
          <cell r="CP306">
            <v>0</v>
          </cell>
          <cell r="CQ306">
            <v>0</v>
          </cell>
          <cell r="CR306">
            <v>0</v>
          </cell>
          <cell r="CS306">
            <v>0</v>
          </cell>
          <cell r="CT306">
            <v>0</v>
          </cell>
          <cell r="CU306">
            <v>0</v>
          </cell>
          <cell r="CV306">
            <v>0</v>
          </cell>
          <cell r="CW306">
            <v>0</v>
          </cell>
          <cell r="CX306">
            <v>0</v>
          </cell>
        </row>
        <row r="307">
          <cell r="A307">
            <v>1416</v>
          </cell>
          <cell r="B307">
            <v>0</v>
          </cell>
          <cell r="C307">
            <v>1427</v>
          </cell>
          <cell r="D307">
            <v>0</v>
          </cell>
          <cell r="E307" t="str">
            <v>Community -based Conservation and Sustainable Use of the Atiquipa and Taimara Lomas Ecosystems</v>
          </cell>
          <cell r="F307" t="str">
            <v>UNDP</v>
          </cell>
          <cell r="G307" t="str">
            <v>IRECA-UNSA</v>
          </cell>
          <cell r="H307">
            <v>2001</v>
          </cell>
          <cell r="I307">
            <v>2002</v>
          </cell>
          <cell r="J307">
            <v>0</v>
          </cell>
          <cell r="K307">
            <v>2008</v>
          </cell>
          <cell r="L307">
            <v>2008</v>
          </cell>
          <cell r="M307" t="str">
            <v>Y</v>
          </cell>
          <cell r="N307" t="str">
            <v>YES</v>
          </cell>
          <cell r="O307">
            <v>0</v>
          </cell>
          <cell r="P307" t="str">
            <v>YES</v>
          </cell>
          <cell r="Q307" t="str">
            <v>IRECA-UNSA ($0.2), Regional Government ($0.12),   European Union ($0.8),   Community of Atiquipa ($0.3), CI/ProNaturaleza/Backus ($0.02),   Fondo Contravalor Peru-Canada ($0.03)</v>
          </cell>
          <cell r="R307">
            <v>0.75</v>
          </cell>
          <cell r="S307">
            <v>0.75</v>
          </cell>
          <cell r="T307">
            <v>2.2200000000000002</v>
          </cell>
          <cell r="U307" t="str">
            <v>UA</v>
          </cell>
          <cell r="V307">
            <v>0</v>
          </cell>
          <cell r="W307">
            <v>0</v>
          </cell>
          <cell r="X307" t="str">
            <v>In TER</v>
          </cell>
          <cell r="Y307">
            <v>0</v>
          </cell>
          <cell r="Z307">
            <v>0</v>
          </cell>
          <cell r="AA307">
            <v>0</v>
          </cell>
          <cell r="AB307">
            <v>0.72499999999999998</v>
          </cell>
          <cell r="AC307">
            <v>0</v>
          </cell>
          <cell r="AD307">
            <v>2.2200000000000002</v>
          </cell>
          <cell r="AE307">
            <v>0</v>
          </cell>
          <cell r="AF307">
            <v>0</v>
          </cell>
          <cell r="AG307">
            <v>0</v>
          </cell>
          <cell r="AH307">
            <v>0</v>
          </cell>
          <cell r="AI307">
            <v>0</v>
          </cell>
          <cell r="AJ307">
            <v>0</v>
          </cell>
          <cell r="AK307" t="str">
            <v>S</v>
          </cell>
          <cell r="AL307" t="str">
            <v>S</v>
          </cell>
          <cell r="AM307" t="str">
            <v>S</v>
          </cell>
          <cell r="AN307" t="str">
            <v>ML</v>
          </cell>
          <cell r="AO307">
            <v>0</v>
          </cell>
          <cell r="AP307" t="str">
            <v>T</v>
          </cell>
          <cell r="AQ307" t="str">
            <v>South America</v>
          </cell>
          <cell r="AR307" t="str">
            <v>Peru</v>
          </cell>
          <cell r="AS307" t="str">
            <v>Chile</v>
          </cell>
          <cell r="AT307">
            <v>0</v>
          </cell>
          <cell r="AU307">
            <v>0</v>
          </cell>
          <cell r="AV307">
            <v>0</v>
          </cell>
          <cell r="AW307">
            <v>0</v>
          </cell>
          <cell r="AX307">
            <v>0</v>
          </cell>
          <cell r="AY307">
            <v>0</v>
          </cell>
          <cell r="AZ307">
            <v>0</v>
          </cell>
          <cell r="BA307" t="str">
            <v>Site/Regional/International</v>
          </cell>
          <cell r="BB307">
            <v>1</v>
          </cell>
          <cell r="BC307">
            <v>1</v>
          </cell>
          <cell r="BD307">
            <v>0</v>
          </cell>
          <cell r="BE307">
            <v>1</v>
          </cell>
          <cell r="BF307" t="str">
            <v>UA</v>
          </cell>
          <cell r="BG307">
            <v>0</v>
          </cell>
          <cell r="BH307">
            <v>0</v>
          </cell>
          <cell r="BI307" t="str">
            <v>To address and reduce habitat destruction, resource over-exploitation, and other human activities which pose a threat to the largest remaining remnant of the globally unique coastal lomas ecosystems of Peru and Chile. A protected Atiquipa Ecosystem and its attendant biodiversity effectively managed for conservation and sustainable use.</v>
          </cell>
          <cell r="BJ307" t="str">
            <v>Y</v>
          </cell>
          <cell r="BK307" t="str">
            <v>TE is in spanish</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cell r="CD307">
            <v>0</v>
          </cell>
          <cell r="CE307">
            <v>0</v>
          </cell>
          <cell r="CF307">
            <v>0</v>
          </cell>
          <cell r="CG307">
            <v>0</v>
          </cell>
          <cell r="CH307">
            <v>0</v>
          </cell>
          <cell r="CI307">
            <v>0</v>
          </cell>
          <cell r="CJ307">
            <v>0</v>
          </cell>
          <cell r="CK307">
            <v>0</v>
          </cell>
          <cell r="CL307">
            <v>0</v>
          </cell>
          <cell r="CM307">
            <v>0</v>
          </cell>
          <cell r="CN307">
            <v>0</v>
          </cell>
          <cell r="CO307">
            <v>0</v>
          </cell>
          <cell r="CP307">
            <v>0</v>
          </cell>
          <cell r="CQ307">
            <v>0</v>
          </cell>
          <cell r="CR307">
            <v>0</v>
          </cell>
          <cell r="CS307">
            <v>0</v>
          </cell>
          <cell r="CT307">
            <v>0</v>
          </cell>
          <cell r="CU307">
            <v>0</v>
          </cell>
          <cell r="CV307">
            <v>0</v>
          </cell>
          <cell r="CW307">
            <v>0</v>
          </cell>
          <cell r="CX307" t="str">
            <v>Y</v>
          </cell>
        </row>
        <row r="308">
          <cell r="A308">
            <v>1424</v>
          </cell>
          <cell r="B308">
            <v>76739</v>
          </cell>
          <cell r="C308">
            <v>0</v>
          </cell>
          <cell r="D308">
            <v>0</v>
          </cell>
          <cell r="E308" t="str">
            <v>Indonesia Forests and Media Project (INFORM)</v>
          </cell>
          <cell r="F308" t="str">
            <v>The World Bank</v>
          </cell>
          <cell r="G308" t="str">
            <v>Conservation International Indonesia (CI-I)</v>
          </cell>
          <cell r="H308">
            <v>2001</v>
          </cell>
          <cell r="I308" t="str">
            <v>UA</v>
          </cell>
          <cell r="J308">
            <v>0</v>
          </cell>
          <cell r="K308">
            <v>2004</v>
          </cell>
          <cell r="L308">
            <v>2004</v>
          </cell>
          <cell r="M308" t="str">
            <v>Y</v>
          </cell>
          <cell r="N308" t="str">
            <v>YES</v>
          </cell>
          <cell r="O308">
            <v>0</v>
          </cell>
          <cell r="P308" t="str">
            <v>YES</v>
          </cell>
          <cell r="Q308" t="str">
            <v>Conservation Intl. (in kind)  ($0.2),  Forest Watch Indonesia (in kind)  ($0.1),  Yayasan WWF Indonesia (in kind)  ($0.24),  Bird Life Intl. - IP (in kind)  ($0.17),  TNC (in kind)  ($0.005), FFI (in kind) ($0.02)</v>
          </cell>
          <cell r="R308">
            <v>0</v>
          </cell>
          <cell r="S308">
            <v>0.94</v>
          </cell>
          <cell r="T308">
            <v>0</v>
          </cell>
          <cell r="U308">
            <v>1.37</v>
          </cell>
          <cell r="V308">
            <v>0</v>
          </cell>
          <cell r="W308">
            <v>0</v>
          </cell>
          <cell r="X308" t="str">
            <v>In TER</v>
          </cell>
          <cell r="Y308">
            <v>0</v>
          </cell>
          <cell r="Z308">
            <v>0</v>
          </cell>
          <cell r="AA308">
            <v>0</v>
          </cell>
          <cell r="AB308">
            <v>0.94</v>
          </cell>
          <cell r="AC308">
            <v>0</v>
          </cell>
          <cell r="AD308">
            <v>1.232</v>
          </cell>
          <cell r="AE308">
            <v>0</v>
          </cell>
          <cell r="AF308" t="str">
            <v>NO</v>
          </cell>
          <cell r="AG308" t="str">
            <v>Costs have been broken down on p2-3 but not conclusively enough to determine how much was allocated to each PA</v>
          </cell>
          <cell r="AH308" t="str">
            <v>YES</v>
          </cell>
          <cell r="AI308" t="str">
            <v>YES</v>
          </cell>
          <cell r="AJ308" t="str">
            <v>INFORM conducted pre- and post-campaign survey to monitor the campaign impact.</v>
          </cell>
          <cell r="AK308" t="str">
            <v>S</v>
          </cell>
          <cell r="AL308" t="str">
            <v>S</v>
          </cell>
          <cell r="AM308" t="str">
            <v>S</v>
          </cell>
          <cell r="AN308" t="str">
            <v>UA</v>
          </cell>
          <cell r="AO308" t="str">
            <v>UA</v>
          </cell>
          <cell r="AP308" t="str">
            <v>T</v>
          </cell>
          <cell r="AQ308" t="str">
            <v>Asia</v>
          </cell>
          <cell r="AR308" t="str">
            <v>Indonesia</v>
          </cell>
          <cell r="AS308">
            <v>0</v>
          </cell>
          <cell r="AT308">
            <v>0</v>
          </cell>
          <cell r="AU308">
            <v>0</v>
          </cell>
          <cell r="AV308">
            <v>0</v>
          </cell>
          <cell r="AW308">
            <v>0</v>
          </cell>
          <cell r="AX308">
            <v>0</v>
          </cell>
          <cell r="AY308">
            <v>0</v>
          </cell>
          <cell r="AZ308">
            <v>0</v>
          </cell>
          <cell r="BA308" t="str">
            <v>Site/regional</v>
          </cell>
          <cell r="BB308">
            <v>1</v>
          </cell>
          <cell r="BC308">
            <v>1</v>
          </cell>
          <cell r="BD308">
            <v>0</v>
          </cell>
          <cell r="BE308">
            <v>0</v>
          </cell>
          <cell r="BF308">
            <v>2</v>
          </cell>
          <cell r="BG308" t="str">
            <v>(1) Sumatra and (2) Kalimantan.</v>
          </cell>
          <cell r="BH308">
            <v>0</v>
          </cell>
          <cell r="BI308" t="str">
            <v>The goal of the project was to improve forest protection by creating an upwelling of interest and concern among the general public and key decision-makers concerning the critical, potentially terminal, loss of forest biodiversity in Sumatra and Kalimantan.</v>
          </cell>
          <cell r="BJ308">
            <v>0</v>
          </cell>
          <cell r="BK308">
            <v>0</v>
          </cell>
          <cell r="BL308" t="str">
            <v>Y</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0</v>
          </cell>
          <cell r="CB308">
            <v>0</v>
          </cell>
          <cell r="CC308">
            <v>0</v>
          </cell>
          <cell r="CD308">
            <v>0</v>
          </cell>
          <cell r="CE308">
            <v>0</v>
          </cell>
          <cell r="CF308" t="str">
            <v>Y</v>
          </cell>
          <cell r="CG308">
            <v>0</v>
          </cell>
          <cell r="CH308">
            <v>0</v>
          </cell>
          <cell r="CI308">
            <v>0</v>
          </cell>
          <cell r="CJ308">
            <v>0</v>
          </cell>
          <cell r="CK308">
            <v>0</v>
          </cell>
          <cell r="CL308">
            <v>0</v>
          </cell>
          <cell r="CM308">
            <v>0</v>
          </cell>
          <cell r="CN308">
            <v>0</v>
          </cell>
          <cell r="CO308">
            <v>0</v>
          </cell>
          <cell r="CP308">
            <v>0</v>
          </cell>
          <cell r="CQ308">
            <v>0</v>
          </cell>
          <cell r="CR308">
            <v>0</v>
          </cell>
          <cell r="CS308">
            <v>0</v>
          </cell>
          <cell r="CT308">
            <v>0</v>
          </cell>
          <cell r="CU308">
            <v>0</v>
          </cell>
          <cell r="CV308">
            <v>0</v>
          </cell>
          <cell r="CW308">
            <v>0</v>
          </cell>
          <cell r="CX308">
            <v>0</v>
          </cell>
        </row>
        <row r="309">
          <cell r="A309">
            <v>1438</v>
          </cell>
          <cell r="B309">
            <v>0</v>
          </cell>
          <cell r="C309">
            <v>1881</v>
          </cell>
          <cell r="D309">
            <v>0</v>
          </cell>
          <cell r="E309" t="str">
            <v>Conservation and Sustainable Use of Biodiversity in Dibeen Nature Reserve Project</v>
          </cell>
          <cell r="F309" t="str">
            <v>UNDP</v>
          </cell>
          <cell r="G309" t="str">
            <v>Royal Society for the Conservation of Nature (RSCN), National Coordinating Agency is the Ministry of Planning and International Cooperation (MoPIC).</v>
          </cell>
          <cell r="H309">
            <v>2003</v>
          </cell>
          <cell r="I309">
            <v>2003</v>
          </cell>
          <cell r="J309">
            <v>0</v>
          </cell>
          <cell r="K309">
            <v>2007</v>
          </cell>
          <cell r="L309">
            <v>2007</v>
          </cell>
          <cell r="M309" t="str">
            <v>Y</v>
          </cell>
          <cell r="N309" t="str">
            <v>YES</v>
          </cell>
          <cell r="O309">
            <v>0</v>
          </cell>
          <cell r="P309" t="str">
            <v>YES</v>
          </cell>
          <cell r="Q309" t="str">
            <v>Local counterparts ($0.2), RSCN ($0.4), EU funding (0.317), UNDP ($0.1)</v>
          </cell>
          <cell r="R309">
            <v>0</v>
          </cell>
          <cell r="S309">
            <v>1</v>
          </cell>
          <cell r="T309">
            <v>0</v>
          </cell>
          <cell r="U309">
            <v>2.02</v>
          </cell>
          <cell r="V309">
            <v>1</v>
          </cell>
          <cell r="W309">
            <v>2.02</v>
          </cell>
          <cell r="X309" t="str">
            <v>all actions site based</v>
          </cell>
          <cell r="Y309">
            <v>0</v>
          </cell>
          <cell r="Z309">
            <v>0</v>
          </cell>
          <cell r="AA309">
            <v>0</v>
          </cell>
          <cell r="AB309">
            <v>1</v>
          </cell>
          <cell r="AC309">
            <v>2.02</v>
          </cell>
          <cell r="AD309">
            <v>0</v>
          </cell>
          <cell r="AE309">
            <v>0</v>
          </cell>
          <cell r="AF309" t="str">
            <v>PARTIAL</v>
          </cell>
          <cell r="AG309" t="str">
            <v>The report is based only in one PA, but there is no break down in costs to determine how much exactly was directly invested into on ground work</v>
          </cell>
          <cell r="AH309" t="str">
            <v>YES</v>
          </cell>
          <cell r="AI309" t="str">
            <v>YES</v>
          </cell>
          <cell r="AJ309" t="str">
            <v>The first flora monitoring program, conducted in year 4 have shown considerable improvement in the viable population of key indicator species on the two previous years.</v>
          </cell>
          <cell r="AK309" t="str">
            <v>MS/MU</v>
          </cell>
          <cell r="AL309" t="str">
            <v>MS</v>
          </cell>
          <cell r="AM309" t="str">
            <v>MU</v>
          </cell>
          <cell r="AN309" t="str">
            <v>MU</v>
          </cell>
          <cell r="AO309" t="str">
            <v>MS</v>
          </cell>
          <cell r="AP309" t="str">
            <v>T</v>
          </cell>
          <cell r="AQ309" t="str">
            <v>Middle East</v>
          </cell>
          <cell r="AR309" t="str">
            <v>Jordan</v>
          </cell>
          <cell r="AS309">
            <v>0</v>
          </cell>
          <cell r="AT309">
            <v>0</v>
          </cell>
          <cell r="AU309">
            <v>0</v>
          </cell>
          <cell r="AV309">
            <v>0</v>
          </cell>
          <cell r="AW309">
            <v>0</v>
          </cell>
          <cell r="AX309">
            <v>0</v>
          </cell>
          <cell r="AY309">
            <v>0</v>
          </cell>
          <cell r="AZ309">
            <v>0</v>
          </cell>
          <cell r="BA309" t="str">
            <v>Site/Regional</v>
          </cell>
          <cell r="BB309">
            <v>1</v>
          </cell>
          <cell r="BC309">
            <v>1</v>
          </cell>
          <cell r="BD309">
            <v>0</v>
          </cell>
          <cell r="BE309">
            <v>0</v>
          </cell>
          <cell r="BF309">
            <v>1</v>
          </cell>
          <cell r="BG309" t="str">
            <v>(1) Dibeen Nature Reserve</v>
          </cell>
          <cell r="BH309">
            <v>0</v>
          </cell>
          <cell r="BI309" t="str">
            <v>Establish a PA in Dibeen Forest to conserve unique and globally significant biodiversity, develop sustainable alternative economic uses of the forest resources in the context of a regional forest park, and build in-country capacity in forest management and conservation-oriented land use planning.</v>
          </cell>
          <cell r="BJ309" t="str">
            <v>N</v>
          </cell>
          <cell r="BK309">
            <v>0</v>
          </cell>
          <cell r="BL309" t="str">
            <v>Y</v>
          </cell>
          <cell r="BM309">
            <v>0</v>
          </cell>
          <cell r="BN309">
            <v>0</v>
          </cell>
          <cell r="BO309">
            <v>0</v>
          </cell>
          <cell r="BP309">
            <v>0</v>
          </cell>
          <cell r="BQ309">
            <v>0</v>
          </cell>
          <cell r="BR309">
            <v>0</v>
          </cell>
          <cell r="BS309">
            <v>0</v>
          </cell>
          <cell r="BT309">
            <v>0</v>
          </cell>
          <cell r="BU309">
            <v>0</v>
          </cell>
          <cell r="BV309">
            <v>0</v>
          </cell>
          <cell r="BW309">
            <v>0</v>
          </cell>
          <cell r="BX309">
            <v>0</v>
          </cell>
          <cell r="BY309">
            <v>0</v>
          </cell>
          <cell r="BZ309">
            <v>0</v>
          </cell>
          <cell r="CA309">
            <v>0</v>
          </cell>
          <cell r="CB309" t="str">
            <v>Y</v>
          </cell>
          <cell r="CC309">
            <v>0</v>
          </cell>
          <cell r="CD309">
            <v>0</v>
          </cell>
          <cell r="CE309">
            <v>0</v>
          </cell>
          <cell r="CF309">
            <v>0</v>
          </cell>
          <cell r="CG309">
            <v>0</v>
          </cell>
          <cell r="CH309">
            <v>0</v>
          </cell>
          <cell r="CI309">
            <v>0</v>
          </cell>
          <cell r="CJ309">
            <v>0</v>
          </cell>
          <cell r="CK309">
            <v>0</v>
          </cell>
          <cell r="CL309">
            <v>0</v>
          </cell>
          <cell r="CM309">
            <v>0</v>
          </cell>
          <cell r="CN309">
            <v>0</v>
          </cell>
          <cell r="CO309">
            <v>0</v>
          </cell>
          <cell r="CP309">
            <v>0</v>
          </cell>
          <cell r="CQ309">
            <v>0</v>
          </cell>
          <cell r="CR309">
            <v>0</v>
          </cell>
          <cell r="CS309">
            <v>0</v>
          </cell>
          <cell r="CT309">
            <v>0</v>
          </cell>
          <cell r="CU309">
            <v>0</v>
          </cell>
          <cell r="CV309">
            <v>0</v>
          </cell>
          <cell r="CW309">
            <v>0</v>
          </cell>
          <cell r="CX309">
            <v>0</v>
          </cell>
        </row>
        <row r="310">
          <cell r="A310">
            <v>1446</v>
          </cell>
          <cell r="B310">
            <v>0</v>
          </cell>
          <cell r="C310">
            <v>1869</v>
          </cell>
          <cell r="D310">
            <v>0</v>
          </cell>
          <cell r="E310" t="str">
            <v>Conservation and Sustainable Use of Biodiversity in the Peruvian Amazon by the Indigenous Ashaninka Population</v>
          </cell>
          <cell r="F310" t="str">
            <v>UNDP</v>
          </cell>
          <cell r="G310" t="str">
            <v>ROCAM (Amazonian Promotion and Training Team) and Agro Accion Alemana (a German NGO)</v>
          </cell>
          <cell r="H310">
            <v>2003</v>
          </cell>
          <cell r="I310">
            <v>2004</v>
          </cell>
          <cell r="J310">
            <v>0</v>
          </cell>
          <cell r="K310">
            <v>2009</v>
          </cell>
          <cell r="L310">
            <v>2009</v>
          </cell>
          <cell r="M310" t="str">
            <v>Y</v>
          </cell>
          <cell r="N310" t="str">
            <v>YES</v>
          </cell>
          <cell r="O310">
            <v>0</v>
          </cell>
          <cell r="P310" t="str">
            <v>YES</v>
          </cell>
          <cell r="Q310" t="str">
            <v>AAA ($0.3), GTZ ($0.05), DED ($0.15), WWF ($0.04), CI ($0.016)</v>
          </cell>
          <cell r="R310">
            <v>1</v>
          </cell>
          <cell r="S310">
            <v>0.92</v>
          </cell>
          <cell r="T310">
            <v>1.56</v>
          </cell>
          <cell r="U310">
            <v>1.23</v>
          </cell>
          <cell r="V310">
            <v>0</v>
          </cell>
          <cell r="W310">
            <v>0</v>
          </cell>
          <cell r="X310" t="str">
            <v>In TER</v>
          </cell>
          <cell r="Y310">
            <v>0</v>
          </cell>
          <cell r="Z310">
            <v>0</v>
          </cell>
          <cell r="AA310">
            <v>0</v>
          </cell>
          <cell r="AB310">
            <v>0.97499999999999998</v>
          </cell>
          <cell r="AC310">
            <v>0</v>
          </cell>
          <cell r="AD310">
            <v>1.55</v>
          </cell>
          <cell r="AE310">
            <v>0</v>
          </cell>
          <cell r="AF310">
            <v>0</v>
          </cell>
          <cell r="AG310">
            <v>0</v>
          </cell>
          <cell r="AH310" t="str">
            <v>PARTIAL</v>
          </cell>
          <cell r="AI310" t="str">
            <v>NO</v>
          </cell>
          <cell r="AJ310" t="str">
            <v xml:space="preserve">The project didn’t implement a monitoring system to follow up on the execution of activities. </v>
          </cell>
          <cell r="AK310" t="str">
            <v>MS</v>
          </cell>
          <cell r="AL310" t="str">
            <v>MS</v>
          </cell>
          <cell r="AM310" t="str">
            <v>U</v>
          </cell>
          <cell r="AN310" t="str">
            <v>MU</v>
          </cell>
          <cell r="AO310">
            <v>0</v>
          </cell>
          <cell r="AP310" t="str">
            <v>T</v>
          </cell>
          <cell r="AQ310" t="str">
            <v>South America</v>
          </cell>
          <cell r="AR310" t="str">
            <v>Peru</v>
          </cell>
          <cell r="AS310">
            <v>0</v>
          </cell>
          <cell r="AT310">
            <v>0</v>
          </cell>
          <cell r="AU310">
            <v>0</v>
          </cell>
          <cell r="AV310">
            <v>0</v>
          </cell>
          <cell r="AW310">
            <v>0</v>
          </cell>
          <cell r="AX310">
            <v>0</v>
          </cell>
          <cell r="AY310">
            <v>0</v>
          </cell>
          <cell r="AZ310">
            <v>0</v>
          </cell>
          <cell r="BA310" t="str">
            <v>Site/Regional</v>
          </cell>
          <cell r="BB310">
            <v>1</v>
          </cell>
          <cell r="BC310">
            <v>1</v>
          </cell>
          <cell r="BD310">
            <v>0</v>
          </cell>
          <cell r="BE310">
            <v>0</v>
          </cell>
          <cell r="BF310">
            <v>2</v>
          </cell>
          <cell r="BG310" t="str">
            <v>(1) Ashaninka Communal Reservations (ACR) (2) Otishi National Park (ONP)</v>
          </cell>
          <cell r="BH310">
            <v>0</v>
          </cell>
          <cell r="BI310" t="str">
            <v>Conserve globally significant biodiversity within Asháninka territories and surrounding state forestlands under community management. Establishment of systems for conservation and management of biodiversity within existing state forestlands and protected areas. Ashaninka organizations and the State apply models for adequate management of the Ashaninka Communal Reservations (ACR) and for Otishi National Park (ONP).</v>
          </cell>
          <cell r="BJ310" t="str">
            <v>Y</v>
          </cell>
          <cell r="BK310" t="str">
            <v>TE is in spanish</v>
          </cell>
          <cell r="BL310">
            <v>0</v>
          </cell>
          <cell r="BM310">
            <v>0</v>
          </cell>
          <cell r="BN310">
            <v>0</v>
          </cell>
          <cell r="BO310">
            <v>0</v>
          </cell>
          <cell r="BP310">
            <v>0</v>
          </cell>
          <cell r="BQ310">
            <v>0</v>
          </cell>
          <cell r="BR310">
            <v>0</v>
          </cell>
          <cell r="BS310">
            <v>0</v>
          </cell>
          <cell r="BT310">
            <v>0</v>
          </cell>
          <cell r="BU310">
            <v>0</v>
          </cell>
          <cell r="BV310">
            <v>0</v>
          </cell>
          <cell r="BW310">
            <v>0</v>
          </cell>
          <cell r="BX310">
            <v>0</v>
          </cell>
          <cell r="BY310">
            <v>0</v>
          </cell>
          <cell r="BZ310">
            <v>0</v>
          </cell>
          <cell r="CA310">
            <v>0</v>
          </cell>
          <cell r="CB310">
            <v>0</v>
          </cell>
          <cell r="CC310">
            <v>0</v>
          </cell>
          <cell r="CD310">
            <v>0</v>
          </cell>
          <cell r="CE310">
            <v>0</v>
          </cell>
          <cell r="CF310">
            <v>0</v>
          </cell>
          <cell r="CG310">
            <v>0</v>
          </cell>
          <cell r="CH310">
            <v>0</v>
          </cell>
          <cell r="CI310">
            <v>0</v>
          </cell>
          <cell r="CJ310">
            <v>0</v>
          </cell>
          <cell r="CK310">
            <v>0</v>
          </cell>
          <cell r="CL310">
            <v>0</v>
          </cell>
          <cell r="CM310">
            <v>0</v>
          </cell>
          <cell r="CN310">
            <v>0</v>
          </cell>
          <cell r="CO310">
            <v>0</v>
          </cell>
          <cell r="CP310">
            <v>0</v>
          </cell>
          <cell r="CQ310">
            <v>0</v>
          </cell>
          <cell r="CR310">
            <v>0</v>
          </cell>
          <cell r="CS310">
            <v>0</v>
          </cell>
          <cell r="CT310">
            <v>0</v>
          </cell>
          <cell r="CU310">
            <v>0</v>
          </cell>
          <cell r="CV310">
            <v>0</v>
          </cell>
          <cell r="CW310">
            <v>0</v>
          </cell>
          <cell r="CX310" t="str">
            <v>Y</v>
          </cell>
        </row>
        <row r="311">
          <cell r="A311">
            <v>1475</v>
          </cell>
          <cell r="B311">
            <v>76740</v>
          </cell>
          <cell r="C311">
            <v>0</v>
          </cell>
          <cell r="D311">
            <v>0</v>
          </cell>
          <cell r="E311" t="str">
            <v>Establishing the Basis for Biodiversity Conservation on Sapo National Park and in South-East Liberia</v>
          </cell>
          <cell r="F311" t="str">
            <v>The World Bank</v>
          </cell>
          <cell r="G311" t="str">
            <v>Fauna &amp; Flora International</v>
          </cell>
          <cell r="H311">
            <v>2005</v>
          </cell>
          <cell r="I311">
            <v>2005</v>
          </cell>
          <cell r="J311">
            <v>0</v>
          </cell>
          <cell r="K311">
            <v>2011</v>
          </cell>
          <cell r="L311">
            <v>2011</v>
          </cell>
          <cell r="M311" t="str">
            <v>Y</v>
          </cell>
          <cell r="N311" t="str">
            <v>YES</v>
          </cell>
          <cell r="O311">
            <v>0</v>
          </cell>
          <cell r="P311" t="str">
            <v>YES</v>
          </cell>
          <cell r="Q311" t="str">
            <v>Gov. ($0.495), UK Darwin Initiative (0.2), US Gov. ($0.25), NGO's Universities ($0.489)</v>
          </cell>
          <cell r="R311">
            <v>0</v>
          </cell>
          <cell r="S311">
            <v>0.97399999999999998</v>
          </cell>
          <cell r="T311">
            <v>0</v>
          </cell>
          <cell r="U311">
            <v>2.4</v>
          </cell>
          <cell r="V311">
            <v>0.97399999999999998</v>
          </cell>
          <cell r="W311">
            <v>2.4</v>
          </cell>
          <cell r="X311" t="str">
            <v>Costs broken down well on page 77-78</v>
          </cell>
          <cell r="Y311">
            <v>0</v>
          </cell>
          <cell r="Z311">
            <v>0</v>
          </cell>
          <cell r="AA311">
            <v>0</v>
          </cell>
          <cell r="AB311">
            <v>0.97499999999999998</v>
          </cell>
          <cell r="AC311">
            <v>2.44</v>
          </cell>
          <cell r="AD311">
            <v>0</v>
          </cell>
          <cell r="AE311">
            <v>0</v>
          </cell>
          <cell r="AF311" t="str">
            <v>YES</v>
          </cell>
          <cell r="AG311" t="str">
            <v>Only One PA, Costs Broken down well (all activities PA related GEF 0.975   ALL 2.44)</v>
          </cell>
          <cell r="AH311" t="str">
            <v>YES</v>
          </cell>
          <cell r="AI311" t="str">
            <v>YES</v>
          </cell>
          <cell r="AJ311" t="str">
            <v>Implemented M&amp;E to monitor" effectiveness", Park management, addressing staff performance and management systems. Patrol and Bio-monitoring. Fauna monitoring developed in 2001</v>
          </cell>
          <cell r="AK311" t="str">
            <v>S</v>
          </cell>
          <cell r="AL311" t="str">
            <v>S</v>
          </cell>
          <cell r="AM311" t="str">
            <v>UA</v>
          </cell>
          <cell r="AN311" t="str">
            <v>S</v>
          </cell>
          <cell r="AO311" t="str">
            <v>UA</v>
          </cell>
          <cell r="AP311" t="str">
            <v>T</v>
          </cell>
          <cell r="AQ311" t="str">
            <v>Africa</v>
          </cell>
          <cell r="AR311" t="str">
            <v>Liberia</v>
          </cell>
          <cell r="AS311">
            <v>0</v>
          </cell>
          <cell r="AT311">
            <v>0</v>
          </cell>
          <cell r="AU311">
            <v>0</v>
          </cell>
          <cell r="AV311">
            <v>0</v>
          </cell>
          <cell r="AW311">
            <v>0</v>
          </cell>
          <cell r="AX311">
            <v>0</v>
          </cell>
          <cell r="AY311">
            <v>0</v>
          </cell>
          <cell r="AZ311">
            <v>0</v>
          </cell>
          <cell r="BA311" t="str">
            <v>Site</v>
          </cell>
          <cell r="BB311">
            <v>1</v>
          </cell>
          <cell r="BC311">
            <v>0</v>
          </cell>
          <cell r="BD311">
            <v>0</v>
          </cell>
          <cell r="BE311">
            <v>0</v>
          </cell>
          <cell r="BF311">
            <v>1</v>
          </cell>
          <cell r="BG311" t="str">
            <v>(1) Sapo National Park</v>
          </cell>
          <cell r="BH311">
            <v>0</v>
          </cell>
          <cell r="BI311" t="str">
            <v>To establish biologically and socially sustainable management of Sapo National Park and peripheral forests as part of the landscape-level development and to aid sustainability of the whole Protected Areas Network</v>
          </cell>
          <cell r="BJ311">
            <v>0</v>
          </cell>
          <cell r="BK311">
            <v>0</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0</v>
          </cell>
          <cell r="CD311">
            <v>0</v>
          </cell>
          <cell r="CE311">
            <v>0</v>
          </cell>
          <cell r="CF311">
            <v>0</v>
          </cell>
          <cell r="CG311" t="str">
            <v>Y</v>
          </cell>
          <cell r="CH311">
            <v>0</v>
          </cell>
          <cell r="CI311">
            <v>0</v>
          </cell>
          <cell r="CJ311">
            <v>0</v>
          </cell>
          <cell r="CK311">
            <v>0</v>
          </cell>
          <cell r="CL311">
            <v>0</v>
          </cell>
          <cell r="CM311">
            <v>0</v>
          </cell>
          <cell r="CN311">
            <v>0</v>
          </cell>
          <cell r="CO311">
            <v>0</v>
          </cell>
          <cell r="CP311">
            <v>0</v>
          </cell>
          <cell r="CQ311">
            <v>0</v>
          </cell>
          <cell r="CR311">
            <v>0</v>
          </cell>
          <cell r="CS311">
            <v>0</v>
          </cell>
          <cell r="CT311">
            <v>0</v>
          </cell>
          <cell r="CU311">
            <v>0</v>
          </cell>
          <cell r="CV311">
            <v>0</v>
          </cell>
          <cell r="CW311">
            <v>0</v>
          </cell>
          <cell r="CX311">
            <v>0</v>
          </cell>
        </row>
        <row r="312">
          <cell r="A312">
            <v>1476</v>
          </cell>
          <cell r="B312">
            <v>70867</v>
          </cell>
          <cell r="C312">
            <v>0</v>
          </cell>
          <cell r="D312">
            <v>0</v>
          </cell>
          <cell r="E312" t="str">
            <v>Caatinga Conservation and Sustainable Management Project</v>
          </cell>
          <cell r="F312" t="str">
            <v>The World Bank</v>
          </cell>
          <cell r="G312" t="str">
            <v>Bahia: Companhia de Desenvolvimento e Ação Regional  -CAR, and Centro de Recursos Ambientais - CRA; and
Ceará: Secretariat of Environment - SOMA
Financing Intermediary: Fundação Luiz Eduardo Magalhães - FLEM</v>
          </cell>
          <cell r="H312">
            <v>2007</v>
          </cell>
          <cell r="I312">
            <v>2007</v>
          </cell>
          <cell r="J312">
            <v>0</v>
          </cell>
          <cell r="K312">
            <v>2012</v>
          </cell>
          <cell r="L312">
            <v>2012</v>
          </cell>
          <cell r="M312" t="str">
            <v>Y</v>
          </cell>
          <cell r="N312" t="str">
            <v>YES</v>
          </cell>
          <cell r="O312">
            <v>0</v>
          </cell>
          <cell r="P312" t="str">
            <v>YES</v>
          </cell>
          <cell r="Q312" t="str">
            <v>State Government (Bahia and Ceara) ($12.2), Communities ($0.86)</v>
          </cell>
          <cell r="R312">
            <v>0.72499999999999998</v>
          </cell>
          <cell r="S312">
            <v>0.72499999999999998</v>
          </cell>
          <cell r="T312">
            <v>2.2200000000000002</v>
          </cell>
          <cell r="U312">
            <v>3.16</v>
          </cell>
          <cell r="V312">
            <v>0</v>
          </cell>
          <cell r="W312">
            <v>0</v>
          </cell>
          <cell r="X312" t="str">
            <v>On page 5 of TE</v>
          </cell>
          <cell r="Y312">
            <v>0</v>
          </cell>
          <cell r="Z312">
            <v>0</v>
          </cell>
          <cell r="AA312">
            <v>0</v>
          </cell>
          <cell r="AB312">
            <v>10</v>
          </cell>
          <cell r="AC312">
            <v>23.408999999999999</v>
          </cell>
          <cell r="AD312">
            <v>0</v>
          </cell>
          <cell r="AE312">
            <v>23.408999999999999</v>
          </cell>
          <cell r="AF312" t="str">
            <v>PARTIAL</v>
          </cell>
          <cell r="AG312" t="str">
            <v>Broken down into components and expenditures by category on page 5</v>
          </cell>
          <cell r="AH312" t="str">
            <v>YES</v>
          </cell>
          <cell r="AI312" t="str">
            <v>YES</v>
          </cell>
          <cell r="AJ312" t="str">
            <v>The community mapping of the buffer zone gave a base line of vegetation cover for 90% of the western buffer zone. Monitoring of changes in that vegetation cover after one year indicated only minor changes. Local people have been trained in bird watching with experience as research assistants in monitoring of raptor migrations and guiding of bird tours</v>
          </cell>
          <cell r="AK312" t="str">
            <v>UA</v>
          </cell>
          <cell r="AL312" t="str">
            <v>UA</v>
          </cell>
          <cell r="AM312" t="str">
            <v>UA</v>
          </cell>
          <cell r="AN312" t="str">
            <v>UA</v>
          </cell>
          <cell r="AO312">
            <v>0</v>
          </cell>
          <cell r="AP312" t="str">
            <v>T</v>
          </cell>
          <cell r="AQ312" t="str">
            <v>Central America</v>
          </cell>
          <cell r="AR312" t="str">
            <v>Panama</v>
          </cell>
          <cell r="AS312">
            <v>0</v>
          </cell>
          <cell r="AT312">
            <v>0</v>
          </cell>
          <cell r="AU312">
            <v>0</v>
          </cell>
          <cell r="AV312">
            <v>0</v>
          </cell>
          <cell r="AW312">
            <v>0</v>
          </cell>
          <cell r="AX312">
            <v>0</v>
          </cell>
          <cell r="AY312">
            <v>0</v>
          </cell>
          <cell r="AZ312">
            <v>0</v>
          </cell>
          <cell r="BA312" t="str">
            <v>Site/Regional</v>
          </cell>
          <cell r="BB312">
            <v>1</v>
          </cell>
          <cell r="BC312">
            <v>1</v>
          </cell>
          <cell r="BD312">
            <v>0</v>
          </cell>
          <cell r="BE312">
            <v>0</v>
          </cell>
          <cell r="BF312">
            <v>1</v>
          </cell>
          <cell r="BG312" t="str">
            <v>(1) San Lorenzo Protected Area</v>
          </cell>
          <cell r="BH312">
            <v>0</v>
          </cell>
          <cell r="BI312" t="str">
            <v>Support the effective protection of the new San Lorenzo Protected Area in association with efforts to contribute to the long-term conservation and sustainable use of biodiversity in the Mesoamerican Biological Corridor. The components 1 to 5 noted in the table are:
1. Management Plan developed for San Lorenzo Protected Area
2. Institutional framework for management of San Lorenzo Protected Area
3. Financial mechanisms for medium and long term viability of protected area
4. Local capacities developed for sustainable resource management
5. Project management and evaluation.</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0</v>
          </cell>
          <cell r="CJ312">
            <v>0</v>
          </cell>
          <cell r="CK312">
            <v>0</v>
          </cell>
          <cell r="CL312">
            <v>0</v>
          </cell>
          <cell r="CM312">
            <v>0</v>
          </cell>
          <cell r="CN312">
            <v>0</v>
          </cell>
          <cell r="CO312">
            <v>0</v>
          </cell>
          <cell r="CP312">
            <v>0</v>
          </cell>
          <cell r="CQ312">
            <v>0</v>
          </cell>
          <cell r="CR312">
            <v>0</v>
          </cell>
          <cell r="CS312">
            <v>0</v>
          </cell>
          <cell r="CT312">
            <v>0</v>
          </cell>
          <cell r="CU312">
            <v>0</v>
          </cell>
          <cell r="CV312">
            <v>0</v>
          </cell>
          <cell r="CW312">
            <v>0</v>
          </cell>
          <cell r="CX312" t="str">
            <v>Y2</v>
          </cell>
        </row>
        <row r="313">
          <cell r="A313">
            <v>1477</v>
          </cell>
          <cell r="B313">
            <v>68251</v>
          </cell>
          <cell r="C313">
            <v>0</v>
          </cell>
          <cell r="D313">
            <v>0</v>
          </cell>
          <cell r="E313" t="str">
            <v>Conservation of Pu Luong-Cuc Phuong Limestone Landscape</v>
          </cell>
          <cell r="F313" t="str">
            <v>The World Bank</v>
          </cell>
          <cell r="G313" t="str">
            <v>Fauna and Flora International</v>
          </cell>
          <cell r="H313">
            <v>2001</v>
          </cell>
          <cell r="I313" t="str">
            <v>UA</v>
          </cell>
          <cell r="J313">
            <v>0</v>
          </cell>
          <cell r="K313">
            <v>2006</v>
          </cell>
          <cell r="L313">
            <v>2006</v>
          </cell>
          <cell r="M313" t="str">
            <v>Y</v>
          </cell>
          <cell r="N313" t="str">
            <v>YES</v>
          </cell>
          <cell r="O313">
            <v>0</v>
          </cell>
          <cell r="P313" t="str">
            <v>YES</v>
          </cell>
          <cell r="Q313" t="str">
            <v>Co-financing ($0.556)</v>
          </cell>
          <cell r="R313">
            <v>0</v>
          </cell>
          <cell r="S313">
            <v>0.75</v>
          </cell>
          <cell r="T313">
            <v>0</v>
          </cell>
          <cell r="U313">
            <v>1.1100000000000001</v>
          </cell>
          <cell r="V313">
            <v>0</v>
          </cell>
          <cell r="W313">
            <v>0</v>
          </cell>
          <cell r="X313" t="str">
            <v>In TER</v>
          </cell>
          <cell r="Y313">
            <v>0</v>
          </cell>
          <cell r="Z313">
            <v>0</v>
          </cell>
          <cell r="AA313">
            <v>0</v>
          </cell>
          <cell r="AB313">
            <v>0.72399999999999998</v>
          </cell>
          <cell r="AC313">
            <v>0</v>
          </cell>
          <cell r="AD313">
            <v>1.3</v>
          </cell>
          <cell r="AE313">
            <v>0</v>
          </cell>
          <cell r="AF313" t="str">
            <v>NO</v>
          </cell>
          <cell r="AG313" t="str">
            <v>Costs not broken down well in which PA money was invested into</v>
          </cell>
          <cell r="AH313" t="str">
            <v>PARTIAL</v>
          </cell>
          <cell r="AI313" t="str">
            <v>PARTIAL</v>
          </cell>
          <cell r="AJ313" t="str">
            <v>All talk of monitoring is very vague.. "Monitoring of field activities, technical inputs and supervision"</v>
          </cell>
          <cell r="AK313" t="str">
            <v>S</v>
          </cell>
          <cell r="AL313" t="str">
            <v>S</v>
          </cell>
          <cell r="AM313" t="str">
            <v>S</v>
          </cell>
          <cell r="AN313" t="str">
            <v>ML</v>
          </cell>
          <cell r="AO313" t="str">
            <v>UA</v>
          </cell>
          <cell r="AP313" t="str">
            <v>T</v>
          </cell>
          <cell r="AQ313" t="str">
            <v>Asia</v>
          </cell>
          <cell r="AR313" t="str">
            <v>Vietnam</v>
          </cell>
          <cell r="AS313">
            <v>0</v>
          </cell>
          <cell r="AT313">
            <v>0</v>
          </cell>
          <cell r="AU313">
            <v>0</v>
          </cell>
          <cell r="AV313">
            <v>0</v>
          </cell>
          <cell r="AW313">
            <v>0</v>
          </cell>
          <cell r="AX313">
            <v>0</v>
          </cell>
          <cell r="AY313">
            <v>0</v>
          </cell>
          <cell r="AZ313">
            <v>0</v>
          </cell>
          <cell r="BA313" t="str">
            <v>Site/regional</v>
          </cell>
          <cell r="BB313">
            <v>1</v>
          </cell>
          <cell r="BC313">
            <v>1</v>
          </cell>
          <cell r="BD313">
            <v>0</v>
          </cell>
          <cell r="BE313">
            <v>0</v>
          </cell>
          <cell r="BF313">
            <v>4</v>
          </cell>
          <cell r="BG313" t="str">
            <v>(1) Pu Luong Nature Reserve (2) Cuc Phuong National Park (3) Van Long Nature Reserve (4) Ngoc Son Nature Reserve</v>
          </cell>
          <cell r="BH313">
            <v>0</v>
          </cell>
          <cell r="BI313" t="str">
            <v>The project goal was to maintain the ecological integrity and cultural character of the Pu Luong - Cuc Phuong limestone range (Vietnam) at the landscape level by building a foundation for capacity in ecosystem landscape management. This goal was pursued through activities grouped under five objectives: (1) Develop a landscape plan and strengthen inter-provincial co-ordination (2) Enhance management quality of an expanded protected areas network based on improved knowledge of the limestone landscape; (3) Develop conditions for protection so that threatened habitats and species can recover; (4) Generate support and participation among stakeholders and wider public for conservation of the limestone ecosystem; and (5) Enable community-based natural resource management to support ecosystem conservation.</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t="str">
            <v>Y</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row>
        <row r="314">
          <cell r="A314">
            <v>1486</v>
          </cell>
          <cell r="B314">
            <v>0</v>
          </cell>
          <cell r="C314">
            <v>0</v>
          </cell>
          <cell r="D314">
            <v>0</v>
          </cell>
          <cell r="E314" t="str">
            <v>Global Biodiversity Forum (GBF): Multistakeholder Support for the Implementation of the Convention on Biological Diversity - Phase III</v>
          </cell>
          <cell r="F314" t="str">
            <v>UNEP</v>
          </cell>
          <cell r="G314" t="str">
            <v>IUCN</v>
          </cell>
          <cell r="H314">
            <v>2002</v>
          </cell>
          <cell r="I314">
            <v>1998</v>
          </cell>
          <cell r="J314">
            <v>0</v>
          </cell>
          <cell r="K314">
            <v>2002</v>
          </cell>
          <cell r="L314">
            <v>2002</v>
          </cell>
          <cell r="M314" t="str">
            <v>Y</v>
          </cell>
          <cell r="N314" t="str">
            <v>YES</v>
          </cell>
          <cell r="O314">
            <v>0</v>
          </cell>
          <cell r="P314" t="str">
            <v>YES</v>
          </cell>
          <cell r="Q314" t="str">
            <v>Co-financing? ($3.1)</v>
          </cell>
          <cell r="R314">
            <v>0</v>
          </cell>
          <cell r="S314">
            <v>0</v>
          </cell>
          <cell r="T314">
            <v>0</v>
          </cell>
          <cell r="U314">
            <v>0</v>
          </cell>
          <cell r="V314">
            <v>0</v>
          </cell>
          <cell r="W314">
            <v>0</v>
          </cell>
          <cell r="X314">
            <v>0</v>
          </cell>
          <cell r="Y314">
            <v>0</v>
          </cell>
          <cell r="Z314">
            <v>0</v>
          </cell>
          <cell r="AA314">
            <v>0</v>
          </cell>
          <cell r="AB314">
            <v>0.99</v>
          </cell>
          <cell r="AC314">
            <v>0</v>
          </cell>
          <cell r="AD314">
            <v>4.0999999999999996</v>
          </cell>
          <cell r="AE314">
            <v>0</v>
          </cell>
          <cell r="AF314">
            <v>0</v>
          </cell>
          <cell r="AG314">
            <v>0</v>
          </cell>
          <cell r="AH314">
            <v>0</v>
          </cell>
          <cell r="AI314">
            <v>0</v>
          </cell>
          <cell r="AJ314">
            <v>0</v>
          </cell>
          <cell r="AK314">
            <v>0</v>
          </cell>
          <cell r="AL314">
            <v>0</v>
          </cell>
          <cell r="AM314">
            <v>0</v>
          </cell>
          <cell r="AN314">
            <v>0</v>
          </cell>
          <cell r="AO314">
            <v>0</v>
          </cell>
          <cell r="AP314" t="str">
            <v>T/M/F</v>
          </cell>
          <cell r="AQ314" t="str">
            <v>Global</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t="str">
            <v>Y</v>
          </cell>
          <cell r="BK314" t="str">
            <v>Request a TER and TE no documents available.</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cell r="CD314">
            <v>0</v>
          </cell>
          <cell r="CE314">
            <v>0</v>
          </cell>
          <cell r="CF314">
            <v>0</v>
          </cell>
          <cell r="CG314">
            <v>0</v>
          </cell>
          <cell r="CH314">
            <v>0</v>
          </cell>
          <cell r="CI314">
            <v>0</v>
          </cell>
          <cell r="CJ314">
            <v>0</v>
          </cell>
          <cell r="CK314">
            <v>0</v>
          </cell>
          <cell r="CL314">
            <v>0</v>
          </cell>
          <cell r="CM314">
            <v>0</v>
          </cell>
          <cell r="CN314">
            <v>0</v>
          </cell>
          <cell r="CO314">
            <v>0</v>
          </cell>
          <cell r="CP314">
            <v>0</v>
          </cell>
          <cell r="CQ314">
            <v>0</v>
          </cell>
          <cell r="CR314">
            <v>0</v>
          </cell>
          <cell r="CS314">
            <v>0</v>
          </cell>
          <cell r="CT314">
            <v>0</v>
          </cell>
          <cell r="CU314">
            <v>0</v>
          </cell>
          <cell r="CV314">
            <v>0</v>
          </cell>
          <cell r="CW314">
            <v>0</v>
          </cell>
          <cell r="CX314">
            <v>0</v>
          </cell>
        </row>
        <row r="315">
          <cell r="A315">
            <v>1489</v>
          </cell>
          <cell r="B315">
            <v>66225</v>
          </cell>
          <cell r="C315">
            <v>0</v>
          </cell>
          <cell r="D315">
            <v>0</v>
          </cell>
          <cell r="E315" t="str">
            <v>Biodiversity Conservation and Sustainable Use in Mbaracayú</v>
          </cell>
          <cell r="F315" t="str">
            <v>The World Bank</v>
          </cell>
          <cell r="G315" t="str">
            <v>Moises Bertoni Foundation</v>
          </cell>
          <cell r="H315">
            <v>2002</v>
          </cell>
          <cell r="I315">
            <v>2003</v>
          </cell>
          <cell r="J315">
            <v>0</v>
          </cell>
          <cell r="K315">
            <v>2007</v>
          </cell>
          <cell r="L315">
            <v>2007</v>
          </cell>
          <cell r="M315" t="str">
            <v>Y</v>
          </cell>
          <cell r="N315" t="str">
            <v>YES</v>
          </cell>
          <cell r="O315">
            <v>0</v>
          </cell>
          <cell r="P315" t="str">
            <v>YES</v>
          </cell>
          <cell r="Q315" t="str">
            <v>Does not breakdown co-financers ($2.1)</v>
          </cell>
          <cell r="R315">
            <v>0</v>
          </cell>
          <cell r="S315">
            <v>0.97299999999999998</v>
          </cell>
          <cell r="T315">
            <v>0</v>
          </cell>
          <cell r="U315">
            <v>3</v>
          </cell>
          <cell r="V315">
            <v>0.97299999999999998</v>
          </cell>
          <cell r="W315">
            <v>3</v>
          </cell>
          <cell r="X315" t="str">
            <v>All actions site based directly through restoration, protection of external bounds and community education or indirect through strengthening law enforcement policy and legislation</v>
          </cell>
          <cell r="Y315">
            <v>0</v>
          </cell>
          <cell r="Z315">
            <v>0</v>
          </cell>
          <cell r="AA315">
            <v>0</v>
          </cell>
          <cell r="AB315">
            <v>0.97299999999999998</v>
          </cell>
          <cell r="AC315">
            <v>3.1</v>
          </cell>
          <cell r="AD315">
            <v>0</v>
          </cell>
          <cell r="AE315">
            <v>0</v>
          </cell>
          <cell r="AF315" t="str">
            <v>YES</v>
          </cell>
          <cell r="AG315" t="str">
            <v>Total $3.05, GEF $0.918. Broken down well for GEF funds and Co-financers TE page 4-9</v>
          </cell>
          <cell r="AH315" t="str">
            <v>YES</v>
          </cell>
          <cell r="AI315" t="str">
            <v>YES</v>
          </cell>
          <cell r="AJ315" t="str">
            <v>Deforestation monitoring. Monitoring of the Reserve by means of regular flights over its surface.</v>
          </cell>
          <cell r="AK315" t="str">
            <v>S</v>
          </cell>
          <cell r="AL315" t="str">
            <v>S</v>
          </cell>
          <cell r="AM315" t="str">
            <v>S</v>
          </cell>
          <cell r="AN315" t="str">
            <v>ML</v>
          </cell>
          <cell r="AO315" t="str">
            <v>S/MS</v>
          </cell>
          <cell r="AP315" t="str">
            <v>T</v>
          </cell>
          <cell r="AQ315" t="str">
            <v>South America</v>
          </cell>
          <cell r="AR315" t="str">
            <v>Paraguay</v>
          </cell>
          <cell r="AS315">
            <v>0</v>
          </cell>
          <cell r="AT315">
            <v>0</v>
          </cell>
          <cell r="AU315">
            <v>0</v>
          </cell>
          <cell r="AV315">
            <v>0</v>
          </cell>
          <cell r="AW315">
            <v>0</v>
          </cell>
          <cell r="AX315">
            <v>0</v>
          </cell>
          <cell r="AY315">
            <v>0</v>
          </cell>
          <cell r="AZ315">
            <v>0</v>
          </cell>
          <cell r="BA315" t="str">
            <v>Site</v>
          </cell>
          <cell r="BB315">
            <v>1</v>
          </cell>
          <cell r="BC315">
            <v>0</v>
          </cell>
          <cell r="BD315">
            <v>0</v>
          </cell>
          <cell r="BE315">
            <v>0</v>
          </cell>
          <cell r="BF315">
            <v>1</v>
          </cell>
          <cell r="BG315" t="str">
            <v>(1) Mbaracayú Reserve</v>
          </cell>
          <cell r="BH315">
            <v>0</v>
          </cell>
          <cell r="BI315" t="str">
            <v>Reserve Management Consolidation.  External Threat Control.  Sustainability Criteria Adopted by Private Sector. Integrated Land Use Planning and Development. Strengthening the Capacity of Moises Bertoni Foundation.  Administration and Contingencies</v>
          </cell>
          <cell r="BJ315" t="str">
            <v>N</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cell r="CD315">
            <v>0</v>
          </cell>
          <cell r="CE315">
            <v>0</v>
          </cell>
          <cell r="CF315" t="str">
            <v>Y</v>
          </cell>
          <cell r="CG315">
            <v>0</v>
          </cell>
          <cell r="CH315">
            <v>0</v>
          </cell>
          <cell r="CI315">
            <v>0</v>
          </cell>
          <cell r="CJ315">
            <v>0</v>
          </cell>
          <cell r="CK315">
            <v>0</v>
          </cell>
          <cell r="CL315">
            <v>0</v>
          </cell>
          <cell r="CM315">
            <v>0</v>
          </cell>
          <cell r="CN315">
            <v>0</v>
          </cell>
          <cell r="CO315">
            <v>0</v>
          </cell>
          <cell r="CP315">
            <v>0</v>
          </cell>
          <cell r="CQ315">
            <v>0</v>
          </cell>
          <cell r="CR315">
            <v>0</v>
          </cell>
          <cell r="CS315">
            <v>0</v>
          </cell>
          <cell r="CT315">
            <v>0</v>
          </cell>
          <cell r="CU315">
            <v>0</v>
          </cell>
          <cell r="CV315">
            <v>0</v>
          </cell>
          <cell r="CW315">
            <v>0</v>
          </cell>
          <cell r="CX315">
            <v>0</v>
          </cell>
        </row>
        <row r="316">
          <cell r="A316">
            <v>1490</v>
          </cell>
          <cell r="B316">
            <v>0</v>
          </cell>
          <cell r="C316">
            <v>992</v>
          </cell>
          <cell r="D316">
            <v>0</v>
          </cell>
          <cell r="E316" t="str">
            <v>Mekong River Basin Wetland Biodiversity Conservation and Sustainable Use Program</v>
          </cell>
          <cell r="F316" t="str">
            <v>UNDP</v>
          </cell>
          <cell r="G316" t="str">
            <v>UNDP Lao PDR Office</v>
          </cell>
          <cell r="H316">
            <v>2004</v>
          </cell>
          <cell r="I316">
            <v>2004</v>
          </cell>
          <cell r="J316">
            <v>0</v>
          </cell>
          <cell r="K316">
            <v>2009</v>
          </cell>
          <cell r="L316">
            <v>2009</v>
          </cell>
          <cell r="M316" t="str">
            <v>Y</v>
          </cell>
          <cell r="N316" t="str">
            <v>YES</v>
          </cell>
          <cell r="O316">
            <v>0</v>
          </cell>
          <cell r="P316" t="str">
            <v>YES</v>
          </cell>
          <cell r="Q316" t="str">
            <v>UNDP ($1), Government ($3.82), Prep. Phase (Netherlands) ($0.6),   IUCN ($2),   MRCS ($1), Government inputs (in kind) (0.537)</v>
          </cell>
          <cell r="R316" t="str">
            <v>UA</v>
          </cell>
          <cell r="S316" t="str">
            <v>UA</v>
          </cell>
          <cell r="T316" t="str">
            <v>UA</v>
          </cell>
          <cell r="U316" t="str">
            <v>UA</v>
          </cell>
          <cell r="V316">
            <v>0</v>
          </cell>
          <cell r="W316">
            <v>0</v>
          </cell>
          <cell r="X316" t="str">
            <v>The report is more like a MTR, there are some costs displayed but the actual total costs are unclear.</v>
          </cell>
          <cell r="Y316">
            <v>0</v>
          </cell>
          <cell r="Z316">
            <v>0</v>
          </cell>
          <cell r="AA316">
            <v>0</v>
          </cell>
          <cell r="AB316">
            <v>4.1100000000000003</v>
          </cell>
          <cell r="AC316">
            <v>13.59</v>
          </cell>
          <cell r="AD316">
            <v>0</v>
          </cell>
          <cell r="AE316">
            <v>13.89</v>
          </cell>
          <cell r="AF316" t="str">
            <v>PARTIAL</v>
          </cell>
          <cell r="AG316" t="str">
            <v>Broken down into categories on page 150, although these may not be actual totals</v>
          </cell>
          <cell r="AH316" t="str">
            <v>NO</v>
          </cell>
          <cell r="AI316" t="str">
            <v>PARTIAL</v>
          </cell>
          <cell r="AJ316" t="str">
            <v xml:space="preserve"> The logframe has been principally used for monitoring. Availability of baseline information to enable monitoring of progress against the indicators included in the revised logframe remains unclear.</v>
          </cell>
          <cell r="AK316" t="str">
            <v>UA</v>
          </cell>
          <cell r="AL316" t="str">
            <v>UA</v>
          </cell>
          <cell r="AM316" t="str">
            <v>UA</v>
          </cell>
          <cell r="AN316" t="str">
            <v>UA</v>
          </cell>
          <cell r="AO316">
            <v>0</v>
          </cell>
          <cell r="AP316" t="str">
            <v>M/F</v>
          </cell>
          <cell r="AQ316" t="str">
            <v>Asia</v>
          </cell>
          <cell r="AR316" t="str">
            <v>Laos</v>
          </cell>
          <cell r="AS316" t="str">
            <v>Cambodia</v>
          </cell>
          <cell r="AT316" t="str">
            <v>Thailand</v>
          </cell>
          <cell r="AU316" t="str">
            <v>Vietnam</v>
          </cell>
          <cell r="AV316">
            <v>0</v>
          </cell>
          <cell r="AW316">
            <v>0</v>
          </cell>
          <cell r="AX316">
            <v>0</v>
          </cell>
          <cell r="AY316">
            <v>0</v>
          </cell>
          <cell r="AZ316">
            <v>0</v>
          </cell>
          <cell r="BA316" t="str">
            <v>Site/Regional/National/International</v>
          </cell>
          <cell r="BB316">
            <v>1</v>
          </cell>
          <cell r="BC316">
            <v>1</v>
          </cell>
          <cell r="BD316">
            <v>1</v>
          </cell>
          <cell r="BE316">
            <v>1</v>
          </cell>
          <cell r="BF316">
            <v>0</v>
          </cell>
          <cell r="BG316" t="str">
            <v>The Mekong Wetlands:</v>
          </cell>
          <cell r="BH316">
            <v>0</v>
          </cell>
          <cell r="BI316" t="str">
            <v>It is not possible to conserve the biodiversity of Mekong wetlands without addressing issues of sustainable use, livelihoods and poverty.</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t="str">
            <v>Y2</v>
          </cell>
        </row>
        <row r="317">
          <cell r="A317">
            <v>1491</v>
          </cell>
          <cell r="B317">
            <v>505838</v>
          </cell>
          <cell r="C317">
            <v>0</v>
          </cell>
          <cell r="D317">
            <v>0</v>
          </cell>
          <cell r="E317" t="str">
            <v>Lalkisale Biodiversity Conservation Support Project</v>
          </cell>
          <cell r="F317" t="str">
            <v>The World Bank</v>
          </cell>
          <cell r="G317" t="str">
            <v>IFC</v>
          </cell>
          <cell r="H317">
            <v>2003</v>
          </cell>
          <cell r="I317" t="str">
            <v>UA</v>
          </cell>
          <cell r="J317" t="str">
            <v>UA</v>
          </cell>
          <cell r="K317" t="str">
            <v>UA</v>
          </cell>
          <cell r="L317" t="str">
            <v>UA</v>
          </cell>
          <cell r="M317" t="str">
            <v>UA</v>
          </cell>
          <cell r="N317" t="str">
            <v>YES</v>
          </cell>
          <cell r="O317">
            <v>0</v>
          </cell>
          <cell r="P317" t="str">
            <v>YES</v>
          </cell>
          <cell r="Q317" t="str">
            <v>Boundary Hill Lodge Ltd ($0.21), IFC ($0.2)</v>
          </cell>
          <cell r="R317">
            <v>0</v>
          </cell>
          <cell r="S317">
            <v>0</v>
          </cell>
          <cell r="T317">
            <v>0</v>
          </cell>
          <cell r="U317">
            <v>0</v>
          </cell>
          <cell r="V317">
            <v>0</v>
          </cell>
          <cell r="W317">
            <v>0</v>
          </cell>
          <cell r="X317">
            <v>0</v>
          </cell>
          <cell r="Y317">
            <v>0</v>
          </cell>
          <cell r="Z317">
            <v>0</v>
          </cell>
          <cell r="AA317">
            <v>0</v>
          </cell>
          <cell r="AB317">
            <v>0.45</v>
          </cell>
          <cell r="AC317">
            <v>0</v>
          </cell>
          <cell r="AD317">
            <v>0.88500000000000001</v>
          </cell>
          <cell r="AE317">
            <v>0</v>
          </cell>
          <cell r="AF317">
            <v>0</v>
          </cell>
          <cell r="AG317">
            <v>0</v>
          </cell>
          <cell r="AH317">
            <v>0</v>
          </cell>
          <cell r="AI317">
            <v>0</v>
          </cell>
          <cell r="AJ317">
            <v>0</v>
          </cell>
          <cell r="AK317">
            <v>0</v>
          </cell>
          <cell r="AL317">
            <v>0</v>
          </cell>
          <cell r="AM317">
            <v>0</v>
          </cell>
          <cell r="AN317">
            <v>0</v>
          </cell>
          <cell r="AO317">
            <v>0</v>
          </cell>
          <cell r="AP317" t="str">
            <v>T</v>
          </cell>
          <cell r="AQ317" t="str">
            <v>Africa</v>
          </cell>
          <cell r="AR317" t="str">
            <v>Tanzania</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t="str">
            <v>Y</v>
          </cell>
          <cell r="BK317" t="str">
            <v>No TE or TER- project may not be complete</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0</v>
          </cell>
          <cell r="CE317">
            <v>0</v>
          </cell>
          <cell r="CF317">
            <v>0</v>
          </cell>
          <cell r="CG317">
            <v>0</v>
          </cell>
          <cell r="CH317">
            <v>0</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t="str">
            <v>Y2</v>
          </cell>
        </row>
        <row r="318">
          <cell r="A318">
            <v>1505</v>
          </cell>
          <cell r="B318">
            <v>70885</v>
          </cell>
          <cell r="C318">
            <v>0</v>
          </cell>
          <cell r="D318">
            <v>0</v>
          </cell>
          <cell r="E318" t="str">
            <v>Namib Coast Biodiversity Conservation and Management (NACOMA)</v>
          </cell>
          <cell r="F318" t="str">
            <v>The World Bank</v>
          </cell>
          <cell r="G318" t="str">
            <v>Namibia Ministry of Environment and Tourism (MET) and Ministry of Regional and Local Government and Housing (MRLGH)</v>
          </cell>
          <cell r="H318">
            <v>2005</v>
          </cell>
          <cell r="I318">
            <v>2005</v>
          </cell>
          <cell r="J318">
            <v>0</v>
          </cell>
          <cell r="K318">
            <v>2012</v>
          </cell>
          <cell r="L318">
            <v>2012</v>
          </cell>
          <cell r="M318" t="str">
            <v>Y</v>
          </cell>
          <cell r="N318" t="str">
            <v>YES</v>
          </cell>
          <cell r="O318">
            <v>0</v>
          </cell>
          <cell r="P318" t="str">
            <v>YES</v>
          </cell>
          <cell r="Q318" t="str">
            <v>Recipient  ($19.64),  Finland Government  ($2),  France Government  ($0.5),  Germany Government  ($1.7)</v>
          </cell>
          <cell r="R318">
            <v>0</v>
          </cell>
          <cell r="S318">
            <v>0</v>
          </cell>
          <cell r="T318">
            <v>0</v>
          </cell>
          <cell r="U318">
            <v>0</v>
          </cell>
          <cell r="V318">
            <v>0</v>
          </cell>
          <cell r="W318">
            <v>0</v>
          </cell>
          <cell r="X318">
            <v>0</v>
          </cell>
          <cell r="Y318">
            <v>0</v>
          </cell>
          <cell r="Z318">
            <v>0</v>
          </cell>
          <cell r="AA318">
            <v>0</v>
          </cell>
          <cell r="AB318">
            <v>4.9000000000000004</v>
          </cell>
          <cell r="AC318">
            <v>29.074999999999999</v>
          </cell>
          <cell r="AD318">
            <v>0</v>
          </cell>
          <cell r="AE318">
            <v>61.024999999999999</v>
          </cell>
          <cell r="AF318">
            <v>0</v>
          </cell>
          <cell r="AG318">
            <v>0</v>
          </cell>
          <cell r="AH318">
            <v>0</v>
          </cell>
          <cell r="AI318">
            <v>0</v>
          </cell>
          <cell r="AJ318">
            <v>0</v>
          </cell>
          <cell r="AK318">
            <v>0</v>
          </cell>
          <cell r="AL318">
            <v>0</v>
          </cell>
          <cell r="AM318">
            <v>0</v>
          </cell>
          <cell r="AN318">
            <v>0</v>
          </cell>
          <cell r="AO318">
            <v>0</v>
          </cell>
          <cell r="AP318" t="str">
            <v>M/F</v>
          </cell>
          <cell r="AQ318" t="str">
            <v>Africa</v>
          </cell>
          <cell r="AR318" t="str">
            <v>Namibia</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11</v>
          </cell>
          <cell r="BG318" t="str">
            <v>(1) Sperrgebiet National Park  (2) Namibian Island’s MPA (3) Skeleton Coast National Park (4) Central Coastal Areas Park  (5) Namib-Naukluft National Park (NNNP) (6) Cape Cross Seal Reserve  (7) National West Coast Tourist Recreation Area  (8) Lüderitz Bay (9) Diamond Coast Tourist Recreation Area (10) Walvis Bay Wetland  (11) Sandwich Harbour</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0</v>
          </cell>
          <cell r="CE318">
            <v>0</v>
          </cell>
          <cell r="CF318">
            <v>0</v>
          </cell>
          <cell r="CG318" t="str">
            <v>Y</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row>
        <row r="319">
          <cell r="A319">
            <v>1515</v>
          </cell>
          <cell r="B319">
            <v>0</v>
          </cell>
          <cell r="C319">
            <v>0</v>
          </cell>
          <cell r="D319">
            <v>0</v>
          </cell>
          <cell r="E319" t="str">
            <v>Consolidation of Ecosystem Management and Biodiversity Conservation of the Bay Islands</v>
          </cell>
          <cell r="F319" t="str">
            <v>IADB</v>
          </cell>
          <cell r="G319" t="str">
            <v>Ministry of Tourism (Secretaria de Turismo)</v>
          </cell>
          <cell r="H319">
            <v>2003</v>
          </cell>
          <cell r="I319">
            <v>2004</v>
          </cell>
          <cell r="J319">
            <v>0</v>
          </cell>
          <cell r="K319">
            <v>2011</v>
          </cell>
          <cell r="L319">
            <v>2011</v>
          </cell>
          <cell r="M319" t="str">
            <v>Y</v>
          </cell>
          <cell r="N319" t="str">
            <v>YES</v>
          </cell>
          <cell r="O319">
            <v>0</v>
          </cell>
          <cell r="P319" t="str">
            <v>YES</v>
          </cell>
          <cell r="Q319" t="str">
            <v>IBD ($12), Gov. ($1.8)</v>
          </cell>
          <cell r="R319">
            <v>0</v>
          </cell>
          <cell r="S319">
            <v>2.5</v>
          </cell>
          <cell r="T319">
            <v>0</v>
          </cell>
          <cell r="U319">
            <v>16</v>
          </cell>
          <cell r="V319">
            <v>0</v>
          </cell>
          <cell r="W319">
            <v>0</v>
          </cell>
          <cell r="X319" t="str">
            <v>Cost summary on page 1, although Costs are also broken down well on page 94 and they don’t match at all with what was summarized on page 1</v>
          </cell>
          <cell r="Y319">
            <v>0</v>
          </cell>
          <cell r="Z319">
            <v>0</v>
          </cell>
          <cell r="AA319">
            <v>0</v>
          </cell>
          <cell r="AB319">
            <v>2.5</v>
          </cell>
          <cell r="AC319">
            <v>16.600000000000001</v>
          </cell>
          <cell r="AD319">
            <v>0</v>
          </cell>
          <cell r="AE319">
            <v>0</v>
          </cell>
          <cell r="AF319" t="str">
            <v>PARTIAL</v>
          </cell>
          <cell r="AG319" t="str">
            <v>Costs are broken down on page 94, not into PA's directly but it does indicate how much was funded toward PA's in general</v>
          </cell>
          <cell r="AH319" t="str">
            <v>YES</v>
          </cell>
          <cell r="AI319" t="str">
            <v>YES</v>
          </cell>
          <cell r="AJ319" t="str">
            <v>Implemented M&amp;E program, although The project management unit does not currently have a monitoring and evaluation specialist. Atlantic and Gulf Rapid Reef Assessment (AGRRA) monitoring studies.</v>
          </cell>
          <cell r="AK319" t="str">
            <v>S</v>
          </cell>
          <cell r="AL319" t="str">
            <v>S</v>
          </cell>
          <cell r="AM319" t="str">
            <v>S</v>
          </cell>
          <cell r="AN319" t="str">
            <v>MU</v>
          </cell>
          <cell r="AO319" t="str">
            <v>UA</v>
          </cell>
          <cell r="AP319" t="str">
            <v>M/F</v>
          </cell>
          <cell r="AQ319" t="str">
            <v>Central America</v>
          </cell>
          <cell r="AR319" t="str">
            <v>Honduras</v>
          </cell>
          <cell r="AS319">
            <v>0</v>
          </cell>
          <cell r="AT319">
            <v>0</v>
          </cell>
          <cell r="AU319">
            <v>0</v>
          </cell>
          <cell r="AV319">
            <v>0</v>
          </cell>
          <cell r="AW319">
            <v>0</v>
          </cell>
          <cell r="AX319">
            <v>0</v>
          </cell>
          <cell r="AY319">
            <v>0</v>
          </cell>
          <cell r="AZ319">
            <v>0</v>
          </cell>
          <cell r="BA319" t="str">
            <v>Site/Regional</v>
          </cell>
          <cell r="BB319">
            <v>1</v>
          </cell>
          <cell r="BC319">
            <v>1</v>
          </cell>
          <cell r="BD319">
            <v>0</v>
          </cell>
          <cell r="BE319">
            <v>0</v>
          </cell>
          <cell r="BF319" t="str">
            <v>&gt; 8</v>
          </cell>
          <cell r="BG319" t="str">
            <v>(1) Bay Islands Marine National Park (2) Turtle Harbour (Rock Harbour) National Park (3) Port Royal National Park (4) Michael Rock (5)  Half Moon Key and South West Cay (6) Sandy Bay – West End (7) Santa Elena – Barbareta (8) Raggedy Cay - South West Cay</v>
          </cell>
          <cell r="BH319">
            <v>0</v>
          </cell>
          <cell r="BI319" t="str">
            <v>Consolidate the environmental management program created during the first stage, setting in place a self-sustaining institutional framework that supports ecosystems management and biodiversity conservation as well as environmentally sustainable tourism in the Bay Islands of Honduras</v>
          </cell>
          <cell r="BJ319" t="str">
            <v>Y</v>
          </cell>
          <cell r="BK319" t="str">
            <v>I don’t think the costs are correct in the report, it doesn’t make the total expenditure clear. I would like to cross reference this with something else</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t="str">
            <v>Y</v>
          </cell>
          <cell r="BZ319">
            <v>0</v>
          </cell>
          <cell r="CA319">
            <v>0</v>
          </cell>
          <cell r="CB319">
            <v>0</v>
          </cell>
          <cell r="CC319">
            <v>0</v>
          </cell>
          <cell r="CD319">
            <v>0</v>
          </cell>
          <cell r="CE319">
            <v>0</v>
          </cell>
          <cell r="CF319">
            <v>0</v>
          </cell>
          <cell r="CG319" t="str">
            <v>Y</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row>
        <row r="320">
          <cell r="A320">
            <v>1516</v>
          </cell>
          <cell r="B320">
            <v>75997</v>
          </cell>
          <cell r="C320">
            <v>2204</v>
          </cell>
          <cell r="D320">
            <v>0</v>
          </cell>
          <cell r="E320" t="str">
            <v>C.A.P.E. Biodiversity Conservation and Sustainable Development Project</v>
          </cell>
          <cell r="F320" t="str">
            <v>The World Bank/UNDP</v>
          </cell>
          <cell r="G320" t="str">
            <v>National Botanical Institute</v>
          </cell>
          <cell r="H320">
            <v>2004</v>
          </cell>
          <cell r="I320">
            <v>2004</v>
          </cell>
          <cell r="J320">
            <v>0</v>
          </cell>
          <cell r="K320">
            <v>2010</v>
          </cell>
          <cell r="L320">
            <v>2010</v>
          </cell>
          <cell r="M320" t="str">
            <v>Y</v>
          </cell>
          <cell r="N320" t="str">
            <v>YES</v>
          </cell>
          <cell r="O320">
            <v>0</v>
          </cell>
          <cell r="P320" t="str">
            <v>YES</v>
          </cell>
          <cell r="Q320" t="str">
            <v>Government agencies  ($29.93),  Private Sector ($17.2),  PDF prep (0.32)</v>
          </cell>
          <cell r="R320">
            <v>0</v>
          </cell>
          <cell r="S320">
            <v>11</v>
          </cell>
          <cell r="T320">
            <v>0</v>
          </cell>
          <cell r="U320">
            <v>55.13</v>
          </cell>
          <cell r="V320">
            <v>0</v>
          </cell>
          <cell r="W320">
            <v>0</v>
          </cell>
          <cell r="X320" t="str">
            <v>In ICR page 27</v>
          </cell>
          <cell r="Y320">
            <v>0</v>
          </cell>
          <cell r="Z320">
            <v>0</v>
          </cell>
          <cell r="AA320">
            <v>0</v>
          </cell>
          <cell r="AB320">
            <v>11</v>
          </cell>
          <cell r="AC320">
            <v>55.45</v>
          </cell>
          <cell r="AD320">
            <v>0</v>
          </cell>
          <cell r="AE320">
            <v>55.7</v>
          </cell>
          <cell r="AF320" t="str">
            <v>PARTIAL</v>
          </cell>
          <cell r="AG320" t="str">
            <v>Broken down into component on page 4-5</v>
          </cell>
          <cell r="AH320" t="str">
            <v>YES</v>
          </cell>
          <cell r="AI320" t="str">
            <v>YES</v>
          </cell>
          <cell r="AJ320" t="str">
            <v>Project monitoring, financial monitoring,, Environmental Management plan, Biodiversity Monitoring plan, invasive species plan</v>
          </cell>
          <cell r="AK320" t="str">
            <v>S</v>
          </cell>
          <cell r="AL320" t="str">
            <v>S</v>
          </cell>
          <cell r="AM320" t="str">
            <v>UA</v>
          </cell>
          <cell r="AN320" t="str">
            <v>UA</v>
          </cell>
          <cell r="AO320" t="str">
            <v>UA</v>
          </cell>
          <cell r="AP320" t="str">
            <v>T/M/F</v>
          </cell>
          <cell r="AQ320" t="str">
            <v>Africa</v>
          </cell>
          <cell r="AR320" t="str">
            <v>South Africa</v>
          </cell>
          <cell r="AS320">
            <v>0</v>
          </cell>
          <cell r="AT320">
            <v>0</v>
          </cell>
          <cell r="AU320">
            <v>0</v>
          </cell>
          <cell r="AV320">
            <v>0</v>
          </cell>
          <cell r="AW320">
            <v>0</v>
          </cell>
          <cell r="AX320">
            <v>0</v>
          </cell>
          <cell r="AY320">
            <v>0</v>
          </cell>
          <cell r="AZ320">
            <v>0</v>
          </cell>
          <cell r="BA320" t="str">
            <v>Site/regional</v>
          </cell>
          <cell r="BB320">
            <v>1</v>
          </cell>
          <cell r="BC320">
            <v>1</v>
          </cell>
          <cell r="BD320">
            <v>0</v>
          </cell>
          <cell r="BE320">
            <v>0</v>
          </cell>
          <cell r="BF320">
            <v>1</v>
          </cell>
          <cell r="BG320" t="str">
            <v>(1) Cape Floral Region Protected Areas World Heritage Site</v>
          </cell>
          <cell r="BH320">
            <v>0</v>
          </cell>
          <cell r="BI320" t="str">
            <v>Ensure that the conservation of the Cape Floristic Region and adjacent marine environment is secured by 2024. Support the conservation of the Cape Floristic Region and adjacent marine environment by laying a sound foundation for scaling up and replicating successful Project outcomes</v>
          </cell>
          <cell r="BJ320" t="str">
            <v>Y</v>
          </cell>
          <cell r="BK320" t="str">
            <v>PA names</v>
          </cell>
          <cell r="BL320">
            <v>0</v>
          </cell>
          <cell r="BM320">
            <v>0</v>
          </cell>
          <cell r="BN320">
            <v>0</v>
          </cell>
          <cell r="BO320" t="str">
            <v>Y</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cell r="CD320">
            <v>0</v>
          </cell>
          <cell r="CE320">
            <v>0</v>
          </cell>
          <cell r="CF320">
            <v>0</v>
          </cell>
          <cell r="CG320">
            <v>0</v>
          </cell>
          <cell r="CH320">
            <v>0</v>
          </cell>
          <cell r="CI320">
            <v>0</v>
          </cell>
          <cell r="CJ320">
            <v>0</v>
          </cell>
          <cell r="CK320">
            <v>0</v>
          </cell>
          <cell r="CL320">
            <v>0</v>
          </cell>
          <cell r="CM320">
            <v>0</v>
          </cell>
          <cell r="CN320">
            <v>0</v>
          </cell>
          <cell r="CO320">
            <v>0</v>
          </cell>
          <cell r="CP320">
            <v>0</v>
          </cell>
          <cell r="CQ320">
            <v>0</v>
          </cell>
          <cell r="CR320">
            <v>0</v>
          </cell>
          <cell r="CS320">
            <v>0</v>
          </cell>
          <cell r="CT320">
            <v>0</v>
          </cell>
          <cell r="CU320">
            <v>0</v>
          </cell>
          <cell r="CV320">
            <v>0</v>
          </cell>
          <cell r="CW320">
            <v>0</v>
          </cell>
          <cell r="CX320">
            <v>0</v>
          </cell>
        </row>
        <row r="321">
          <cell r="A321">
            <v>1537</v>
          </cell>
          <cell r="B321">
            <v>0</v>
          </cell>
          <cell r="C321">
            <v>1996</v>
          </cell>
          <cell r="D321">
            <v>0</v>
          </cell>
          <cell r="E321" t="str">
            <v>Integrated Ecosystem Management in the Prespa Lakes Basin of Albania, FYR-Macedonia and Greece</v>
          </cell>
          <cell r="F321" t="str">
            <v>UNDP</v>
          </cell>
          <cell r="G321" t="str">
            <v>Ministries of Environment</v>
          </cell>
          <cell r="H321">
            <v>2006</v>
          </cell>
          <cell r="I321">
            <v>2006</v>
          </cell>
          <cell r="J321">
            <v>2012</v>
          </cell>
          <cell r="K321" t="str">
            <v>UA</v>
          </cell>
          <cell r="L321" t="str">
            <v>UA</v>
          </cell>
          <cell r="M321" t="str">
            <v>UA</v>
          </cell>
          <cell r="N321" t="str">
            <v>YES</v>
          </cell>
          <cell r="O321">
            <v>0</v>
          </cell>
          <cell r="P321" t="str">
            <v>YES</v>
          </cell>
          <cell r="Q321" t="str">
            <v>KfW (cash) ($5), UNDP MK/SDC (cash) ($0.604),   UNDP AL (cash) ($0.26),  NATO (cash) ($0.252),  SGP ($0.035), Fisheries (OFM) ($0.135),   MoR ($0.07), REC ($0.16),   SPP-GR (0.856),   MoEPP ($0.565)</v>
          </cell>
          <cell r="R321">
            <v>0</v>
          </cell>
          <cell r="S321">
            <v>0</v>
          </cell>
          <cell r="T321">
            <v>0</v>
          </cell>
          <cell r="U321">
            <v>0</v>
          </cell>
          <cell r="V321">
            <v>0</v>
          </cell>
          <cell r="W321">
            <v>0</v>
          </cell>
          <cell r="X321">
            <v>0</v>
          </cell>
          <cell r="Y321">
            <v>0</v>
          </cell>
          <cell r="Z321">
            <v>0</v>
          </cell>
          <cell r="AA321">
            <v>0</v>
          </cell>
          <cell r="AB321">
            <v>4.1349999999999998</v>
          </cell>
          <cell r="AC321">
            <v>13.147</v>
          </cell>
          <cell r="AD321">
            <v>0</v>
          </cell>
          <cell r="AE321">
            <v>13.914</v>
          </cell>
          <cell r="AF321">
            <v>0</v>
          </cell>
          <cell r="AG321">
            <v>0</v>
          </cell>
          <cell r="AH321">
            <v>0</v>
          </cell>
          <cell r="AI321">
            <v>0</v>
          </cell>
          <cell r="AJ321">
            <v>0</v>
          </cell>
          <cell r="AK321">
            <v>0</v>
          </cell>
          <cell r="AL321">
            <v>0</v>
          </cell>
          <cell r="AM321">
            <v>0</v>
          </cell>
          <cell r="AN321">
            <v>0</v>
          </cell>
          <cell r="AO321">
            <v>0</v>
          </cell>
          <cell r="AP321" t="str">
            <v>M/F</v>
          </cell>
          <cell r="AQ321" t="str">
            <v>Europe</v>
          </cell>
          <cell r="AR321" t="str">
            <v>Albania</v>
          </cell>
          <cell r="AS321" t="str">
            <v>Macedonia</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cell r="BH321">
            <v>0</v>
          </cell>
          <cell r="BI321">
            <v>0</v>
          </cell>
          <cell r="BJ321" t="str">
            <v>Y</v>
          </cell>
          <cell r="BK321" t="str">
            <v>No TE or TER- project may not be complete</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0</v>
          </cell>
          <cell r="BZ321">
            <v>0</v>
          </cell>
          <cell r="CA321">
            <v>0</v>
          </cell>
          <cell r="CB321">
            <v>0</v>
          </cell>
          <cell r="CC321">
            <v>0</v>
          </cell>
          <cell r="CD321">
            <v>0</v>
          </cell>
          <cell r="CE321">
            <v>0</v>
          </cell>
          <cell r="CF321">
            <v>0</v>
          </cell>
          <cell r="CG321">
            <v>0</v>
          </cell>
          <cell r="CH321">
            <v>0</v>
          </cell>
          <cell r="CI321">
            <v>0</v>
          </cell>
          <cell r="CJ321">
            <v>0</v>
          </cell>
          <cell r="CK321">
            <v>0</v>
          </cell>
          <cell r="CL321">
            <v>0</v>
          </cell>
          <cell r="CM321">
            <v>0</v>
          </cell>
          <cell r="CN321">
            <v>0</v>
          </cell>
          <cell r="CO321">
            <v>0</v>
          </cell>
          <cell r="CP321">
            <v>0</v>
          </cell>
          <cell r="CQ321">
            <v>0</v>
          </cell>
          <cell r="CR321">
            <v>0</v>
          </cell>
          <cell r="CS321">
            <v>0</v>
          </cell>
          <cell r="CT321">
            <v>0</v>
          </cell>
          <cell r="CU321">
            <v>0</v>
          </cell>
          <cell r="CV321">
            <v>0</v>
          </cell>
          <cell r="CW321">
            <v>0</v>
          </cell>
          <cell r="CX321" t="str">
            <v>Y2</v>
          </cell>
        </row>
        <row r="322">
          <cell r="A322">
            <v>1590</v>
          </cell>
          <cell r="B322">
            <v>73135</v>
          </cell>
          <cell r="C322">
            <v>0</v>
          </cell>
          <cell r="D322">
            <v>0</v>
          </cell>
          <cell r="E322" t="str">
            <v>Integrated Ecosystem Management in Namibia through the National Conservancy Network</v>
          </cell>
          <cell r="F322" t="str">
            <v>The World Bank</v>
          </cell>
          <cell r="G322" t="str">
            <v>Community Based Natural Resources Management (CBNRM) Association of Namibia</v>
          </cell>
          <cell r="H322">
            <v>2004</v>
          </cell>
          <cell r="I322">
            <v>2004</v>
          </cell>
          <cell r="J322">
            <v>0</v>
          </cell>
          <cell r="K322">
            <v>2011</v>
          </cell>
          <cell r="L322">
            <v>2011</v>
          </cell>
          <cell r="M322" t="str">
            <v>Y</v>
          </cell>
          <cell r="N322" t="str">
            <v>YES</v>
          </cell>
          <cell r="O322">
            <v>0</v>
          </cell>
          <cell r="P322" t="str">
            <v>YES</v>
          </cell>
          <cell r="Q322" t="str">
            <v>Communities ($0.18), EC ($3),   Finnish Embassy ($1),   KfW ($3),   USAID ($10.29),   France ($1.75),   Government ($6.11)</v>
          </cell>
          <cell r="R322">
            <v>7.1</v>
          </cell>
          <cell r="S322">
            <v>7.4</v>
          </cell>
          <cell r="T322">
            <v>32.43</v>
          </cell>
          <cell r="U322">
            <v>31.39</v>
          </cell>
          <cell r="V322">
            <v>0</v>
          </cell>
          <cell r="W322">
            <v>0</v>
          </cell>
          <cell r="X322" t="str">
            <v>In TE on page 8</v>
          </cell>
          <cell r="Y322">
            <v>0</v>
          </cell>
          <cell r="Z322">
            <v>0</v>
          </cell>
          <cell r="AA322">
            <v>0</v>
          </cell>
          <cell r="AB322">
            <v>7.1</v>
          </cell>
          <cell r="AC322">
            <v>32.725000000000001</v>
          </cell>
          <cell r="AD322">
            <v>0</v>
          </cell>
          <cell r="AE322">
            <v>30.395</v>
          </cell>
          <cell r="AF322" t="str">
            <v>PARTIAL</v>
          </cell>
          <cell r="AG322" t="str">
            <v>Broken down into components and expenditures by category on page 3-4 and page 26</v>
          </cell>
          <cell r="AH322" t="str">
            <v>YES</v>
          </cell>
          <cell r="AI322" t="str">
            <v>YES</v>
          </cell>
          <cell r="AJ322" t="str">
            <v>Technical planning, budgeting, procurement, financial management and auditing, monitoring progress and reporting. Biological monitoring indicates that the integrity of the target sites remains secure with
no significant changes in habitat.</v>
          </cell>
          <cell r="AK322" t="str">
            <v>S</v>
          </cell>
          <cell r="AL322" t="str">
            <v>S</v>
          </cell>
          <cell r="AM322" t="str">
            <v>UA</v>
          </cell>
          <cell r="AN322" t="str">
            <v>UA</v>
          </cell>
          <cell r="AO322">
            <v>0</v>
          </cell>
          <cell r="AP322" t="str">
            <v>T</v>
          </cell>
          <cell r="AQ322" t="str">
            <v>Africa</v>
          </cell>
          <cell r="AR322" t="str">
            <v>Namibia</v>
          </cell>
          <cell r="AS322">
            <v>0</v>
          </cell>
          <cell r="AT322">
            <v>0</v>
          </cell>
          <cell r="AU322">
            <v>0</v>
          </cell>
          <cell r="AV322">
            <v>0</v>
          </cell>
          <cell r="AW322">
            <v>0</v>
          </cell>
          <cell r="AX322">
            <v>0</v>
          </cell>
          <cell r="AY322">
            <v>0</v>
          </cell>
          <cell r="AZ322">
            <v>0</v>
          </cell>
          <cell r="BA322" t="str">
            <v>Site/Regional</v>
          </cell>
          <cell r="BB322">
            <v>1</v>
          </cell>
          <cell r="BC322">
            <v>1</v>
          </cell>
          <cell r="BD322">
            <v>0</v>
          </cell>
          <cell r="BE322">
            <v>0</v>
          </cell>
          <cell r="BF322">
            <v>10</v>
          </cell>
          <cell r="BG322" t="str">
            <v>(1) Khaudum National Park (2) The Mudumu North Complex (3) Huab (4) Khoadi Hoas (5) Anabeb (6) Doro Nawas (7) Ehirovipuka (8) Omatendeka (9) Sorri Sorris (10) Uukolonkadhi/Ruacana</v>
          </cell>
          <cell r="BH322">
            <v>0</v>
          </cell>
          <cell r="BI322" t="str">
            <v>Community-based integrated ecosystem management practices are supported by the National CBNRM framework and used by targeted conservancies. To restore, secure and enhance key ecosystem processes in targeted conservancies with biodiversity and land conservation and sustainable use as a goal.</v>
          </cell>
          <cell r="BJ322" t="str">
            <v>Y</v>
          </cell>
          <cell r="BK322" t="str">
            <v>The file is corrupt and wont open "It may be damaged or use a file format that Preview doesn’t recognize"</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t="str">
            <v>Y2</v>
          </cell>
        </row>
        <row r="323">
          <cell r="A323">
            <v>1600</v>
          </cell>
          <cell r="B323">
            <v>70044</v>
          </cell>
          <cell r="C323">
            <v>0</v>
          </cell>
          <cell r="D323">
            <v>0</v>
          </cell>
          <cell r="E323" t="str">
            <v>Biodiversity Conservation in the Lower Dniester Delta Ecosystem</v>
          </cell>
          <cell r="F323" t="str">
            <v>The World Bank</v>
          </cell>
          <cell r="G323" t="str">
            <v>World Bank</v>
          </cell>
          <cell r="H323">
            <v>2002</v>
          </cell>
          <cell r="I323">
            <v>2002</v>
          </cell>
          <cell r="J323">
            <v>0</v>
          </cell>
          <cell r="K323">
            <v>2005</v>
          </cell>
          <cell r="L323">
            <v>2005</v>
          </cell>
          <cell r="M323" t="str">
            <v>Y</v>
          </cell>
          <cell r="N323" t="str">
            <v>YES</v>
          </cell>
          <cell r="O323">
            <v>0</v>
          </cell>
          <cell r="P323" t="str">
            <v>YES</v>
          </cell>
          <cell r="Q323" t="str">
            <v>IDA RISP  ($0.45), Government ($0.175),  FAO  ($0.1),  BIOTICA (in kind) ($0.4), EECONET ($0.075),  E-LAW  ($0.01),  Ramsar Secretariat  ($0.25),  Government (in cash) ($0.085),  Communities ($0.8)</v>
          </cell>
          <cell r="R323">
            <v>0</v>
          </cell>
          <cell r="S323">
            <v>0.97499999999999998</v>
          </cell>
          <cell r="T323">
            <v>0</v>
          </cell>
          <cell r="U323" t="str">
            <v>UA</v>
          </cell>
          <cell r="V323">
            <v>0</v>
          </cell>
          <cell r="W323">
            <v>0</v>
          </cell>
          <cell r="X323" t="str">
            <v>Not broken down well its unclear the total amount spent</v>
          </cell>
          <cell r="Y323">
            <v>0</v>
          </cell>
          <cell r="Z323">
            <v>0</v>
          </cell>
          <cell r="AA323">
            <v>0</v>
          </cell>
          <cell r="AB323">
            <v>0.97</v>
          </cell>
          <cell r="AC323">
            <v>0</v>
          </cell>
          <cell r="AD323">
            <v>2.04</v>
          </cell>
          <cell r="AE323">
            <v>0</v>
          </cell>
          <cell r="AF323" t="str">
            <v>NO</v>
          </cell>
          <cell r="AG323" t="str">
            <v>Costs not broken down well in which PA money was invested into</v>
          </cell>
          <cell r="AH323" t="str">
            <v>YES</v>
          </cell>
          <cell r="AI323" t="str">
            <v>PARTIAL</v>
          </cell>
          <cell r="AJ323" t="str">
            <v>Developed, although not sure how well it was implemented. Biodiversity monitoring Training, Detailed maps and satellite images. M&amp;E</v>
          </cell>
          <cell r="AK323" t="str">
            <v>UA</v>
          </cell>
          <cell r="AL323" t="str">
            <v>UA</v>
          </cell>
          <cell r="AM323" t="str">
            <v>UA</v>
          </cell>
          <cell r="AN323" t="str">
            <v>UA</v>
          </cell>
          <cell r="AO323" t="str">
            <v>UA</v>
          </cell>
          <cell r="AP323" t="str">
            <v>M/F</v>
          </cell>
          <cell r="AQ323" t="str">
            <v>Europe</v>
          </cell>
          <cell r="AR323" t="str">
            <v>Moldova</v>
          </cell>
          <cell r="AS323">
            <v>0</v>
          </cell>
          <cell r="AT323">
            <v>0</v>
          </cell>
          <cell r="AU323">
            <v>0</v>
          </cell>
          <cell r="AV323">
            <v>0</v>
          </cell>
          <cell r="AW323">
            <v>0</v>
          </cell>
          <cell r="AX323">
            <v>0</v>
          </cell>
          <cell r="AY323">
            <v>0</v>
          </cell>
          <cell r="AZ323">
            <v>0</v>
          </cell>
          <cell r="BA323" t="str">
            <v>Site/regional</v>
          </cell>
          <cell r="BB323">
            <v>1</v>
          </cell>
          <cell r="BC323">
            <v>1</v>
          </cell>
          <cell r="BD323">
            <v>0</v>
          </cell>
          <cell r="BE323">
            <v>0</v>
          </cell>
          <cell r="BF323">
            <v>1</v>
          </cell>
          <cell r="BG323" t="str">
            <v>Lower Dniester river: (1) “Nistrul de Jos” National Park.. Remaining work in buffer</v>
          </cell>
          <cell r="BH323">
            <v>0</v>
          </cell>
          <cell r="BI323" t="str">
            <v>The Project goal was to improve in-situ conservation in the Lower Dniester river, through (i) establishment of a National Park in the lower Dniester river basin and build local capacity for its sustainable management; (ii) establishment of ecological corridors, through the creation of forests, interconnecting parks, and reserves to connect fragmented blocks of habitats which will ensure better protection of the larger units of habitats as well as preserve important wildlife migratory routes; (iii) promoting sustainable management of natural resources and build national / local capacity for such sustainable management; (iv) building awareness and education in the public in the project and its results; and (v) improving collaboration with Ukraine on the protection of the transboundary wetlands of the Lower Dniester Delta.</v>
          </cell>
          <cell r="BJ323" t="str">
            <v>Y</v>
          </cell>
          <cell r="BK323" t="str">
            <v>Request a M&amp;E rating</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t="str">
            <v>Y</v>
          </cell>
          <cell r="CV323">
            <v>0</v>
          </cell>
          <cell r="CW323">
            <v>0</v>
          </cell>
          <cell r="CX323">
            <v>0</v>
          </cell>
        </row>
        <row r="324">
          <cell r="A324">
            <v>1604</v>
          </cell>
          <cell r="B324">
            <v>0</v>
          </cell>
          <cell r="C324">
            <v>0</v>
          </cell>
          <cell r="D324">
            <v>0</v>
          </cell>
          <cell r="E324" t="str">
            <v>Sustainable Conservation of Globally Important Caribbean Bird Habitats: Strengthening a Regional Network for a Shared Resource</v>
          </cell>
          <cell r="F324" t="str">
            <v>UNEP</v>
          </cell>
          <cell r="G324" t="str">
            <v>Birdlife International are the primary implementing agency- The Bahamas National Trust (BNT) in the Bahamas, Grupo Jaragua (GJ) in the Dominican Republic, and, initially, BirdLife Jamaica (BLJ) in Jamaica</v>
          </cell>
          <cell r="H324">
            <v>2002</v>
          </cell>
          <cell r="I324">
            <v>2003</v>
          </cell>
          <cell r="J324">
            <v>0</v>
          </cell>
          <cell r="K324">
            <v>2007</v>
          </cell>
          <cell r="L324">
            <v>2007</v>
          </cell>
          <cell r="M324" t="str">
            <v>Y</v>
          </cell>
          <cell r="N324" t="str">
            <v>YES</v>
          </cell>
          <cell r="O324">
            <v>0</v>
          </cell>
          <cell r="P324" t="str">
            <v>YES</v>
          </cell>
          <cell r="Q324" t="str">
            <v>International, National, Regional and local NGO's, Government, Universities: over 50 contributions all together (See Annex 5 final Report)</v>
          </cell>
          <cell r="R324">
            <v>0</v>
          </cell>
          <cell r="S324">
            <v>0.95</v>
          </cell>
          <cell r="T324">
            <v>0</v>
          </cell>
          <cell r="U324">
            <v>3</v>
          </cell>
          <cell r="V324">
            <v>0.95</v>
          </cell>
          <cell r="W324">
            <v>3</v>
          </cell>
          <cell r="X324" t="str">
            <v>Annex 6 in Final Report sates the Sustainable Conservation of Globally Important Caribbean Bird Habitat Project actual reported expenditure by area</v>
          </cell>
          <cell r="Y324">
            <v>0</v>
          </cell>
          <cell r="Z324">
            <v>0</v>
          </cell>
          <cell r="AA324">
            <v>0</v>
          </cell>
          <cell r="AB324">
            <v>0.95</v>
          </cell>
          <cell r="AC324">
            <v>3</v>
          </cell>
          <cell r="AD324">
            <v>0</v>
          </cell>
          <cell r="AE324">
            <v>0</v>
          </cell>
          <cell r="AF324" t="str">
            <v>PARTIAL</v>
          </cell>
          <cell r="AG324" t="str">
            <v>It is unclear how much money was investing directly into each PA</v>
          </cell>
          <cell r="AH324" t="str">
            <v>PARTIAL</v>
          </cell>
          <cell r="AI324" t="str">
            <v>YES</v>
          </cell>
          <cell r="AJ324" t="str">
            <v>"Set in place a strategy and mechanism to ensure sustainability for the conservation of birds" monitoring and evaluation should encompass this</v>
          </cell>
          <cell r="AK324" t="str">
            <v>MS</v>
          </cell>
          <cell r="AL324" t="str">
            <v>S</v>
          </cell>
          <cell r="AM324" t="str">
            <v>MS</v>
          </cell>
          <cell r="AN324" t="str">
            <v>ML</v>
          </cell>
          <cell r="AO324" t="str">
            <v>UA</v>
          </cell>
          <cell r="AP324" t="str">
            <v>T/M/F</v>
          </cell>
          <cell r="AQ324" t="str">
            <v>Central America</v>
          </cell>
          <cell r="AR324" t="str">
            <v>Jamaica</v>
          </cell>
          <cell r="AS324" t="str">
            <v>Bahamas</v>
          </cell>
          <cell r="AT324" t="str">
            <v>Dominican Republic</v>
          </cell>
          <cell r="AU324">
            <v>0</v>
          </cell>
          <cell r="AV324">
            <v>0</v>
          </cell>
          <cell r="AW324">
            <v>0</v>
          </cell>
          <cell r="AX324">
            <v>0</v>
          </cell>
          <cell r="AY324">
            <v>0</v>
          </cell>
          <cell r="AZ324">
            <v>0</v>
          </cell>
          <cell r="BA324" t="str">
            <v>Site/Regional/National</v>
          </cell>
          <cell r="BB324">
            <v>1</v>
          </cell>
          <cell r="BC324">
            <v>1</v>
          </cell>
          <cell r="BD324">
            <v>1</v>
          </cell>
          <cell r="BE324">
            <v>0</v>
          </cell>
          <cell r="BF324">
            <v>3</v>
          </cell>
          <cell r="BG324" t="str">
            <v>Jamaica (1) Cockpit Country Forest Reserve, Bahamas (2) Inagua National Park , Dominican Republic (3) Jaragua National Park (Oviedo Lagoon)</v>
          </cell>
          <cell r="BH324" t="str">
            <v>Jamaica (1) Cockpit Country Forest Reserve; North-west, Bahamas (2) Inagua National Park- South-east , Dominican Republic (3) Jaragua National Park (Oviedo Lagoon) - South</v>
          </cell>
          <cell r="BI324" t="str">
            <v>Facilitate communication between conservation practitioners, governments and NGO's. Biodiversity. Establish a database containing all bird biodiversity hot spots. Protect/conserve these habitats. Ensure sustainability for the conservation and management of 6 (3) important biodiversity sites.</v>
          </cell>
          <cell r="BJ324" t="str">
            <v>N</v>
          </cell>
          <cell r="BK324">
            <v>0</v>
          </cell>
          <cell r="BL324">
            <v>0</v>
          </cell>
          <cell r="BM324">
            <v>0</v>
          </cell>
          <cell r="BN324">
            <v>0</v>
          </cell>
          <cell r="BO324">
            <v>0</v>
          </cell>
          <cell r="BP324">
            <v>0</v>
          </cell>
          <cell r="BQ324">
            <v>0</v>
          </cell>
          <cell r="BR324">
            <v>0</v>
          </cell>
          <cell r="BS324">
            <v>0</v>
          </cell>
          <cell r="BT324">
            <v>0</v>
          </cell>
          <cell r="BU324">
            <v>0</v>
          </cell>
          <cell r="BV324">
            <v>0</v>
          </cell>
          <cell r="BW324" t="str">
            <v>Y</v>
          </cell>
          <cell r="BX324" t="str">
            <v>Y</v>
          </cell>
          <cell r="BY324">
            <v>0</v>
          </cell>
          <cell r="BZ324">
            <v>0</v>
          </cell>
          <cell r="CA324">
            <v>0</v>
          </cell>
          <cell r="CB324">
            <v>0</v>
          </cell>
          <cell r="CC324">
            <v>0</v>
          </cell>
          <cell r="CD324">
            <v>0</v>
          </cell>
          <cell r="CE324">
            <v>0</v>
          </cell>
          <cell r="CF324">
            <v>0</v>
          </cell>
          <cell r="CG324">
            <v>0</v>
          </cell>
          <cell r="CH324">
            <v>0</v>
          </cell>
          <cell r="CI324">
            <v>0</v>
          </cell>
          <cell r="CJ324">
            <v>0</v>
          </cell>
          <cell r="CK324">
            <v>0</v>
          </cell>
          <cell r="CL324">
            <v>0</v>
          </cell>
          <cell r="CM324">
            <v>0</v>
          </cell>
          <cell r="CN324">
            <v>0</v>
          </cell>
          <cell r="CO324">
            <v>0</v>
          </cell>
          <cell r="CP324">
            <v>0</v>
          </cell>
          <cell r="CQ324">
            <v>0</v>
          </cell>
          <cell r="CR324">
            <v>0</v>
          </cell>
          <cell r="CS324">
            <v>0</v>
          </cell>
          <cell r="CT324">
            <v>0</v>
          </cell>
          <cell r="CU324">
            <v>0</v>
          </cell>
          <cell r="CV324">
            <v>0</v>
          </cell>
          <cell r="CW324">
            <v>0</v>
          </cell>
          <cell r="CX324">
            <v>0</v>
          </cell>
        </row>
        <row r="325">
          <cell r="A325">
            <v>1611</v>
          </cell>
          <cell r="B325">
            <v>0</v>
          </cell>
          <cell r="C325">
            <v>1109</v>
          </cell>
          <cell r="D325">
            <v>0</v>
          </cell>
          <cell r="E325" t="str">
            <v>Developing a Model Conservation Programme-Conservation of the Gobi Desert Using Wild Bactrian Camels as an "Umbrella Species".</v>
          </cell>
          <cell r="F325" t="str">
            <v>UNDP</v>
          </cell>
          <cell r="G325" t="str">
            <v>UNDP</v>
          </cell>
          <cell r="H325">
            <v>2002</v>
          </cell>
          <cell r="I325">
            <v>2003</v>
          </cell>
          <cell r="J325">
            <v>0</v>
          </cell>
          <cell r="K325">
            <v>2007</v>
          </cell>
          <cell r="L325">
            <v>2007</v>
          </cell>
          <cell r="M325" t="str">
            <v>Y</v>
          </cell>
          <cell r="N325" t="str">
            <v>YES</v>
          </cell>
          <cell r="O325">
            <v>0</v>
          </cell>
          <cell r="P325" t="str">
            <v>YES</v>
          </cell>
          <cell r="Q325" t="str">
            <v>Gov. ($0.13), Other Co-Financing ($0.45)</v>
          </cell>
          <cell r="R325">
            <v>0</v>
          </cell>
          <cell r="S325">
            <v>0.95399999999999996</v>
          </cell>
          <cell r="T325">
            <v>0</v>
          </cell>
          <cell r="U325">
            <v>1.59</v>
          </cell>
          <cell r="V325">
            <v>0.95399999999999996</v>
          </cell>
          <cell r="W325">
            <v>1.59</v>
          </cell>
          <cell r="X325" t="str">
            <v>Cost table on page 19</v>
          </cell>
          <cell r="Y325">
            <v>0</v>
          </cell>
          <cell r="Z325">
            <v>0</v>
          </cell>
          <cell r="AA325">
            <v>0</v>
          </cell>
          <cell r="AB325">
            <v>0.98</v>
          </cell>
          <cell r="AC325">
            <v>1.5</v>
          </cell>
          <cell r="AD325">
            <v>0</v>
          </cell>
          <cell r="AE325">
            <v>0</v>
          </cell>
          <cell r="AF325" t="str">
            <v>PARTIAL</v>
          </cell>
          <cell r="AG325" t="str">
            <v>Costs are not broken down into objectives, but there is only one PA that is being invested toward.</v>
          </cell>
          <cell r="AH325" t="str">
            <v>YES</v>
          </cell>
          <cell r="AI325" t="str">
            <v>YES</v>
          </cell>
          <cell r="AJ325" t="str">
            <v>M&amp;E implemented, environmental monitoring not mentioned</v>
          </cell>
          <cell r="AK325" t="str">
            <v>S</v>
          </cell>
          <cell r="AL325" t="str">
            <v>S</v>
          </cell>
          <cell r="AM325" t="str">
            <v>UA</v>
          </cell>
          <cell r="AN325" t="str">
            <v>ML</v>
          </cell>
          <cell r="AO325" t="str">
            <v>UA</v>
          </cell>
          <cell r="AP325" t="str">
            <v>T</v>
          </cell>
          <cell r="AQ325" t="str">
            <v>Asia</v>
          </cell>
          <cell r="AR325" t="str">
            <v>Mongolia</v>
          </cell>
          <cell r="AS325">
            <v>0</v>
          </cell>
          <cell r="AT325">
            <v>0</v>
          </cell>
          <cell r="AU325">
            <v>0</v>
          </cell>
          <cell r="AV325">
            <v>0</v>
          </cell>
          <cell r="AW325">
            <v>0</v>
          </cell>
          <cell r="AX325">
            <v>0</v>
          </cell>
          <cell r="AY325">
            <v>0</v>
          </cell>
          <cell r="AZ325">
            <v>0</v>
          </cell>
          <cell r="BA325" t="str">
            <v>Site/Regional</v>
          </cell>
          <cell r="BB325">
            <v>1</v>
          </cell>
          <cell r="BC325">
            <v>1</v>
          </cell>
          <cell r="BD325">
            <v>0</v>
          </cell>
          <cell r="BE325">
            <v>0</v>
          </cell>
          <cell r="BF325">
            <v>1</v>
          </cell>
          <cell r="BG325" t="str">
            <v>(1) Great Gobi as an International Biosphere Reserve</v>
          </cell>
          <cell r="BH325">
            <v>0</v>
          </cell>
          <cell r="BI325" t="str">
            <v>Strengthening management of the Great Gobi ecosystem. Improving stewardship of the Great Gobi buffer zone. Responding to crosscutting issues.</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t="str">
            <v>Y</v>
          </cell>
          <cell r="CH325">
            <v>0</v>
          </cell>
          <cell r="CI325">
            <v>0</v>
          </cell>
          <cell r="CJ325">
            <v>0</v>
          </cell>
          <cell r="CK325">
            <v>0</v>
          </cell>
          <cell r="CL325">
            <v>0</v>
          </cell>
          <cell r="CM325">
            <v>0</v>
          </cell>
          <cell r="CN325">
            <v>0</v>
          </cell>
          <cell r="CO325" t="str">
            <v>Y</v>
          </cell>
          <cell r="CP325">
            <v>0</v>
          </cell>
          <cell r="CQ325">
            <v>0</v>
          </cell>
          <cell r="CR325">
            <v>0</v>
          </cell>
          <cell r="CS325">
            <v>0</v>
          </cell>
          <cell r="CT325">
            <v>0</v>
          </cell>
          <cell r="CU325">
            <v>0</v>
          </cell>
          <cell r="CV325">
            <v>0</v>
          </cell>
          <cell r="CW325">
            <v>0</v>
          </cell>
          <cell r="CX325">
            <v>0</v>
          </cell>
        </row>
        <row r="326">
          <cell r="A326">
            <v>1620</v>
          </cell>
          <cell r="B326">
            <v>0</v>
          </cell>
          <cell r="C326">
            <v>2053</v>
          </cell>
          <cell r="D326">
            <v>0</v>
          </cell>
          <cell r="E326" t="str">
            <v>Mainstreaming Biodiversity Management into Production Sector Activities</v>
          </cell>
          <cell r="F326" t="str">
            <v>UNDP</v>
          </cell>
          <cell r="G326" t="str">
            <v>Ministry of Environment and Natural Resources</v>
          </cell>
          <cell r="H326">
            <v>2007</v>
          </cell>
          <cell r="I326">
            <v>2007</v>
          </cell>
          <cell r="J326">
            <v>2014</v>
          </cell>
          <cell r="K326">
            <v>0</v>
          </cell>
          <cell r="L326">
            <v>0</v>
          </cell>
          <cell r="M326" t="str">
            <v>N</v>
          </cell>
          <cell r="N326" t="str">
            <v>YES</v>
          </cell>
          <cell r="O326">
            <v>0</v>
          </cell>
          <cell r="P326" t="str">
            <v>YES</v>
          </cell>
          <cell r="Q326" t="str">
            <v>Department of Environment (in kind)  ($0.5),  Department of Environment (in cash)  ($0.25),  Ministry of Land Use and Habitat (in kind)  ($0.059),  Seychelles Fishing Authority (in kind)  ($1.2),  Seychelles Tourism Board (in kind)  ($1),  Nature Seychelles (in kind)  ($0.787),  Green Island Foundation (in kind)  ($0.534),  Nature Protection Trust (in kind)  ($0.36),  Wildlife Clubs (in kind)  ($0.042),  Plant Conservation Action Group (in kind)  ($0.19)</v>
          </cell>
          <cell r="R326">
            <v>0</v>
          </cell>
          <cell r="S326">
            <v>0</v>
          </cell>
          <cell r="T326">
            <v>0</v>
          </cell>
          <cell r="U326">
            <v>0</v>
          </cell>
          <cell r="V326">
            <v>0</v>
          </cell>
          <cell r="W326">
            <v>0</v>
          </cell>
          <cell r="X326">
            <v>0</v>
          </cell>
          <cell r="Y326">
            <v>0</v>
          </cell>
          <cell r="Z326">
            <v>0</v>
          </cell>
          <cell r="AA326">
            <v>0</v>
          </cell>
          <cell r="AB326">
            <v>3.6</v>
          </cell>
          <cell r="AC326">
            <v>11.596</v>
          </cell>
          <cell r="AD326">
            <v>0</v>
          </cell>
          <cell r="AE326">
            <v>11.593</v>
          </cell>
          <cell r="AF326">
            <v>0</v>
          </cell>
          <cell r="AG326">
            <v>0</v>
          </cell>
          <cell r="AH326">
            <v>0</v>
          </cell>
          <cell r="AI326">
            <v>0</v>
          </cell>
          <cell r="AJ326">
            <v>0</v>
          </cell>
          <cell r="AK326">
            <v>0</v>
          </cell>
          <cell r="AL326">
            <v>0</v>
          </cell>
          <cell r="AM326">
            <v>0</v>
          </cell>
          <cell r="AN326">
            <v>0</v>
          </cell>
          <cell r="AO326">
            <v>0</v>
          </cell>
          <cell r="AP326" t="str">
            <v>M/F</v>
          </cell>
          <cell r="AQ326" t="str">
            <v>Africa</v>
          </cell>
          <cell r="AR326" t="str">
            <v>Seychelles</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10</v>
          </cell>
          <cell r="BG326" t="str">
            <v>(1) Cousine (2) Fregate (3) D'Arros (4) Cousin (5) Aride (6) Denis Island (7) North Desroches  (8) Alphonse Group (9) Moyenne Island (10) Silhouette National Park</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cell r="CD326">
            <v>0</v>
          </cell>
          <cell r="CE326">
            <v>0</v>
          </cell>
          <cell r="CF326">
            <v>0</v>
          </cell>
          <cell r="CG326" t="str">
            <v>Y</v>
          </cell>
          <cell r="CH326">
            <v>0</v>
          </cell>
          <cell r="CI326">
            <v>0</v>
          </cell>
          <cell r="CJ326">
            <v>0</v>
          </cell>
          <cell r="CK326">
            <v>0</v>
          </cell>
          <cell r="CL326">
            <v>0</v>
          </cell>
          <cell r="CM326">
            <v>0</v>
          </cell>
          <cell r="CN326">
            <v>0</v>
          </cell>
          <cell r="CO326">
            <v>0</v>
          </cell>
          <cell r="CP326">
            <v>0</v>
          </cell>
          <cell r="CQ326">
            <v>0</v>
          </cell>
          <cell r="CR326">
            <v>0</v>
          </cell>
          <cell r="CS326">
            <v>0</v>
          </cell>
          <cell r="CT326">
            <v>0</v>
          </cell>
          <cell r="CU326">
            <v>0</v>
          </cell>
          <cell r="CV326">
            <v>0</v>
          </cell>
          <cell r="CW326">
            <v>0</v>
          </cell>
          <cell r="CX326">
            <v>0</v>
          </cell>
        </row>
        <row r="327">
          <cell r="A327">
            <v>1637</v>
          </cell>
          <cell r="B327">
            <v>70677</v>
          </cell>
          <cell r="C327">
            <v>0</v>
          </cell>
          <cell r="D327">
            <v>0</v>
          </cell>
          <cell r="E327" t="str">
            <v>Community Management of the Bio-Itza Reserve Project</v>
          </cell>
          <cell r="F327" t="str">
            <v>The World Bank</v>
          </cell>
          <cell r="G327" t="str">
            <v>The Bio-Itza Association, Conservation International Guatemala Office</v>
          </cell>
          <cell r="H327">
            <v>2002</v>
          </cell>
          <cell r="I327">
            <v>2003</v>
          </cell>
          <cell r="J327" t="str">
            <v>UA</v>
          </cell>
          <cell r="K327" t="str">
            <v>UA</v>
          </cell>
          <cell r="L327" t="str">
            <v>UA</v>
          </cell>
          <cell r="M327" t="str">
            <v>Y</v>
          </cell>
          <cell r="N327" t="str">
            <v>YES</v>
          </cell>
          <cell r="O327">
            <v>0</v>
          </cell>
          <cell r="P327" t="str">
            <v>YES</v>
          </cell>
          <cell r="Q327" t="str">
            <v>Cash ($0.374), In-kind ($0.38)</v>
          </cell>
          <cell r="R327">
            <v>0</v>
          </cell>
          <cell r="S327">
            <v>0</v>
          </cell>
          <cell r="T327">
            <v>0</v>
          </cell>
          <cell r="U327">
            <v>0</v>
          </cell>
          <cell r="V327">
            <v>0</v>
          </cell>
          <cell r="W327">
            <v>0</v>
          </cell>
          <cell r="X327">
            <v>0</v>
          </cell>
          <cell r="Y327">
            <v>0</v>
          </cell>
          <cell r="Z327">
            <v>0</v>
          </cell>
          <cell r="AA327">
            <v>0</v>
          </cell>
          <cell r="AB327">
            <v>0.72499999999999998</v>
          </cell>
          <cell r="AC327">
            <v>0</v>
          </cell>
          <cell r="AD327">
            <v>1.5</v>
          </cell>
          <cell r="AE327">
            <v>0</v>
          </cell>
          <cell r="AF327">
            <v>0</v>
          </cell>
          <cell r="AG327">
            <v>0</v>
          </cell>
          <cell r="AH327">
            <v>0</v>
          </cell>
          <cell r="AI327">
            <v>0</v>
          </cell>
          <cell r="AJ327">
            <v>0</v>
          </cell>
          <cell r="AK327">
            <v>0</v>
          </cell>
          <cell r="AL327">
            <v>0</v>
          </cell>
          <cell r="AM327">
            <v>0</v>
          </cell>
          <cell r="AN327">
            <v>0</v>
          </cell>
          <cell r="AO327">
            <v>0</v>
          </cell>
          <cell r="AP327" t="str">
            <v>T</v>
          </cell>
          <cell r="AQ327" t="str">
            <v>Central America</v>
          </cell>
          <cell r="AR327" t="str">
            <v>Guatemala</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t="str">
            <v>Y</v>
          </cell>
          <cell r="BK327" t="str">
            <v>No TE  or TER on GEF website</v>
          </cell>
          <cell r="BL327">
            <v>0</v>
          </cell>
          <cell r="BM327">
            <v>0</v>
          </cell>
          <cell r="BN327">
            <v>0</v>
          </cell>
          <cell r="BO327">
            <v>0</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cell r="CX327" t="str">
            <v>Y</v>
          </cell>
        </row>
        <row r="328">
          <cell r="A328">
            <v>1642</v>
          </cell>
          <cell r="B328">
            <v>66536</v>
          </cell>
          <cell r="C328">
            <v>0</v>
          </cell>
          <cell r="D328">
            <v>0</v>
          </cell>
          <cell r="E328" t="str">
            <v>Formoso River -- Integrated Watershed Management and Protection</v>
          </cell>
          <cell r="F328" t="str">
            <v>The World Bank</v>
          </cell>
          <cell r="G328" t="str">
            <v>Embrapa Soils</v>
          </cell>
          <cell r="H328">
            <v>2002</v>
          </cell>
          <cell r="I328">
            <v>2005</v>
          </cell>
          <cell r="J328">
            <v>0</v>
          </cell>
          <cell r="K328">
            <v>2009</v>
          </cell>
          <cell r="L328">
            <v>2009</v>
          </cell>
          <cell r="M328" t="str">
            <v>Y</v>
          </cell>
          <cell r="N328" t="str">
            <v>YES</v>
          </cell>
          <cell r="O328">
            <v>0</v>
          </cell>
          <cell r="P328" t="str">
            <v>YES</v>
          </cell>
          <cell r="Q328" t="str">
            <v>Cofinancing ($1.176)</v>
          </cell>
          <cell r="R328">
            <v>0.97399999999999998</v>
          </cell>
          <cell r="S328">
            <v>0.98599999999999999</v>
          </cell>
          <cell r="T328">
            <v>2.15</v>
          </cell>
          <cell r="U328">
            <v>2</v>
          </cell>
          <cell r="V328">
            <v>0</v>
          </cell>
          <cell r="W328">
            <v>0</v>
          </cell>
          <cell r="X328" t="str">
            <v>On page 1 of TE</v>
          </cell>
          <cell r="Y328">
            <v>0</v>
          </cell>
          <cell r="Z328">
            <v>0</v>
          </cell>
          <cell r="AA328">
            <v>0</v>
          </cell>
          <cell r="AB328">
            <v>0.97399999999999998</v>
          </cell>
          <cell r="AC328">
            <v>0</v>
          </cell>
          <cell r="AD328">
            <v>2.1760000000000002</v>
          </cell>
          <cell r="AE328">
            <v>0</v>
          </cell>
          <cell r="AF328" t="str">
            <v>PARTIAL</v>
          </cell>
          <cell r="AG328" t="str">
            <v>Broken down into components and expenditures by category on page 40-41</v>
          </cell>
          <cell r="AH328" t="str">
            <v>YES</v>
          </cell>
          <cell r="AI328" t="str">
            <v>YES</v>
          </cell>
          <cell r="AJ328" t="str">
            <v>A project monitoring and evaluation system was established. Water quality monitoring will continue at points defined under the IMASUL institutional program.  Soil monitoring requires further field work. Positive improvements were measured for some key indices of soil and water quality but the consensus is that it is too early to see marked results.  Bird and plant species in the critical areas were surveyed/listed prior to the execution of project activities, as the basis for subsequent biodiversity monitoring</v>
          </cell>
          <cell r="AK328" t="str">
            <v>S</v>
          </cell>
          <cell r="AL328" t="str">
            <v>S</v>
          </cell>
          <cell r="AM328" t="str">
            <v>UA</v>
          </cell>
          <cell r="AN328">
            <v>0</v>
          </cell>
          <cell r="AO328">
            <v>0</v>
          </cell>
          <cell r="AP328" t="str">
            <v>T/M/F</v>
          </cell>
          <cell r="AQ328" t="str">
            <v>South America</v>
          </cell>
          <cell r="AR328" t="str">
            <v>Brazil</v>
          </cell>
          <cell r="AS328">
            <v>0</v>
          </cell>
          <cell r="AT328">
            <v>0</v>
          </cell>
          <cell r="AU328">
            <v>0</v>
          </cell>
          <cell r="AV328">
            <v>0</v>
          </cell>
          <cell r="AW328">
            <v>0</v>
          </cell>
          <cell r="AX328">
            <v>0</v>
          </cell>
          <cell r="AY328">
            <v>0</v>
          </cell>
          <cell r="AZ328">
            <v>0</v>
          </cell>
          <cell r="BA328" t="str">
            <v>Site/Regional</v>
          </cell>
          <cell r="BB328">
            <v>1</v>
          </cell>
          <cell r="BC328">
            <v>1</v>
          </cell>
          <cell r="BD328">
            <v>0</v>
          </cell>
          <cell r="BE328">
            <v>0</v>
          </cell>
          <cell r="BF328">
            <v>1</v>
          </cell>
          <cell r="BG328" t="str">
            <v>(1) Formoso Watershed</v>
          </cell>
          <cell r="BH328">
            <v>0</v>
          </cell>
          <cell r="BI328" t="str">
            <v xml:space="preserve">The project’s over-riding objective was to contribute to the conservation and sustainable use of biodiversity of global importance, including agro-biodiversity, and to promote the control of land and water degradation in the Formoso Watershed by addressing directly the identified threats to the watershed’s biodiversity.  </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0</v>
          </cell>
          <cell r="CJ328">
            <v>0</v>
          </cell>
          <cell r="CK328">
            <v>0</v>
          </cell>
          <cell r="CL328">
            <v>0</v>
          </cell>
          <cell r="CM328">
            <v>0</v>
          </cell>
          <cell r="CN328">
            <v>0</v>
          </cell>
          <cell r="CO328">
            <v>0</v>
          </cell>
          <cell r="CP328">
            <v>0</v>
          </cell>
          <cell r="CQ328">
            <v>0</v>
          </cell>
          <cell r="CR328">
            <v>0</v>
          </cell>
          <cell r="CS328">
            <v>0</v>
          </cell>
          <cell r="CT328">
            <v>0</v>
          </cell>
          <cell r="CU328">
            <v>0</v>
          </cell>
          <cell r="CV328">
            <v>0</v>
          </cell>
          <cell r="CW328">
            <v>0</v>
          </cell>
          <cell r="CX328" t="str">
            <v>Y2</v>
          </cell>
        </row>
        <row r="329">
          <cell r="A329">
            <v>1679</v>
          </cell>
          <cell r="B329">
            <v>0</v>
          </cell>
          <cell r="C329">
            <v>1969</v>
          </cell>
          <cell r="D329">
            <v>0</v>
          </cell>
          <cell r="E329" t="str">
            <v>Strengthening Romania's Protected Area System by Demonstrating Government-NGO Partnership in Romania's Maramures Nature Park</v>
          </cell>
          <cell r="F329" t="str">
            <v>UNDP</v>
          </cell>
          <cell r="G329" t="str">
            <v>PDF A by Societatea Ecologista din Maramures, MSP by  National Forest Administration</v>
          </cell>
          <cell r="H329">
            <v>2005</v>
          </cell>
          <cell r="I329">
            <v>2005</v>
          </cell>
          <cell r="J329">
            <v>0</v>
          </cell>
          <cell r="K329">
            <v>2009</v>
          </cell>
          <cell r="L329">
            <v>2009</v>
          </cell>
          <cell r="M329" t="str">
            <v>Y</v>
          </cell>
          <cell r="N329" t="str">
            <v>YES</v>
          </cell>
          <cell r="O329">
            <v>0</v>
          </cell>
          <cell r="P329" t="str">
            <v>YES</v>
          </cell>
          <cell r="Q329" t="str">
            <v>UNDP  ($0.05),  Government ($1),  NGOs ($0.95),  Local Authorities ($0.173)</v>
          </cell>
          <cell r="R329">
            <v>0</v>
          </cell>
          <cell r="S329">
            <v>0.97</v>
          </cell>
          <cell r="T329">
            <v>0</v>
          </cell>
          <cell r="U329">
            <v>2.54</v>
          </cell>
          <cell r="V329">
            <v>0</v>
          </cell>
          <cell r="W329">
            <v>0</v>
          </cell>
          <cell r="X329" t="str">
            <v>In TER</v>
          </cell>
          <cell r="Y329">
            <v>0</v>
          </cell>
          <cell r="Z329">
            <v>0</v>
          </cell>
          <cell r="AA329">
            <v>0</v>
          </cell>
          <cell r="AB329">
            <v>0.97499999999999998</v>
          </cell>
          <cell r="AC329">
            <v>0</v>
          </cell>
          <cell r="AD329">
            <v>2.33</v>
          </cell>
          <cell r="AE329">
            <v>0</v>
          </cell>
          <cell r="AF329" t="str">
            <v>PARTIAL</v>
          </cell>
          <cell r="AG329" t="str">
            <v>Only one PA was worked, but project costs are not broken down clearly in the report</v>
          </cell>
          <cell r="AH329" t="str">
            <v>PARTIAL</v>
          </cell>
          <cell r="AI329" t="str">
            <v>YES</v>
          </cell>
          <cell r="AJ329" t="str">
            <v>Project monitoring. The main body of biological monitoring data collected during the project was through the comprehensive biological survey conducted in 2007. The present biological monitoring system is on an ad-hoc basis, with park rangers collecting data opportunistically while on patrol.</v>
          </cell>
          <cell r="AK329" t="str">
            <v>HS</v>
          </cell>
          <cell r="AL329" t="str">
            <v>HS</v>
          </cell>
          <cell r="AM329" t="str">
            <v>S</v>
          </cell>
          <cell r="AN329" t="str">
            <v>ML</v>
          </cell>
          <cell r="AO329" t="str">
            <v>UA</v>
          </cell>
          <cell r="AP329" t="str">
            <v>T</v>
          </cell>
          <cell r="AQ329" t="str">
            <v>Europe</v>
          </cell>
          <cell r="AR329" t="str">
            <v>Romania</v>
          </cell>
          <cell r="AS329">
            <v>0</v>
          </cell>
          <cell r="AT329">
            <v>0</v>
          </cell>
          <cell r="AU329">
            <v>0</v>
          </cell>
          <cell r="AV329">
            <v>0</v>
          </cell>
          <cell r="AW329">
            <v>0</v>
          </cell>
          <cell r="AX329">
            <v>0</v>
          </cell>
          <cell r="AY329">
            <v>0</v>
          </cell>
          <cell r="AZ329">
            <v>0</v>
          </cell>
          <cell r="BA329" t="str">
            <v>Site/regional</v>
          </cell>
          <cell r="BB329">
            <v>1</v>
          </cell>
          <cell r="BC329">
            <v>1</v>
          </cell>
          <cell r="BD329">
            <v>0</v>
          </cell>
          <cell r="BE329">
            <v>0</v>
          </cell>
          <cell r="BF329">
            <v>1</v>
          </cell>
          <cell r="BG329" t="str">
            <v>(1) Maramures Mountains Natural Park</v>
          </cell>
          <cell r="BH329">
            <v>0</v>
          </cell>
          <cell r="BI329" t="str">
            <v>The biodiversity of Maramures Mountains Natural Park in Romania's Northern Carpathian Mountains is effectively conserved by adopting an effective protected area management model. Outcome 1: Stakeholders make MMNP fully operational;
Outcome 2: Stakeholders strengthen environmental governance across Maramureş;
Outcome 3: Stakeholders recognize and begin to realize real value in natural capital, strengthening the link between sustainable use and conservation within MMNP.</v>
          </cell>
          <cell r="BJ329">
            <v>0</v>
          </cell>
          <cell r="BK329">
            <v>0</v>
          </cell>
          <cell r="BL329" t="str">
            <v>Y</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t="str">
            <v>Y</v>
          </cell>
          <cell r="CC329">
            <v>0</v>
          </cell>
          <cell r="CD329">
            <v>0</v>
          </cell>
          <cell r="CE329">
            <v>0</v>
          </cell>
          <cell r="CF329">
            <v>0</v>
          </cell>
          <cell r="CG329">
            <v>0</v>
          </cell>
          <cell r="CH329">
            <v>0</v>
          </cell>
          <cell r="CI329">
            <v>0</v>
          </cell>
          <cell r="CJ329">
            <v>0</v>
          </cell>
          <cell r="CK329">
            <v>0</v>
          </cell>
          <cell r="CL329">
            <v>0</v>
          </cell>
          <cell r="CM329">
            <v>0</v>
          </cell>
          <cell r="CN329">
            <v>0</v>
          </cell>
          <cell r="CO329">
            <v>0</v>
          </cell>
          <cell r="CP329">
            <v>0</v>
          </cell>
          <cell r="CQ329">
            <v>0</v>
          </cell>
          <cell r="CR329">
            <v>0</v>
          </cell>
          <cell r="CS329">
            <v>0</v>
          </cell>
          <cell r="CT329">
            <v>0</v>
          </cell>
          <cell r="CU329">
            <v>0</v>
          </cell>
          <cell r="CV329">
            <v>0</v>
          </cell>
          <cell r="CW329">
            <v>0</v>
          </cell>
          <cell r="CX329">
            <v>0</v>
          </cell>
        </row>
        <row r="330">
          <cell r="A330">
            <v>1681</v>
          </cell>
          <cell r="B330">
            <v>0</v>
          </cell>
          <cell r="C330">
            <v>1998</v>
          </cell>
          <cell r="D330">
            <v>0</v>
          </cell>
          <cell r="E330" t="str">
            <v>Conservation, Restoration and Wise Use of Calcareous Fens</v>
          </cell>
          <cell r="F330" t="str">
            <v>UNDP</v>
          </cell>
          <cell r="G330" t="str">
            <v>DAPHNE - Institute of Applied Ecology</v>
          </cell>
          <cell r="H330">
            <v>2003</v>
          </cell>
          <cell r="I330">
            <v>2004</v>
          </cell>
          <cell r="J330">
            <v>0</v>
          </cell>
          <cell r="K330">
            <v>2009</v>
          </cell>
          <cell r="L330">
            <v>2009</v>
          </cell>
          <cell r="M330" t="str">
            <v>Y</v>
          </cell>
          <cell r="N330" t="str">
            <v>YES</v>
          </cell>
          <cell r="O330">
            <v>0</v>
          </cell>
          <cell r="P330" t="str">
            <v>YES</v>
          </cell>
          <cell r="Q330" t="str">
            <v>DANCEE ($0.61.7), PIN/MATRA ($0.275), SIN (MoE) ($0.232), DAPHNE ($0.217),ECONET/LIFE/Daphne ($0.078),    MoA ($0.041),   PDF-A cofinancing ($0.0075)</v>
          </cell>
          <cell r="R330">
            <v>0</v>
          </cell>
          <cell r="S330">
            <v>0.98</v>
          </cell>
          <cell r="T330">
            <v>0</v>
          </cell>
          <cell r="U330">
            <v>2.4300000000000002</v>
          </cell>
          <cell r="V330">
            <v>0</v>
          </cell>
          <cell r="W330">
            <v>0</v>
          </cell>
          <cell r="X330" t="str">
            <v>In TER</v>
          </cell>
          <cell r="Y330">
            <v>0</v>
          </cell>
          <cell r="Z330">
            <v>0</v>
          </cell>
          <cell r="AA330">
            <v>0</v>
          </cell>
          <cell r="AB330">
            <v>0.97699999999999998</v>
          </cell>
          <cell r="AC330">
            <v>0</v>
          </cell>
          <cell r="AD330">
            <v>2.46</v>
          </cell>
          <cell r="AE330">
            <v>0</v>
          </cell>
          <cell r="AF330" t="str">
            <v>PARTIAL</v>
          </cell>
          <cell r="AG330" t="str">
            <v>Broken down into objective on page 12, not into PA</v>
          </cell>
          <cell r="AH330" t="str">
            <v>YES</v>
          </cell>
          <cell r="AI330" t="str">
            <v>YES</v>
          </cell>
          <cell r="AJ330" t="str">
            <v>Project and financial monitoring, Consultant, Biodiversity Team/Monitoring &amp; Evaluation Unit. Mapping, Hydrological monitoring. On page 25 there is a section on Environmental Monitoring, lots of managemtn, veg, birds etc</v>
          </cell>
          <cell r="AK330" t="str">
            <v>S</v>
          </cell>
          <cell r="AL330" t="str">
            <v>S</v>
          </cell>
          <cell r="AM330" t="str">
            <v>MS</v>
          </cell>
          <cell r="AN330" t="str">
            <v>ML</v>
          </cell>
          <cell r="AO330" t="str">
            <v>UA</v>
          </cell>
          <cell r="AP330" t="str">
            <v>T/M/F</v>
          </cell>
          <cell r="AQ330" t="str">
            <v>Europe</v>
          </cell>
          <cell r="AR330" t="str">
            <v>Slovak Republic</v>
          </cell>
          <cell r="AS330">
            <v>0</v>
          </cell>
          <cell r="AT330">
            <v>0</v>
          </cell>
          <cell r="AU330">
            <v>0</v>
          </cell>
          <cell r="AV330">
            <v>0</v>
          </cell>
          <cell r="AW330">
            <v>0</v>
          </cell>
          <cell r="AX330">
            <v>0</v>
          </cell>
          <cell r="AY330">
            <v>0</v>
          </cell>
          <cell r="AZ330">
            <v>0</v>
          </cell>
          <cell r="BA330" t="str">
            <v>Site/regional</v>
          </cell>
          <cell r="BB330">
            <v>1</v>
          </cell>
          <cell r="BC330">
            <v>1</v>
          </cell>
          <cell r="BD330">
            <v>0</v>
          </cell>
          <cell r="BE330">
            <v>0</v>
          </cell>
          <cell r="BF330">
            <v>3</v>
          </cell>
          <cell r="BG330" t="str">
            <v>Map on page 5- (1) Abrod (2) Klastorske luky (3) Belianske</v>
          </cell>
          <cell r="BH330">
            <v>0</v>
          </cell>
          <cell r="BI330" t="str">
            <v>Representative habitats of unique calcareous rich fens are maintained through the promotion of restoration, conservation and sustainable management practices. This was to be achieved through 7 planned outcomes:
1) Prepared restoration plans for pilot sites
2) Improved hydrological regime and restoration management of sites
￼1 Values taken from TE and APR 2010
2 TE figure. But TE started in Nov 2010 and submitted in March 2011
3) Established monitoring system including monitoring of crucial stakeholder groups’ reactions
4) Enhanced GIS component of National Peatland Database
5) Strengthened capacities of State Nature Conservancy offices and Regional Departments of MoA
6) Increased awareness about the maintenance of Slovakia’s Peatland biodiversity
7) Important Peatland sites included in Natura 2000 network and National Agri-environmental
Program</v>
          </cell>
          <cell r="BJ330" t="str">
            <v>Y</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t="str">
            <v>Y</v>
          </cell>
          <cell r="BZ330">
            <v>0</v>
          </cell>
          <cell r="CA330">
            <v>0</v>
          </cell>
          <cell r="CB330" t="str">
            <v>Y</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0</v>
          </cell>
          <cell r="CT330">
            <v>0</v>
          </cell>
          <cell r="CU330">
            <v>0</v>
          </cell>
          <cell r="CV330">
            <v>0</v>
          </cell>
          <cell r="CW330">
            <v>0</v>
          </cell>
          <cell r="CX330">
            <v>0</v>
          </cell>
        </row>
        <row r="331">
          <cell r="A331">
            <v>1682</v>
          </cell>
          <cell r="B331">
            <v>0</v>
          </cell>
          <cell r="C331">
            <v>2065</v>
          </cell>
          <cell r="D331">
            <v>0</v>
          </cell>
          <cell r="E331" t="str">
            <v>Facilitating and Strengthening the Conservation Initiatives of Traditional Landholders and their Communities to Achieve Biodiversity Conservation Objectives</v>
          </cell>
          <cell r="F331" t="str">
            <v>UNDP</v>
          </cell>
          <cell r="G331" t="str">
            <v>Vanuatu Environment Unit</v>
          </cell>
          <cell r="H331">
            <v>2004</v>
          </cell>
          <cell r="I331">
            <v>2005</v>
          </cell>
          <cell r="J331">
            <v>0</v>
          </cell>
          <cell r="K331">
            <v>2010</v>
          </cell>
          <cell r="L331">
            <v>2010</v>
          </cell>
          <cell r="M331" t="str">
            <v>Y</v>
          </cell>
          <cell r="N331" t="str">
            <v>YES</v>
          </cell>
          <cell r="O331">
            <v>0</v>
          </cell>
          <cell r="P331" t="str">
            <v>YES</v>
          </cell>
          <cell r="Q331" t="str">
            <v>Community ($0.709)</v>
          </cell>
          <cell r="R331">
            <v>0</v>
          </cell>
          <cell r="S331">
            <v>0.77100000000000002</v>
          </cell>
          <cell r="T331">
            <v>0</v>
          </cell>
          <cell r="U331">
            <v>1.4810000000000001</v>
          </cell>
          <cell r="V331">
            <v>0</v>
          </cell>
          <cell r="W331">
            <v>0</v>
          </cell>
          <cell r="X331" t="str">
            <v>In TER</v>
          </cell>
          <cell r="Y331">
            <v>0</v>
          </cell>
          <cell r="Z331">
            <v>0</v>
          </cell>
          <cell r="AA331">
            <v>0</v>
          </cell>
          <cell r="AB331">
            <v>0.745</v>
          </cell>
          <cell r="AC331">
            <v>0</v>
          </cell>
          <cell r="AD331">
            <v>1.48</v>
          </cell>
          <cell r="AE331">
            <v>0</v>
          </cell>
          <cell r="AF331" t="str">
            <v>NO</v>
          </cell>
          <cell r="AG331" t="str">
            <v>Does not break down costs into PA, its not clear which exact PA's were worked in as its names 3 sites but they are community areas</v>
          </cell>
          <cell r="AH331" t="str">
            <v>YES</v>
          </cell>
          <cell r="AI331" t="str">
            <v>NO</v>
          </cell>
          <cell r="AJ331" t="str">
            <v>After the MTR report however, the quality of M&amp;E seem to decline from what it was…  Towards the end some project activities had to be trimmed back and one of them is the M&amp;E. UNDP staff responsible, advised that M&amp;E should be given minimal attention</v>
          </cell>
          <cell r="AK331" t="str">
            <v>MS</v>
          </cell>
          <cell r="AL331" t="str">
            <v>MS</v>
          </cell>
          <cell r="AM331" t="str">
            <v>MU</v>
          </cell>
          <cell r="AN331" t="str">
            <v>ML</v>
          </cell>
          <cell r="AO331">
            <v>0</v>
          </cell>
          <cell r="AP331" t="str">
            <v>T/M/F</v>
          </cell>
          <cell r="AQ331" t="str">
            <v>Australasia</v>
          </cell>
          <cell r="AR331" t="str">
            <v>Vanuatu</v>
          </cell>
          <cell r="AS331">
            <v>0</v>
          </cell>
          <cell r="AT331">
            <v>0</v>
          </cell>
          <cell r="AU331">
            <v>0</v>
          </cell>
          <cell r="AV331">
            <v>0</v>
          </cell>
          <cell r="AW331">
            <v>0</v>
          </cell>
          <cell r="AX331">
            <v>0</v>
          </cell>
          <cell r="AY331">
            <v>0</v>
          </cell>
          <cell r="AZ331">
            <v>0</v>
          </cell>
          <cell r="BA331" t="str">
            <v>Site/Regional/National</v>
          </cell>
          <cell r="BB331">
            <v>1</v>
          </cell>
          <cell r="BC331">
            <v>1</v>
          </cell>
          <cell r="BD331">
            <v>1</v>
          </cell>
          <cell r="BE331">
            <v>0</v>
          </cell>
          <cell r="BF331" t="str">
            <v>3 areas were worked in, they are community areas</v>
          </cell>
          <cell r="BG331" t="str">
            <v>(1) Tanna (2) Santo (3) Gaua</v>
          </cell>
          <cell r="BH331">
            <v>0</v>
          </cell>
          <cell r="BI331" t="str">
            <v>The greater and more effective application of locally and culturally appropriate mechanisms to conserve Vanuatu’s internationally significant biodiversity. Strengthen traditional and local mechanisms to conserve biodiversity on Gaua, Tanna and Santo. Provide an enabling environment and strengthen government capacity to support community-based conservation initiatives and replicate successes in other areas of Vanuatu. Monitor the impact and effectiveness of landholder based conservation activities to inform and direct work to adapt and strengthen traditional conservation approaches. Effective and efficient administration and management of Project activities.</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t="str">
            <v>Y</v>
          </cell>
        </row>
        <row r="332">
          <cell r="A332">
            <v>1694</v>
          </cell>
          <cell r="B332">
            <v>0</v>
          </cell>
          <cell r="C332">
            <v>0</v>
          </cell>
          <cell r="D332">
            <v>0</v>
          </cell>
          <cell r="E332" t="str">
            <v>Development of the Econet for Long-term Conservation of Biodiversity in the Central Asia Ecoregions</v>
          </cell>
          <cell r="F332" t="str">
            <v>UNEP</v>
          </cell>
          <cell r="G332" t="str">
            <v>WWF-Russian Programme Office (WWF-RPO)</v>
          </cell>
          <cell r="H332">
            <v>2002</v>
          </cell>
          <cell r="I332">
            <v>2003</v>
          </cell>
          <cell r="J332">
            <v>0</v>
          </cell>
          <cell r="K332">
            <v>2006</v>
          </cell>
          <cell r="L332">
            <v>2006</v>
          </cell>
          <cell r="M332" t="str">
            <v>Y</v>
          </cell>
          <cell r="N332" t="str">
            <v>YES</v>
          </cell>
          <cell r="O332">
            <v>0</v>
          </cell>
          <cell r="P332" t="str">
            <v>YES</v>
          </cell>
          <cell r="Q332" t="str">
            <v>WWF ($0.13), Centre for Development and Environment ($0.06),   Government ($1.195)</v>
          </cell>
          <cell r="R332">
            <v>0.77500000000000002</v>
          </cell>
          <cell r="S332">
            <v>0.77500000000000002</v>
          </cell>
          <cell r="T332">
            <v>2.16</v>
          </cell>
          <cell r="U332">
            <v>7.6</v>
          </cell>
          <cell r="V332">
            <v>0</v>
          </cell>
          <cell r="W332">
            <v>0</v>
          </cell>
          <cell r="X332" t="str">
            <v>In TER</v>
          </cell>
          <cell r="Y332">
            <v>0</v>
          </cell>
          <cell r="Z332">
            <v>0</v>
          </cell>
          <cell r="AA332">
            <v>0</v>
          </cell>
          <cell r="AB332">
            <v>0.75</v>
          </cell>
          <cell r="AC332">
            <v>0</v>
          </cell>
          <cell r="AD332">
            <v>2.16</v>
          </cell>
          <cell r="AE332">
            <v>0</v>
          </cell>
          <cell r="AF332" t="str">
            <v>PARTIAL</v>
          </cell>
          <cell r="AG332" t="str">
            <v>Disbursements are broken down really well on pages 57-60. Project not specifically about particular sites. But does break down into countries. But there is a component about a Map of PA's</v>
          </cell>
          <cell r="AH332" t="str">
            <v>YES</v>
          </cell>
          <cell r="AI332" t="str">
            <v>YES</v>
          </cell>
          <cell r="AJ332" t="str">
            <v>Project is GIS based.</v>
          </cell>
          <cell r="AK332" t="str">
            <v>MS</v>
          </cell>
          <cell r="AL332" t="str">
            <v>MS</v>
          </cell>
          <cell r="AM332" t="str">
            <v>MS</v>
          </cell>
          <cell r="AN332" t="str">
            <v>MU</v>
          </cell>
          <cell r="AO332">
            <v>0</v>
          </cell>
          <cell r="AP332" t="str">
            <v>T</v>
          </cell>
          <cell r="AQ332" t="str">
            <v>Middle East</v>
          </cell>
          <cell r="AR332" t="str">
            <v>Kazakhstan</v>
          </cell>
          <cell r="AS332" t="str">
            <v>Uzbekistan</v>
          </cell>
          <cell r="AT332" t="str">
            <v>Turkmenistan</v>
          </cell>
          <cell r="AU332" t="str">
            <v>Tajikistan</v>
          </cell>
          <cell r="AV332" t="str">
            <v>Kyrgyz Republic</v>
          </cell>
          <cell r="AW332">
            <v>0</v>
          </cell>
          <cell r="AX332">
            <v>0</v>
          </cell>
          <cell r="AY332">
            <v>0</v>
          </cell>
          <cell r="AZ332">
            <v>0</v>
          </cell>
          <cell r="BA332" t="str">
            <v>Regional/National/International</v>
          </cell>
          <cell r="BB332">
            <v>0</v>
          </cell>
          <cell r="BC332">
            <v>1</v>
          </cell>
          <cell r="BD332">
            <v>1</v>
          </cell>
          <cell r="BE332">
            <v>1</v>
          </cell>
          <cell r="BF332" t="str">
            <v>&gt; 4</v>
          </cell>
          <cell r="BG332" t="str">
            <v>There is a row in the budget called "general map of PA's" but there is no map available in the report. The PA's that can be found in the report include" (1) Sandalash zakaznik (2) Ugam Chatkal national park (3) Kaplankyr Reserve (4) Novinsky Reserve</v>
          </cell>
          <cell r="BH332">
            <v>0</v>
          </cell>
          <cell r="BI332" t="str">
            <v xml:space="preserve">To elaborate the scheme of econet development, based on a regionally unified and integrated information management system (GIS), combining existing data on biodiversity and natural resource (at the regional scale), existing system of protected areas, economic development (traditional, recent, planned and probable alternatives), together with newly obtained data through limited targeted research to fill key gaps. The creation and integration into the regional and national plans of sustainable development a joint scheme of Econet development in the Central Asian Region and the development and implementation of viable mechanisms for long term inter-state co-ordination and collaboration to conserve and sustainably utilize biodiversity” in five countries: Kazakhstan, Kyrgyzstan, Tajikistan, Turkmenistan and Uzbekistan. </v>
          </cell>
          <cell r="BJ332">
            <v>0</v>
          </cell>
          <cell r="BK332">
            <v>0</v>
          </cell>
          <cell r="BL332">
            <v>0</v>
          </cell>
          <cell r="BM332">
            <v>0</v>
          </cell>
          <cell r="BN332">
            <v>0</v>
          </cell>
          <cell r="BO332">
            <v>0</v>
          </cell>
          <cell r="BP332">
            <v>0</v>
          </cell>
          <cell r="BQ332">
            <v>0</v>
          </cell>
          <cell r="BR332">
            <v>0</v>
          </cell>
          <cell r="BS332">
            <v>0</v>
          </cell>
          <cell r="BT332">
            <v>0</v>
          </cell>
          <cell r="BU332">
            <v>0</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t="str">
            <v>Y2</v>
          </cell>
        </row>
        <row r="333">
          <cell r="A333">
            <v>1705</v>
          </cell>
          <cell r="B333">
            <v>0</v>
          </cell>
          <cell r="C333">
            <v>2255</v>
          </cell>
          <cell r="D333">
            <v>0</v>
          </cell>
          <cell r="E333" t="str">
            <v>Conservation of Biological Diversity of Carpathian Mountain Grasslands in the Czech Republic through Targeted Application of New EU Funding Mechanisms</v>
          </cell>
          <cell r="F333" t="str">
            <v>UNDP</v>
          </cell>
          <cell r="G333" t="str">
            <v>Ministry of Environment of the Czech Republic; Fund for Organic Agriculture (FOA);</v>
          </cell>
          <cell r="H333">
            <v>2005</v>
          </cell>
          <cell r="I333">
            <v>2005</v>
          </cell>
          <cell r="J333">
            <v>0</v>
          </cell>
          <cell r="K333">
            <v>2008</v>
          </cell>
          <cell r="L333">
            <v>2008</v>
          </cell>
          <cell r="M333" t="str">
            <v>Y</v>
          </cell>
          <cell r="N333" t="str">
            <v>YES</v>
          </cell>
          <cell r="O333">
            <v>0</v>
          </cell>
          <cell r="P333" t="str">
            <v>YES</v>
          </cell>
          <cell r="Q333" t="str">
            <v>Government  ($9.26),  Bilateral  ($0.085), NGO ($0.24)</v>
          </cell>
          <cell r="R333">
            <v>0</v>
          </cell>
          <cell r="S333">
            <v>0.97</v>
          </cell>
          <cell r="T333">
            <v>0</v>
          </cell>
          <cell r="U333">
            <v>20</v>
          </cell>
          <cell r="V333">
            <v>0</v>
          </cell>
          <cell r="W333">
            <v>0</v>
          </cell>
          <cell r="X333" t="str">
            <v>In TER</v>
          </cell>
          <cell r="Y333">
            <v>0</v>
          </cell>
          <cell r="Z333">
            <v>0</v>
          </cell>
          <cell r="AA333">
            <v>0</v>
          </cell>
          <cell r="AB333">
            <v>0.97499999999999998</v>
          </cell>
          <cell r="AC333">
            <v>0</v>
          </cell>
          <cell r="AD333">
            <v>10.3</v>
          </cell>
          <cell r="AE333">
            <v>0</v>
          </cell>
          <cell r="AF333" t="str">
            <v>PARTIAL</v>
          </cell>
          <cell r="AG333" t="str">
            <v>Broken down into objectives on page 19.</v>
          </cell>
          <cell r="AH333" t="str">
            <v>YES</v>
          </cell>
          <cell r="AI333" t="str">
            <v>YES</v>
          </cell>
          <cell r="AJ333" t="str">
            <v>"Monitoring of impact of farming practices on biodiversity", Environmental assessment information system, monitoring and early warning. Project monitoring.</v>
          </cell>
          <cell r="AK333" t="str">
            <v>S</v>
          </cell>
          <cell r="AL333" t="str">
            <v>S</v>
          </cell>
          <cell r="AM333" t="str">
            <v>MS</v>
          </cell>
          <cell r="AN333" t="str">
            <v>ML</v>
          </cell>
          <cell r="AO333" t="str">
            <v>UA</v>
          </cell>
          <cell r="AP333" t="str">
            <v>T</v>
          </cell>
          <cell r="AQ333" t="str">
            <v>Europe</v>
          </cell>
          <cell r="AR333" t="str">
            <v>Czech Republic</v>
          </cell>
          <cell r="AS333">
            <v>0</v>
          </cell>
          <cell r="AT333">
            <v>0</v>
          </cell>
          <cell r="AU333">
            <v>0</v>
          </cell>
          <cell r="AV333">
            <v>0</v>
          </cell>
          <cell r="AW333">
            <v>0</v>
          </cell>
          <cell r="AX333">
            <v>0</v>
          </cell>
          <cell r="AY333">
            <v>0</v>
          </cell>
          <cell r="AZ333">
            <v>0</v>
          </cell>
          <cell r="BA333" t="str">
            <v>Site/regional</v>
          </cell>
          <cell r="BB333">
            <v>1</v>
          </cell>
          <cell r="BC333">
            <v>1</v>
          </cell>
          <cell r="BD333">
            <v>0</v>
          </cell>
          <cell r="BE333">
            <v>0</v>
          </cell>
          <cell r="BF333">
            <v>2</v>
          </cell>
          <cell r="BG333" t="str">
            <v>Carpathian Mountain Grasslands: (1) Beskydy PLA (2) Bílé Karpaty PLA</v>
          </cell>
          <cell r="BH333">
            <v>0</v>
          </cell>
          <cell r="BI333" t="str">
            <v>To strengthen the conservation management of globally significant biodiversity in species-rich mountain grassland habitats (grasslands and pastures) in two Protected Landscape Areas (PLAs) in the Carpathian Mountains of the Czech Republic. Institutional capacity is in place to assess, plan and implement priority conservation management of mountain grasslands taking full advantage of newly available funding mechanisms under the EU CAP and Natura 2000. Farmers’ capacity and incentives for and participation in conservation‐ oriented management of mountain grasslands is improved. Monitoring and evaluation programme for mountain grassland biodiversity conservation management in place. National policy for agro‐environment schemes incorporates project experience</v>
          </cell>
          <cell r="BJ333">
            <v>0</v>
          </cell>
          <cell r="BK333">
            <v>0</v>
          </cell>
          <cell r="BL333" t="str">
            <v>Y</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0</v>
          </cell>
          <cell r="CB333" t="str">
            <v>Y</v>
          </cell>
          <cell r="CC333">
            <v>0</v>
          </cell>
          <cell r="CD333">
            <v>0</v>
          </cell>
          <cell r="CE333">
            <v>0</v>
          </cell>
          <cell r="CF333">
            <v>0</v>
          </cell>
          <cell r="CG333">
            <v>0</v>
          </cell>
          <cell r="CH333">
            <v>0</v>
          </cell>
          <cell r="CI333">
            <v>0</v>
          </cell>
          <cell r="CJ333">
            <v>0</v>
          </cell>
          <cell r="CK333">
            <v>0</v>
          </cell>
          <cell r="CL333">
            <v>0</v>
          </cell>
          <cell r="CM333">
            <v>0</v>
          </cell>
          <cell r="CN333">
            <v>0</v>
          </cell>
          <cell r="CO333">
            <v>0</v>
          </cell>
          <cell r="CP333">
            <v>0</v>
          </cell>
          <cell r="CQ333">
            <v>0</v>
          </cell>
          <cell r="CR333">
            <v>0</v>
          </cell>
          <cell r="CS333">
            <v>0</v>
          </cell>
          <cell r="CT333">
            <v>0</v>
          </cell>
          <cell r="CU333">
            <v>0</v>
          </cell>
          <cell r="CV333">
            <v>0</v>
          </cell>
          <cell r="CW333">
            <v>0</v>
          </cell>
          <cell r="CX333">
            <v>0</v>
          </cell>
        </row>
        <row r="334">
          <cell r="A334">
            <v>1707</v>
          </cell>
          <cell r="B334">
            <v>0</v>
          </cell>
          <cell r="C334">
            <v>0</v>
          </cell>
          <cell r="D334">
            <v>0</v>
          </cell>
          <cell r="E334" t="str">
            <v>Development of an Action Plan for Integrated Management of Forests and Assessment of Insect Infestation in Cedar Forests in the Mediterranean Region and with Particular Emphasis on the Tannourine-Hadath El-Jebbeh Cedars Forest</v>
          </cell>
          <cell r="F334" t="str">
            <v>UNEP</v>
          </cell>
          <cell r="G334" t="str">
            <v>FAO; Ministry of Environment, Lebanon; American University of Beirut; Other countries (Algeria, Cyprus, Morocco and Turkey)</v>
          </cell>
          <cell r="H334">
            <v>2004</v>
          </cell>
          <cell r="I334">
            <v>2004</v>
          </cell>
          <cell r="J334">
            <v>0</v>
          </cell>
          <cell r="K334">
            <v>2007</v>
          </cell>
          <cell r="L334">
            <v>2007</v>
          </cell>
          <cell r="M334" t="str">
            <v>Y</v>
          </cell>
          <cell r="N334" t="str">
            <v>YES</v>
          </cell>
          <cell r="O334">
            <v>0</v>
          </cell>
          <cell r="P334" t="str">
            <v>YES</v>
          </cell>
          <cell r="Q334" t="str">
            <v>Participating countries ($0.26), FAO ($0.15), CEDRE project ($0.03), LNCSR project ($0.015), Lebanese Gov. ($0.324), Private sector (0.095), PDF-A costs ($0.025)</v>
          </cell>
          <cell r="R334">
            <v>0</v>
          </cell>
          <cell r="S334">
            <v>0.49</v>
          </cell>
          <cell r="T334">
            <v>0</v>
          </cell>
          <cell r="U334">
            <v>1.36</v>
          </cell>
          <cell r="V334">
            <v>0.49</v>
          </cell>
          <cell r="W334">
            <v>1.36</v>
          </cell>
          <cell r="X334" t="str">
            <v>all actions site based</v>
          </cell>
          <cell r="Y334">
            <v>0</v>
          </cell>
          <cell r="Z334">
            <v>0</v>
          </cell>
          <cell r="AA334">
            <v>0</v>
          </cell>
          <cell r="AB334">
            <v>0.53</v>
          </cell>
          <cell r="AC334">
            <v>1.2</v>
          </cell>
          <cell r="AD334">
            <v>0</v>
          </cell>
          <cell r="AE334">
            <v>0</v>
          </cell>
          <cell r="AF334" t="str">
            <v>PARTIAL</v>
          </cell>
          <cell r="AG334" t="str">
            <v>The report is based only in one PA, but there is no break down in costs to determine how much exactly was directly invested into on ground work</v>
          </cell>
          <cell r="AH334" t="str">
            <v>YES</v>
          </cell>
          <cell r="AI334" t="str">
            <v>PARTIAL</v>
          </cell>
          <cell r="AJ334" t="str">
            <v>Implemented but strongly dependent on the will of the AUB to continue the researches in this field</v>
          </cell>
          <cell r="AK334" t="str">
            <v>S</v>
          </cell>
          <cell r="AL334" t="str">
            <v>S</v>
          </cell>
          <cell r="AM334" t="str">
            <v>S</v>
          </cell>
          <cell r="AN334" t="str">
            <v>ML</v>
          </cell>
          <cell r="AO334" t="str">
            <v>S</v>
          </cell>
          <cell r="AP334" t="str">
            <v>T</v>
          </cell>
          <cell r="AQ334" t="str">
            <v>Middle East</v>
          </cell>
          <cell r="AR334" t="str">
            <v>Lebanon</v>
          </cell>
          <cell r="AS334">
            <v>0</v>
          </cell>
          <cell r="AT334">
            <v>0</v>
          </cell>
          <cell r="AU334">
            <v>0</v>
          </cell>
          <cell r="AV334">
            <v>0</v>
          </cell>
          <cell r="AW334">
            <v>0</v>
          </cell>
          <cell r="AX334">
            <v>0</v>
          </cell>
          <cell r="AY334">
            <v>0</v>
          </cell>
          <cell r="AZ334">
            <v>0</v>
          </cell>
          <cell r="BA334" t="str">
            <v>Site</v>
          </cell>
          <cell r="BB334">
            <v>1</v>
          </cell>
          <cell r="BC334">
            <v>0</v>
          </cell>
          <cell r="BD334">
            <v>0</v>
          </cell>
          <cell r="BE334">
            <v>0</v>
          </cell>
          <cell r="BF334">
            <v>1</v>
          </cell>
          <cell r="BG334" t="str">
            <v>(1) Tannourine Reserve</v>
          </cell>
          <cell r="BH334">
            <v>0</v>
          </cell>
          <cell r="BI334" t="str">
            <v>Development of an action plan for integrated management of forests including assessment of insect infestation (Cephalcia) in cedar forests in the Mediterranean region with particular emphasis on the Tannourine-Hadath El-Jebbeh cedars forest.</v>
          </cell>
          <cell r="BJ334" t="str">
            <v>N</v>
          </cell>
          <cell r="BK334">
            <v>0</v>
          </cell>
          <cell r="BL334" t="str">
            <v>Y</v>
          </cell>
          <cell r="BM334">
            <v>0</v>
          </cell>
          <cell r="BN334">
            <v>0</v>
          </cell>
          <cell r="BO334">
            <v>0</v>
          </cell>
          <cell r="BP334">
            <v>0</v>
          </cell>
          <cell r="BQ334">
            <v>0</v>
          </cell>
          <cell r="BR334">
            <v>0</v>
          </cell>
          <cell r="BS334">
            <v>0</v>
          </cell>
          <cell r="BT334">
            <v>0</v>
          </cell>
          <cell r="BU334">
            <v>0</v>
          </cell>
          <cell r="BV334">
            <v>0</v>
          </cell>
          <cell r="BW334">
            <v>0</v>
          </cell>
          <cell r="BX334" t="str">
            <v>Y</v>
          </cell>
          <cell r="BY334">
            <v>0</v>
          </cell>
          <cell r="BZ334">
            <v>0</v>
          </cell>
          <cell r="CA334" t="str">
            <v>Y</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row>
        <row r="335">
          <cell r="A335">
            <v>1713</v>
          </cell>
          <cell r="B335">
            <v>0</v>
          </cell>
          <cell r="C335">
            <v>1332</v>
          </cell>
          <cell r="D335">
            <v>0</v>
          </cell>
          <cell r="E335" t="str">
            <v>Improved management and conservation practices for Cocos Island marine conservation area Project</v>
          </cell>
          <cell r="F335" t="str">
            <v>UNDP</v>
          </cell>
          <cell r="G335" t="str">
            <v>Not clearly stated in report:  National parks staff</v>
          </cell>
          <cell r="H335">
            <v>2004</v>
          </cell>
          <cell r="I335">
            <v>2005</v>
          </cell>
          <cell r="J335">
            <v>0</v>
          </cell>
          <cell r="K335">
            <v>2010</v>
          </cell>
          <cell r="L335">
            <v>2010</v>
          </cell>
          <cell r="M335" t="str">
            <v>Y</v>
          </cell>
          <cell r="N335" t="str">
            <v>YES</v>
          </cell>
          <cell r="O335">
            <v>0</v>
          </cell>
          <cell r="P335" t="str">
            <v>YES</v>
          </cell>
          <cell r="Q335" t="str">
            <v>FFEM ($0.92), Gov. of Japan ($0.1) Gov. of Germany ($0.03), UNESCO ($0.04), FAICO ($0.16), MARVIVA ($2.79), ANTENA ($0.08), Gov. of Costa Rica ($3.15), in kind Co-financing ($3.15).</v>
          </cell>
          <cell r="R335">
            <v>0</v>
          </cell>
          <cell r="S335">
            <v>0.92</v>
          </cell>
          <cell r="T335">
            <v>0</v>
          </cell>
          <cell r="U335">
            <v>7.3</v>
          </cell>
          <cell r="V335">
            <v>0.92</v>
          </cell>
          <cell r="W335">
            <v>7.3</v>
          </cell>
          <cell r="X335" t="str">
            <v>Not presented clearly in the report</v>
          </cell>
          <cell r="Y335">
            <v>0</v>
          </cell>
          <cell r="Z335">
            <v>0</v>
          </cell>
          <cell r="AA335">
            <v>0</v>
          </cell>
          <cell r="AB335">
            <v>0.92</v>
          </cell>
          <cell r="AC335">
            <v>7.3</v>
          </cell>
          <cell r="AD335">
            <v>0</v>
          </cell>
          <cell r="AE335">
            <v>0</v>
          </cell>
          <cell r="AF335" t="str">
            <v>PARTIAL</v>
          </cell>
          <cell r="AG335" t="str">
            <v>There was not breakdown of costs in the report, although all money had to of been invested in Coco's Island</v>
          </cell>
          <cell r="AH335" t="str">
            <v>YES</v>
          </cell>
          <cell r="AI335" t="str">
            <v>YES</v>
          </cell>
          <cell r="AJ335" t="str">
            <v>Continue monitoring of wildlife populations was included as a recommendation. Not enough staff seems to be the limiting factor for adequate monitoring</v>
          </cell>
          <cell r="AK335" t="str">
            <v>S</v>
          </cell>
          <cell r="AL335" t="str">
            <v>S</v>
          </cell>
          <cell r="AM335" t="str">
            <v>S</v>
          </cell>
          <cell r="AN335" t="str">
            <v>MU</v>
          </cell>
          <cell r="AO335" t="str">
            <v>S</v>
          </cell>
          <cell r="AP335" t="str">
            <v>T</v>
          </cell>
          <cell r="AQ335" t="str">
            <v>Central America</v>
          </cell>
          <cell r="AR335" t="str">
            <v>Costa Rica</v>
          </cell>
          <cell r="AS335">
            <v>0</v>
          </cell>
          <cell r="AT335">
            <v>0</v>
          </cell>
          <cell r="AU335">
            <v>0</v>
          </cell>
          <cell r="AV335">
            <v>0</v>
          </cell>
          <cell r="AW335">
            <v>0</v>
          </cell>
          <cell r="AX335">
            <v>0</v>
          </cell>
          <cell r="AY335">
            <v>0</v>
          </cell>
          <cell r="AZ335">
            <v>0</v>
          </cell>
          <cell r="BA335" t="str">
            <v>Site</v>
          </cell>
          <cell r="BB335">
            <v>1</v>
          </cell>
          <cell r="BC335">
            <v>0</v>
          </cell>
          <cell r="BD335">
            <v>0</v>
          </cell>
          <cell r="BE335">
            <v>0</v>
          </cell>
          <cell r="BF335">
            <v>2</v>
          </cell>
          <cell r="BG335" t="str">
            <v>(1) Cocos Island National Park (2) Cocos Island Marine Conservation Area</v>
          </cell>
          <cell r="BH335" t="str">
            <v>All Cocos Island- South-west Costa Rica</v>
          </cell>
          <cell r="BI335" t="str">
            <v>Improve enforcement and compliance with regulations for marine park protection . Improve management of diving and terrestrial tourism to reduce physical damage to the marine and terrestrial ecosystems. Eradicate pigs and control other key invasive species to allow restoration of native species. Develop financial instruments to generate revenues to sustain on-going conservation operations. Reform relevant policy and legislation.</v>
          </cell>
          <cell r="BJ335" t="str">
            <v>N</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t="str">
            <v>Y</v>
          </cell>
          <cell r="CA335">
            <v>0</v>
          </cell>
          <cell r="CB335">
            <v>0</v>
          </cell>
          <cell r="CC335">
            <v>0</v>
          </cell>
          <cell r="CD335">
            <v>0</v>
          </cell>
          <cell r="CE335">
            <v>0</v>
          </cell>
          <cell r="CF335">
            <v>0</v>
          </cell>
          <cell r="CG335">
            <v>0</v>
          </cell>
          <cell r="CH335">
            <v>0</v>
          </cell>
          <cell r="CI335">
            <v>0</v>
          </cell>
          <cell r="CJ335">
            <v>0</v>
          </cell>
          <cell r="CK335">
            <v>0</v>
          </cell>
          <cell r="CL335">
            <v>0</v>
          </cell>
          <cell r="CM335">
            <v>0</v>
          </cell>
          <cell r="CN335">
            <v>0</v>
          </cell>
          <cell r="CO335">
            <v>0</v>
          </cell>
          <cell r="CP335">
            <v>0</v>
          </cell>
          <cell r="CQ335">
            <v>0</v>
          </cell>
          <cell r="CR335">
            <v>0</v>
          </cell>
          <cell r="CS335">
            <v>0</v>
          </cell>
          <cell r="CT335">
            <v>0</v>
          </cell>
          <cell r="CU335">
            <v>0</v>
          </cell>
          <cell r="CV335">
            <v>0</v>
          </cell>
          <cell r="CW335">
            <v>0</v>
          </cell>
          <cell r="CX335">
            <v>0</v>
          </cell>
        </row>
        <row r="336">
          <cell r="A336">
            <v>1721</v>
          </cell>
          <cell r="B336">
            <v>0</v>
          </cell>
          <cell r="C336">
            <v>1261</v>
          </cell>
          <cell r="D336">
            <v>0</v>
          </cell>
          <cell r="E336" t="str">
            <v>Conservation of habitats and species of global significance in Arid and Semi-arid Ecosystems in Balochistan</v>
          </cell>
          <cell r="F336" t="str">
            <v>UNDP</v>
          </cell>
          <cell r="G336" t="str">
            <v>Forest and Wildlife Department of the Government of Balochistan</v>
          </cell>
          <cell r="H336">
            <v>2004</v>
          </cell>
          <cell r="I336">
            <v>2004</v>
          </cell>
          <cell r="J336">
            <v>0</v>
          </cell>
          <cell r="K336">
            <v>2012</v>
          </cell>
          <cell r="L336">
            <v>2012</v>
          </cell>
          <cell r="M336" t="str">
            <v>Y</v>
          </cell>
          <cell r="N336" t="str">
            <v>YES</v>
          </cell>
          <cell r="O336">
            <v>0</v>
          </cell>
          <cell r="P336" t="str">
            <v>YES</v>
          </cell>
          <cell r="Q336" t="str">
            <v>STEP  ($0.215),  UNDP Funds for year 2002  ($0.1),  Government of Balochistan  ($0.11),  Chagai Conservation Society ($0.013),  SUSG ($0.025)</v>
          </cell>
          <cell r="R336">
            <v>0</v>
          </cell>
          <cell r="S336">
            <v>0.76700000000000002</v>
          </cell>
          <cell r="T336">
            <v>0</v>
          </cell>
          <cell r="U336">
            <v>1.458</v>
          </cell>
          <cell r="V336">
            <v>0</v>
          </cell>
          <cell r="W336">
            <v>0</v>
          </cell>
          <cell r="X336" t="str">
            <v>In TE on page 18</v>
          </cell>
          <cell r="Y336">
            <v>0</v>
          </cell>
          <cell r="Z336">
            <v>0</v>
          </cell>
          <cell r="AA336">
            <v>0</v>
          </cell>
          <cell r="AB336">
            <v>0.76700000000000002</v>
          </cell>
          <cell r="AC336">
            <v>0</v>
          </cell>
          <cell r="AD336">
            <v>1.25</v>
          </cell>
          <cell r="AE336">
            <v>0</v>
          </cell>
          <cell r="AF336" t="str">
            <v>NO</v>
          </cell>
          <cell r="AG336" t="str">
            <v>Costs not broken down well, into objective nor into PA's</v>
          </cell>
          <cell r="AH336" t="str">
            <v>PARTIAL</v>
          </cell>
          <cell r="AI336" t="str">
            <v>PARTIAL</v>
          </cell>
          <cell r="AJ336" t="str">
            <v>Project monitoring.. Other monitoring is vague</v>
          </cell>
          <cell r="AK336" t="str">
            <v>UA</v>
          </cell>
          <cell r="AL336" t="str">
            <v>UA</v>
          </cell>
          <cell r="AM336" t="str">
            <v>UA</v>
          </cell>
          <cell r="AN336" t="str">
            <v>ML</v>
          </cell>
          <cell r="AO336" t="str">
            <v>UA</v>
          </cell>
          <cell r="AP336" t="str">
            <v>T</v>
          </cell>
          <cell r="AQ336" t="str">
            <v>Middle East</v>
          </cell>
          <cell r="AR336" t="str">
            <v>Pakistan</v>
          </cell>
          <cell r="AS336">
            <v>0</v>
          </cell>
          <cell r="AT336">
            <v>0</v>
          </cell>
          <cell r="AU336">
            <v>0</v>
          </cell>
          <cell r="AV336">
            <v>0</v>
          </cell>
          <cell r="AW336">
            <v>0</v>
          </cell>
          <cell r="AX336">
            <v>0</v>
          </cell>
          <cell r="AY336">
            <v>0</v>
          </cell>
          <cell r="AZ336">
            <v>0</v>
          </cell>
          <cell r="BA336" t="str">
            <v>Site/regional</v>
          </cell>
          <cell r="BB336">
            <v>1</v>
          </cell>
          <cell r="BC336">
            <v>1</v>
          </cell>
          <cell r="BD336">
            <v>0</v>
          </cell>
          <cell r="BE336">
            <v>0</v>
          </cell>
          <cell r="BF336" t="str">
            <v>&gt; 2</v>
          </cell>
          <cell r="BG336" t="str">
            <v>(1) Ziarat and (2) Hazarganji National Park.</v>
          </cell>
          <cell r="BH336">
            <v>0</v>
          </cell>
          <cell r="BI336" t="str">
            <v>To pilot a community based resource management approach that strengthens community institutions, knowledge and expertise for sustainable use of biodiversity within broader landscapes that will be managed as community conservation areas. To raise awareness of local communities and stakeholders about biodiversity conservation and sustainable use of natural resources. To create an enabling environment for community based biodiversity conservation and natural resources management. To build institutional capacity of local communities, NGOs, and government institutions to conserve and make sustainable use of biodiversity. To strengthen the Conservancies and establish management regimes for conservation and sustainable use of biodiversity. To diversify and improve rural livelihoods and reduce pressure on habitats through better agro-pastoral practices and sustainable resource use alternatives.</v>
          </cell>
          <cell r="BJ336" t="str">
            <v>Y</v>
          </cell>
          <cell r="BK336" t="str">
            <v>M&amp;E rating</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t="str">
            <v>Y</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row>
        <row r="337">
          <cell r="A337">
            <v>1725</v>
          </cell>
          <cell r="B337">
            <v>0</v>
          </cell>
          <cell r="C337">
            <v>1668</v>
          </cell>
          <cell r="D337">
            <v>0</v>
          </cell>
          <cell r="E337" t="str">
            <v>Conservatiońn de la Biodiversity en Los Altos de Cantillana</v>
          </cell>
          <cell r="F337" t="str">
            <v>UNDP</v>
          </cell>
          <cell r="G337">
            <v>0</v>
          </cell>
          <cell r="H337">
            <v>2005</v>
          </cell>
          <cell r="I337">
            <v>2005</v>
          </cell>
          <cell r="J337">
            <v>0</v>
          </cell>
          <cell r="K337">
            <v>2010</v>
          </cell>
          <cell r="L337">
            <v>2010</v>
          </cell>
          <cell r="M337" t="str">
            <v>Y</v>
          </cell>
          <cell r="N337" t="str">
            <v>YES</v>
          </cell>
          <cell r="O337">
            <v>0</v>
          </cell>
          <cell r="P337" t="str">
            <v>YES</v>
          </cell>
          <cell r="Q337" t="str">
            <v>Government ($1.1)</v>
          </cell>
          <cell r="R337">
            <v>0</v>
          </cell>
          <cell r="S337">
            <v>0.96</v>
          </cell>
          <cell r="T337">
            <v>0</v>
          </cell>
          <cell r="U337">
            <v>2.1</v>
          </cell>
          <cell r="V337">
            <v>0</v>
          </cell>
          <cell r="W337">
            <v>0</v>
          </cell>
          <cell r="X337">
            <v>0</v>
          </cell>
          <cell r="Y337">
            <v>0</v>
          </cell>
          <cell r="Z337">
            <v>0</v>
          </cell>
          <cell r="AA337">
            <v>0</v>
          </cell>
          <cell r="AB337">
            <v>0.96</v>
          </cell>
          <cell r="AC337">
            <v>2.1</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t="str">
            <v>South America</v>
          </cell>
          <cell r="AR337" t="str">
            <v>Chile</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0</v>
          </cell>
          <cell r="BH337">
            <v>0</v>
          </cell>
          <cell r="BI337">
            <v>0</v>
          </cell>
          <cell r="BJ337" t="str">
            <v>N</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0</v>
          </cell>
          <cell r="CD337">
            <v>0</v>
          </cell>
          <cell r="CE337">
            <v>0</v>
          </cell>
          <cell r="CF337">
            <v>0</v>
          </cell>
          <cell r="CG337" t="str">
            <v>Y</v>
          </cell>
          <cell r="CH337">
            <v>0</v>
          </cell>
          <cell r="CI337">
            <v>0</v>
          </cell>
          <cell r="CJ337">
            <v>0</v>
          </cell>
          <cell r="CK337">
            <v>0</v>
          </cell>
          <cell r="CL337">
            <v>0</v>
          </cell>
          <cell r="CM337">
            <v>0</v>
          </cell>
          <cell r="CN337">
            <v>0</v>
          </cell>
          <cell r="CO337">
            <v>0</v>
          </cell>
          <cell r="CP337">
            <v>0</v>
          </cell>
          <cell r="CQ337">
            <v>0</v>
          </cell>
          <cell r="CR337">
            <v>0</v>
          </cell>
          <cell r="CS337">
            <v>0</v>
          </cell>
          <cell r="CT337">
            <v>0</v>
          </cell>
          <cell r="CU337">
            <v>0</v>
          </cell>
          <cell r="CV337">
            <v>0</v>
          </cell>
          <cell r="CW337">
            <v>0</v>
          </cell>
          <cell r="CX337">
            <v>0</v>
          </cell>
        </row>
        <row r="338">
          <cell r="A338">
            <v>1727</v>
          </cell>
          <cell r="B338">
            <v>0</v>
          </cell>
          <cell r="C338">
            <v>1816</v>
          </cell>
          <cell r="D338">
            <v>0</v>
          </cell>
          <cell r="E338" t="str">
            <v>Conservation and sustainable use of biological diversity in Russia’s Taymir Peninsula: Maintaining connectivity across the landscape</v>
          </cell>
          <cell r="F338" t="str">
            <v>UNDP</v>
          </cell>
          <cell r="G338" t="str">
            <v>Center for Arctic Culture and Civilization (CACC)</v>
          </cell>
          <cell r="H338">
            <v>2006</v>
          </cell>
          <cell r="I338">
            <v>2006</v>
          </cell>
          <cell r="J338">
            <v>0</v>
          </cell>
          <cell r="K338">
            <v>2010</v>
          </cell>
          <cell r="L338">
            <v>2010</v>
          </cell>
          <cell r="M338" t="str">
            <v>Y</v>
          </cell>
          <cell r="N338" t="str">
            <v>YES</v>
          </cell>
          <cell r="O338">
            <v>0</v>
          </cell>
          <cell r="P338" t="str">
            <v>YES</v>
          </cell>
          <cell r="Q338" t="str">
            <v>GoTAO ($0.9),  Norilsk Nickel  ($1.14)</v>
          </cell>
          <cell r="R338">
            <v>0</v>
          </cell>
          <cell r="S338">
            <v>0.97</v>
          </cell>
          <cell r="T338">
            <v>0</v>
          </cell>
          <cell r="U338">
            <v>9.73</v>
          </cell>
          <cell r="V338">
            <v>0</v>
          </cell>
          <cell r="W338">
            <v>0</v>
          </cell>
          <cell r="X338" t="str">
            <v>in TE on page IV</v>
          </cell>
          <cell r="Y338">
            <v>0</v>
          </cell>
          <cell r="Z338">
            <v>0</v>
          </cell>
          <cell r="AA338">
            <v>0</v>
          </cell>
          <cell r="AB338">
            <v>0.97</v>
          </cell>
          <cell r="AC338">
            <v>0</v>
          </cell>
          <cell r="AD338">
            <v>3.03</v>
          </cell>
          <cell r="AE338">
            <v>0</v>
          </cell>
          <cell r="AF338" t="str">
            <v>NO</v>
          </cell>
          <cell r="AG338" t="str">
            <v>Costs not broken down into objective nor into PA's.. It is also inconclusive to the amount of PA's that were worked in</v>
          </cell>
          <cell r="AH338" t="str">
            <v>PARTIAL</v>
          </cell>
          <cell r="AI338" t="str">
            <v>YES</v>
          </cell>
          <cell r="AJ338" t="str">
            <v>Support of scientific and monitoring research executed by the Far North Research Institute and federal nature reserves</v>
          </cell>
          <cell r="AK338" t="str">
            <v>S</v>
          </cell>
          <cell r="AL338" t="str">
            <v>S/HS</v>
          </cell>
          <cell r="AM338" t="str">
            <v>S</v>
          </cell>
          <cell r="AN338" t="str">
            <v>ML</v>
          </cell>
          <cell r="AO338" t="str">
            <v>S</v>
          </cell>
          <cell r="AP338" t="str">
            <v>T</v>
          </cell>
          <cell r="AQ338" t="str">
            <v>Europe/North Asia</v>
          </cell>
          <cell r="AR338" t="str">
            <v>Russia</v>
          </cell>
          <cell r="AS338">
            <v>0</v>
          </cell>
          <cell r="AT338">
            <v>0</v>
          </cell>
          <cell r="AU338">
            <v>0</v>
          </cell>
          <cell r="AV338">
            <v>0</v>
          </cell>
          <cell r="AW338">
            <v>0</v>
          </cell>
          <cell r="AX338">
            <v>0</v>
          </cell>
          <cell r="AY338">
            <v>0</v>
          </cell>
          <cell r="AZ338">
            <v>0</v>
          </cell>
          <cell r="BA338" t="str">
            <v>Site/regional/national</v>
          </cell>
          <cell r="BB338">
            <v>1</v>
          </cell>
          <cell r="BC338">
            <v>1</v>
          </cell>
          <cell r="BD338">
            <v>1</v>
          </cell>
          <cell r="BE338">
            <v>0</v>
          </cell>
          <cell r="BF338" t="str">
            <v>&gt; 5</v>
          </cell>
          <cell r="BG338" t="str">
            <v>Taimyr Peninsula: (1) Purinsky zakaznik (2) Putorana Plateau zapovednik (3) the Great Arctic reserve (4) Taimyr Reserve (5) Putoransky reserve</v>
          </cell>
          <cell r="BH338">
            <v>0</v>
          </cell>
          <cell r="BI338" t="str">
            <v>Conservation and sustainable use of globally significant biodiversity across the tundra landscape of the Central Taimyr Landscape Corridor (CTLC). Stakeholders will devise innovative and adaptive practices to mitigate and prevent threats to biological diversity by applying new partnerships, conservation tools, information, and sustainable livelihoods to conserve biological diversity</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0</v>
          </cell>
          <cell r="CB338" t="str">
            <v>Y</v>
          </cell>
          <cell r="CC338">
            <v>0</v>
          </cell>
          <cell r="CD338">
            <v>0</v>
          </cell>
          <cell r="CE338">
            <v>0</v>
          </cell>
          <cell r="CF338">
            <v>0</v>
          </cell>
          <cell r="CG338">
            <v>0</v>
          </cell>
          <cell r="CH338">
            <v>0</v>
          </cell>
          <cell r="CI338">
            <v>0</v>
          </cell>
          <cell r="CJ338">
            <v>0</v>
          </cell>
          <cell r="CK338">
            <v>0</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row>
        <row r="339">
          <cell r="A339">
            <v>1733</v>
          </cell>
          <cell r="B339">
            <v>0</v>
          </cell>
          <cell r="C339">
            <v>1458</v>
          </cell>
          <cell r="D339">
            <v>0</v>
          </cell>
          <cell r="E339" t="str">
            <v>Consolidating a System of Municipal Regional Parks (MRPs) in Guatemala's Western Plateau</v>
          </cell>
          <cell r="F339" t="str">
            <v>UNDP</v>
          </cell>
          <cell r="G339" t="str">
            <v>HELVETAS, ProBosques, 5 municipalities, government institutiosn (CONAP, MARN, INAB-National Council of Protected Areas, Ministry of the Environment and Natural Resources, National Forest Institute), local communities</v>
          </cell>
          <cell r="H339">
            <v>2003</v>
          </cell>
          <cell r="I339">
            <v>2004</v>
          </cell>
          <cell r="J339">
            <v>0</v>
          </cell>
          <cell r="K339">
            <v>2009</v>
          </cell>
          <cell r="L339">
            <v>2009</v>
          </cell>
          <cell r="M339" t="str">
            <v>Y</v>
          </cell>
          <cell r="N339" t="str">
            <v>YES</v>
          </cell>
          <cell r="O339">
            <v>0</v>
          </cell>
          <cell r="P339" t="str">
            <v>YES</v>
          </cell>
          <cell r="Q339" t="str">
            <v>Gov. ($0.44), NGOs ($ 0.3), Other ($0.88)</v>
          </cell>
          <cell r="R339">
            <v>0</v>
          </cell>
          <cell r="S339" t="str">
            <v>0.75 - 0.94</v>
          </cell>
          <cell r="T339">
            <v>0</v>
          </cell>
          <cell r="U339" t="str">
            <v>2.2 5 - 2.35</v>
          </cell>
          <cell r="V339" t="str">
            <v>NA</v>
          </cell>
          <cell r="W339" t="str">
            <v>NA</v>
          </cell>
          <cell r="X339" t="str">
            <v>They do not know how much they spent in total.</v>
          </cell>
          <cell r="Y339">
            <v>0</v>
          </cell>
          <cell r="Z339">
            <v>0</v>
          </cell>
          <cell r="AA339">
            <v>0</v>
          </cell>
          <cell r="AB339">
            <v>0.94</v>
          </cell>
          <cell r="AC339">
            <v>0</v>
          </cell>
          <cell r="AD339">
            <v>2.25</v>
          </cell>
          <cell r="AE339">
            <v>0</v>
          </cell>
          <cell r="AF339">
            <v>0</v>
          </cell>
          <cell r="AG339">
            <v>0</v>
          </cell>
          <cell r="AH339">
            <v>0</v>
          </cell>
          <cell r="AI339">
            <v>0</v>
          </cell>
          <cell r="AJ339">
            <v>0</v>
          </cell>
          <cell r="AK339" t="str">
            <v>S</v>
          </cell>
          <cell r="AL339" t="str">
            <v>S</v>
          </cell>
          <cell r="AM339" t="str">
            <v>MS/S</v>
          </cell>
          <cell r="AN339" t="str">
            <v>S</v>
          </cell>
          <cell r="AO339" t="str">
            <v>S</v>
          </cell>
          <cell r="AP339" t="str">
            <v>T</v>
          </cell>
          <cell r="AQ339" t="str">
            <v>Central America</v>
          </cell>
          <cell r="AR339" t="str">
            <v>Guatemala</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cell r="BI339">
            <v>0</v>
          </cell>
          <cell r="BJ339" t="str">
            <v>N</v>
          </cell>
          <cell r="BK339">
            <v>0</v>
          </cell>
          <cell r="BL339">
            <v>0</v>
          </cell>
          <cell r="BM339">
            <v>0</v>
          </cell>
          <cell r="BN339">
            <v>0</v>
          </cell>
          <cell r="BO339">
            <v>0</v>
          </cell>
          <cell r="BP339">
            <v>0</v>
          </cell>
          <cell r="BQ339">
            <v>0</v>
          </cell>
          <cell r="BR339">
            <v>0</v>
          </cell>
          <cell r="BS339">
            <v>0</v>
          </cell>
          <cell r="BT339">
            <v>0</v>
          </cell>
          <cell r="BU339">
            <v>0</v>
          </cell>
          <cell r="BV339">
            <v>0</v>
          </cell>
          <cell r="BW339">
            <v>0</v>
          </cell>
          <cell r="BX339">
            <v>0</v>
          </cell>
          <cell r="BY339">
            <v>0</v>
          </cell>
          <cell r="BZ339">
            <v>0</v>
          </cell>
          <cell r="CA339">
            <v>0</v>
          </cell>
          <cell r="CB339" t="str">
            <v>Y</v>
          </cell>
          <cell r="CC339">
            <v>0</v>
          </cell>
          <cell r="CD339">
            <v>0</v>
          </cell>
          <cell r="CE339">
            <v>0</v>
          </cell>
          <cell r="CF339">
            <v>0</v>
          </cell>
          <cell r="CG339" t="str">
            <v>Y</v>
          </cell>
          <cell r="CH339">
            <v>0</v>
          </cell>
          <cell r="CI339">
            <v>0</v>
          </cell>
          <cell r="CJ339">
            <v>0</v>
          </cell>
          <cell r="CK339">
            <v>0</v>
          </cell>
          <cell r="CL339">
            <v>0</v>
          </cell>
          <cell r="CM339">
            <v>0</v>
          </cell>
          <cell r="CN339">
            <v>0</v>
          </cell>
          <cell r="CO339">
            <v>0</v>
          </cell>
          <cell r="CP339">
            <v>0</v>
          </cell>
          <cell r="CQ339">
            <v>0</v>
          </cell>
          <cell r="CR339">
            <v>0</v>
          </cell>
          <cell r="CS339">
            <v>0</v>
          </cell>
          <cell r="CT339">
            <v>0</v>
          </cell>
          <cell r="CU339">
            <v>0</v>
          </cell>
          <cell r="CV339">
            <v>0</v>
          </cell>
          <cell r="CW339">
            <v>0</v>
          </cell>
          <cell r="CX339">
            <v>0</v>
          </cell>
        </row>
        <row r="340">
          <cell r="A340">
            <v>1734</v>
          </cell>
          <cell r="B340">
            <v>0</v>
          </cell>
          <cell r="C340">
            <v>1135</v>
          </cell>
          <cell r="D340">
            <v>0</v>
          </cell>
          <cell r="E340" t="str">
            <v>The Development and Management of the Selous-Nissa Wildlife Corridore</v>
          </cell>
          <cell r="F340" t="str">
            <v>UNDP</v>
          </cell>
          <cell r="G340" t="str">
            <v>Government of Tanzania, Ministry of Natural Resources and Tourism</v>
          </cell>
          <cell r="H340">
            <v>2005</v>
          </cell>
          <cell r="I340">
            <v>2005</v>
          </cell>
          <cell r="J340">
            <v>0</v>
          </cell>
          <cell r="K340">
            <v>2009</v>
          </cell>
          <cell r="L340">
            <v>2009</v>
          </cell>
          <cell r="M340" t="str">
            <v>Y</v>
          </cell>
          <cell r="N340" t="str">
            <v>YES</v>
          </cell>
          <cell r="O340">
            <v>0</v>
          </cell>
          <cell r="P340" t="str">
            <v>YES</v>
          </cell>
          <cell r="Q340" t="str">
            <v>PDFA ($0.01), UNDP Core Funding ($0.2), GTZ/SCP ().5), CWM ($0.2), KfW ($6.5), IZW/GTZ ($0.34), Gov. Contribution ($0.16), UNDP ($0.06), ADAP ($025), InWent ($0.06)</v>
          </cell>
          <cell r="R340">
            <v>0</v>
          </cell>
          <cell r="S340">
            <v>1</v>
          </cell>
          <cell r="T340">
            <v>0</v>
          </cell>
          <cell r="U340">
            <v>9.27</v>
          </cell>
          <cell r="V340" t="str">
            <v>NA</v>
          </cell>
          <cell r="W340" t="str">
            <v>NA</v>
          </cell>
          <cell r="X340" t="str">
            <v>Report doesn't state a breakdown of project costs</v>
          </cell>
          <cell r="Y340">
            <v>0</v>
          </cell>
          <cell r="Z340">
            <v>0</v>
          </cell>
          <cell r="AA340">
            <v>0</v>
          </cell>
          <cell r="AB340">
            <v>1</v>
          </cell>
          <cell r="AC340">
            <v>9.27</v>
          </cell>
          <cell r="AD340">
            <v>0</v>
          </cell>
          <cell r="AE340">
            <v>0</v>
          </cell>
          <cell r="AF340" t="str">
            <v>PARTIAL</v>
          </cell>
          <cell r="AG340" t="str">
            <v>Report does not mention how much was invested into which PA</v>
          </cell>
          <cell r="AH340" t="str">
            <v>YES</v>
          </cell>
          <cell r="AI340" t="str">
            <v>YES</v>
          </cell>
          <cell r="AJ340" t="str">
            <v>UNDP and GEF provided on-going monitoring of project implementation through periodic visits to the project site</v>
          </cell>
          <cell r="AK340" t="str">
            <v>MS</v>
          </cell>
          <cell r="AL340" t="str">
            <v>S</v>
          </cell>
          <cell r="AM340" t="str">
            <v>UA</v>
          </cell>
          <cell r="AN340" t="str">
            <v>ML</v>
          </cell>
          <cell r="AO340" t="str">
            <v>S</v>
          </cell>
          <cell r="AP340" t="str">
            <v>T</v>
          </cell>
          <cell r="AQ340" t="str">
            <v>Africa</v>
          </cell>
          <cell r="AR340" t="str">
            <v>Tanzania</v>
          </cell>
          <cell r="AS340">
            <v>0</v>
          </cell>
          <cell r="AT340">
            <v>0</v>
          </cell>
          <cell r="AU340">
            <v>0</v>
          </cell>
          <cell r="AV340">
            <v>0</v>
          </cell>
          <cell r="AW340">
            <v>0</v>
          </cell>
          <cell r="AX340">
            <v>0</v>
          </cell>
          <cell r="AY340">
            <v>0</v>
          </cell>
          <cell r="AZ340">
            <v>0</v>
          </cell>
          <cell r="BA340" t="str">
            <v>Site/Regional</v>
          </cell>
          <cell r="BB340">
            <v>1</v>
          </cell>
          <cell r="BC340">
            <v>1</v>
          </cell>
          <cell r="BD340">
            <v>0</v>
          </cell>
          <cell r="BE340">
            <v>0</v>
          </cell>
          <cell r="BF340" t="str">
            <v>&gt;6</v>
          </cell>
          <cell r="BG340" t="str">
            <v>Selous Niassa Wildlife Corridor: (1) Selous Game Reserve (2) Ruaha National Park (3) Iringa region (4) Niassa Reserve (5) Sasawara Forest Reserve (6) Niassa  Game Reserve</v>
          </cell>
          <cell r="BH340">
            <v>0</v>
          </cell>
          <cell r="BI340" t="str">
            <v>The wide scale adoption of the Wildlife Management Areas Initiative throughout the country increases area of land under biodiversity conservation while the biodiversity and habitats are conserved in the globally significant Selous - Niassa Miombo forest corridor of Tanzania</v>
          </cell>
          <cell r="BJ340" t="str">
            <v>N</v>
          </cell>
          <cell r="BK340">
            <v>0</v>
          </cell>
          <cell r="BL340" t="str">
            <v>Y</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row>
        <row r="341">
          <cell r="A341">
            <v>1735</v>
          </cell>
          <cell r="B341">
            <v>0</v>
          </cell>
          <cell r="C341">
            <v>1824</v>
          </cell>
          <cell r="D341">
            <v>0</v>
          </cell>
          <cell r="E341" t="str">
            <v>Conservation of Dry Forest and Coastal Biodiversity of the Pacific South of Nicaragua: Building Private-Public Partnerships.</v>
          </cell>
          <cell r="F341" t="str">
            <v>UNDP</v>
          </cell>
          <cell r="G341" t="str">
            <v>Fauna &amp; Flora International (FFI) (NGO)</v>
          </cell>
          <cell r="H341">
            <v>2004</v>
          </cell>
          <cell r="I341">
            <v>2005</v>
          </cell>
          <cell r="J341">
            <v>0</v>
          </cell>
          <cell r="K341">
            <v>2010</v>
          </cell>
          <cell r="L341">
            <v>2010</v>
          </cell>
          <cell r="M341" t="str">
            <v>Y</v>
          </cell>
          <cell r="N341" t="str">
            <v>YES</v>
          </cell>
          <cell r="O341">
            <v>0</v>
          </cell>
          <cell r="P341" t="str">
            <v>YES</v>
          </cell>
          <cell r="Q341" t="str">
            <v>Government of Nicaragua  ($0.75), UNDP ($0.06), UN ($0.003), Gov. of Germany ($0.868), Gov. of Japan ($0.3), Gov. of Denmark ($0.024) NGOs ($0.291)</v>
          </cell>
          <cell r="R341">
            <v>0</v>
          </cell>
          <cell r="S341">
            <v>0.96</v>
          </cell>
          <cell r="T341">
            <v>0</v>
          </cell>
          <cell r="U341">
            <v>3.26</v>
          </cell>
          <cell r="V341">
            <v>0.96</v>
          </cell>
          <cell r="W341">
            <v>3.26</v>
          </cell>
          <cell r="X341" t="str">
            <v>all actions site based</v>
          </cell>
          <cell r="Y341">
            <v>0</v>
          </cell>
          <cell r="Z341">
            <v>0</v>
          </cell>
          <cell r="AA341">
            <v>0</v>
          </cell>
          <cell r="AB341">
            <v>0.96</v>
          </cell>
          <cell r="AC341">
            <v>4.88</v>
          </cell>
          <cell r="AD341">
            <v>0</v>
          </cell>
          <cell r="AE341">
            <v>0</v>
          </cell>
          <cell r="AF341" t="str">
            <v>PARTIAL</v>
          </cell>
          <cell r="AG341" t="str">
            <v>$268,642.40  thousand was put toward refuge management</v>
          </cell>
          <cell r="AH341" t="str">
            <v>NO</v>
          </cell>
          <cell r="AI341" t="str">
            <v>PARTIAL</v>
          </cell>
          <cell r="AJ341" t="str">
            <v>During most of the first two years of the project, lack of compliance by the State with its commitment to provide the physical and financial resources required for monitoring. Although ($159,000 thousand) was invested into M&amp;E.</v>
          </cell>
          <cell r="AK341" t="str">
            <v>S</v>
          </cell>
          <cell r="AL341" t="str">
            <v>S</v>
          </cell>
          <cell r="AM341" t="str">
            <v>S</v>
          </cell>
          <cell r="AN341" t="str">
            <v>ML</v>
          </cell>
          <cell r="AO341" t="str">
            <v>S</v>
          </cell>
          <cell r="AP341" t="str">
            <v>T/M/F</v>
          </cell>
          <cell r="AQ341" t="str">
            <v>Central America</v>
          </cell>
          <cell r="AR341" t="str">
            <v>Nicaragua</v>
          </cell>
          <cell r="AS341">
            <v>0</v>
          </cell>
          <cell r="AT341">
            <v>0</v>
          </cell>
          <cell r="AU341">
            <v>0</v>
          </cell>
          <cell r="AV341">
            <v>0</v>
          </cell>
          <cell r="AW341">
            <v>0</v>
          </cell>
          <cell r="AX341">
            <v>0</v>
          </cell>
          <cell r="AY341">
            <v>0</v>
          </cell>
          <cell r="AZ341">
            <v>0</v>
          </cell>
          <cell r="BA341" t="str">
            <v>Site/Regional</v>
          </cell>
          <cell r="BB341">
            <v>1</v>
          </cell>
          <cell r="BC341">
            <v>1</v>
          </cell>
          <cell r="BD341">
            <v>0</v>
          </cell>
          <cell r="BE341">
            <v>0</v>
          </cell>
          <cell r="BF341">
            <v>1</v>
          </cell>
          <cell r="BG341" t="str">
            <v>(1)  Chacocente Río Esca- lante Wildlife Refuge</v>
          </cell>
          <cell r="BH341">
            <v>0</v>
          </cell>
          <cell r="BI341" t="str">
            <v>Conservation of the tropical dry forest and the marine turtle nesting area. Conservation of the biodiversity in the terrestrial area of the refuge . Turtle nesting site conservation. Address the conflict between the global public interest in conservation decreed in 1983 and the private interests of the individuals who want to use the natural resources of the refuge</v>
          </cell>
          <cell r="BJ341" t="str">
            <v>N</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t="str">
            <v>Y</v>
          </cell>
          <cell r="CB341" t="str">
            <v>Y</v>
          </cell>
          <cell r="CC341">
            <v>0</v>
          </cell>
          <cell r="CD341">
            <v>0</v>
          </cell>
          <cell r="CE341">
            <v>0</v>
          </cell>
          <cell r="CF341">
            <v>0</v>
          </cell>
          <cell r="CG341">
            <v>0</v>
          </cell>
          <cell r="CH341">
            <v>0</v>
          </cell>
          <cell r="CI341">
            <v>0</v>
          </cell>
          <cell r="CJ341">
            <v>0</v>
          </cell>
          <cell r="CK341">
            <v>0</v>
          </cell>
          <cell r="CL341">
            <v>0</v>
          </cell>
          <cell r="CM341">
            <v>0</v>
          </cell>
          <cell r="CN341">
            <v>0</v>
          </cell>
          <cell r="CO341">
            <v>0</v>
          </cell>
          <cell r="CP341">
            <v>0</v>
          </cell>
          <cell r="CQ341">
            <v>0</v>
          </cell>
          <cell r="CR341">
            <v>0</v>
          </cell>
          <cell r="CS341">
            <v>0</v>
          </cell>
          <cell r="CT341">
            <v>0</v>
          </cell>
          <cell r="CU341">
            <v>0</v>
          </cell>
          <cell r="CV341" t="str">
            <v>one of the TE's is not written in English</v>
          </cell>
          <cell r="CW341">
            <v>0</v>
          </cell>
          <cell r="CX341">
            <v>0</v>
          </cell>
        </row>
        <row r="342">
          <cell r="A342">
            <v>1749</v>
          </cell>
          <cell r="B342">
            <v>77800</v>
          </cell>
          <cell r="C342">
            <v>0</v>
          </cell>
          <cell r="D342">
            <v>0</v>
          </cell>
          <cell r="E342" t="str">
            <v>Lake Pomorie Conservation, Restoration and Sustainable Management Project</v>
          </cell>
          <cell r="F342" t="str">
            <v>The World Bank</v>
          </cell>
          <cell r="G342" t="str">
            <v>GREEN BALKANS CONSERVATION NGO, Municipal government, private sector, Ministry of Environment and Waters</v>
          </cell>
          <cell r="H342">
            <v>2005</v>
          </cell>
          <cell r="I342">
            <v>2005</v>
          </cell>
          <cell r="J342">
            <v>0</v>
          </cell>
          <cell r="K342">
            <v>2010</v>
          </cell>
          <cell r="L342">
            <v>2010</v>
          </cell>
          <cell r="M342" t="str">
            <v>Y</v>
          </cell>
          <cell r="N342" t="str">
            <v>YES</v>
          </cell>
          <cell r="O342">
            <v>0</v>
          </cell>
          <cell r="P342" t="str">
            <v>YES</v>
          </cell>
          <cell r="Q342" t="str">
            <v>Green Balkans  ($0.154),  Pomorie Municipality  ($0.846),  MoEW ($0.048),  Local Stakeholders ($0.022),  Project preparation ($0.046)</v>
          </cell>
          <cell r="R342">
            <v>0</v>
          </cell>
          <cell r="S342">
            <v>0.86</v>
          </cell>
          <cell r="T342">
            <v>0</v>
          </cell>
          <cell r="U342" t="str">
            <v>UA</v>
          </cell>
          <cell r="V342">
            <v>0</v>
          </cell>
          <cell r="W342">
            <v>0</v>
          </cell>
          <cell r="X342" t="str">
            <v>In GRM report</v>
          </cell>
          <cell r="Y342">
            <v>0</v>
          </cell>
          <cell r="Z342">
            <v>0</v>
          </cell>
          <cell r="AA342">
            <v>0</v>
          </cell>
          <cell r="AB342">
            <v>0.86299999999999999</v>
          </cell>
          <cell r="AC342">
            <v>0</v>
          </cell>
          <cell r="AD342">
            <v>2</v>
          </cell>
          <cell r="AE342">
            <v>0</v>
          </cell>
          <cell r="AF342" t="str">
            <v>NO</v>
          </cell>
          <cell r="AG342" t="str">
            <v>Costs not broken down</v>
          </cell>
          <cell r="AH342" t="str">
            <v>PARTIAL</v>
          </cell>
          <cell r="AI342" t="str">
            <v>YES</v>
          </cell>
          <cell r="AJ342" t="str">
            <v>Management plan for the sustainable use of natural resources developed and under implementation (including management, conservation, monitoring, education and tourism programs), adopted by all stakeholders and implemented according to the Bulgarian Protected Areas Law.</v>
          </cell>
          <cell r="AK342" t="str">
            <v>UA</v>
          </cell>
          <cell r="AL342" t="str">
            <v>UA</v>
          </cell>
          <cell r="AM342" t="str">
            <v>UA</v>
          </cell>
          <cell r="AN342" t="str">
            <v>UA</v>
          </cell>
          <cell r="AO342" t="str">
            <v>UA</v>
          </cell>
          <cell r="AP342" t="str">
            <v>M/F</v>
          </cell>
          <cell r="AQ342" t="str">
            <v>Europe</v>
          </cell>
          <cell r="AR342" t="str">
            <v>Bulgaria</v>
          </cell>
          <cell r="AS342">
            <v>0</v>
          </cell>
          <cell r="AT342">
            <v>0</v>
          </cell>
          <cell r="AU342">
            <v>0</v>
          </cell>
          <cell r="AV342">
            <v>0</v>
          </cell>
          <cell r="AW342">
            <v>0</v>
          </cell>
          <cell r="AX342">
            <v>0</v>
          </cell>
          <cell r="AY342">
            <v>0</v>
          </cell>
          <cell r="AZ342">
            <v>0</v>
          </cell>
          <cell r="BA342" t="str">
            <v>Site/regional/national</v>
          </cell>
          <cell r="BB342">
            <v>1</v>
          </cell>
          <cell r="BC342">
            <v>1</v>
          </cell>
          <cell r="BD342">
            <v>1</v>
          </cell>
          <cell r="BE342">
            <v>0</v>
          </cell>
          <cell r="BF342">
            <v>1</v>
          </cell>
          <cell r="BG342" t="str">
            <v>Lake Pomorie and wetland ecosystem: (1) Pomorie Lake Protected Site</v>
          </cell>
          <cell r="BH342">
            <v>0</v>
          </cell>
          <cell r="BI342" t="str">
            <v>Promote the sustainable management of the Lake Pomorie and wetland ecosystem by fostering a combination of restoration, conservation and sustainable production activities. (i) support the development and implementation of long-term protected area management plans which emphasize natural resource conservation, restoration, and
management, (ii) restore the ecosystem's natural resources base and hydrological balance; (iii) promote the sustainable management of the lake's natural resources through an innovative multi-stakeholder partnership; (iv) build awareness among local communities and the tourism sector about the benefits of eco-tourism; and (v) improve collaboration with other wetland restoration sites in Bulgaria.</v>
          </cell>
          <cell r="BJ342" t="str">
            <v>Y</v>
          </cell>
          <cell r="BK342" t="str">
            <v>M&amp;E rating  and more cost information</v>
          </cell>
          <cell r="BL342">
            <v>0</v>
          </cell>
          <cell r="BM342">
            <v>0</v>
          </cell>
          <cell r="BN342">
            <v>0</v>
          </cell>
          <cell r="BO342">
            <v>0</v>
          </cell>
          <cell r="BP342">
            <v>0</v>
          </cell>
          <cell r="BQ342">
            <v>0</v>
          </cell>
          <cell r="BR342">
            <v>0</v>
          </cell>
          <cell r="BS342">
            <v>0</v>
          </cell>
          <cell r="BT342">
            <v>0</v>
          </cell>
          <cell r="BU342">
            <v>0</v>
          </cell>
          <cell r="BV342" t="str">
            <v>Y</v>
          </cell>
          <cell r="BW342">
            <v>0</v>
          </cell>
          <cell r="BX342">
            <v>0</v>
          </cell>
          <cell r="BY342">
            <v>0</v>
          </cell>
          <cell r="BZ342">
            <v>0</v>
          </cell>
          <cell r="CA342">
            <v>0</v>
          </cell>
          <cell r="CB342">
            <v>0</v>
          </cell>
          <cell r="CC342">
            <v>0</v>
          </cell>
          <cell r="CD342">
            <v>0</v>
          </cell>
          <cell r="CE342">
            <v>0</v>
          </cell>
          <cell r="CF342" t="str">
            <v>Y</v>
          </cell>
          <cell r="CG342">
            <v>0</v>
          </cell>
          <cell r="CH342">
            <v>0</v>
          </cell>
          <cell r="CI342">
            <v>0</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row>
        <row r="343">
          <cell r="A343">
            <v>1776</v>
          </cell>
          <cell r="B343">
            <v>0</v>
          </cell>
          <cell r="C343">
            <v>0</v>
          </cell>
          <cell r="D343">
            <v>0</v>
          </cell>
          <cell r="E343" t="str">
            <v>Strengthening the Network of Training Centers for Protected Area Management through Demonstration of a Tested Approach</v>
          </cell>
          <cell r="F343" t="str">
            <v>UNEP</v>
          </cell>
          <cell r="G343" t="str">
            <v>The Center "Zapovedniks"</v>
          </cell>
          <cell r="H343">
            <v>2005</v>
          </cell>
          <cell r="I343">
            <v>2005</v>
          </cell>
          <cell r="J343">
            <v>0</v>
          </cell>
          <cell r="K343">
            <v>2008</v>
          </cell>
          <cell r="L343">
            <v>2008</v>
          </cell>
          <cell r="M343" t="str">
            <v>Y</v>
          </cell>
          <cell r="N343" t="str">
            <v>YES</v>
          </cell>
          <cell r="O343">
            <v>0</v>
          </cell>
          <cell r="P343" t="str">
            <v>YES</v>
          </cell>
          <cell r="Q343" t="str">
            <v>Government (collectively) ($0.94), NGOs ($0.43)</v>
          </cell>
          <cell r="R343">
            <v>0</v>
          </cell>
          <cell r="S343">
            <v>0.97</v>
          </cell>
          <cell r="T343">
            <v>0</v>
          </cell>
          <cell r="U343">
            <v>2.81</v>
          </cell>
          <cell r="V343" t="str">
            <v>NA</v>
          </cell>
          <cell r="W343" t="str">
            <v>NA</v>
          </cell>
          <cell r="X343" t="str">
            <v>They didn’t keep very good track of finances- "Total co-financing realized ($1.85)"</v>
          </cell>
          <cell r="Y343">
            <v>0</v>
          </cell>
          <cell r="Z343">
            <v>0</v>
          </cell>
          <cell r="AA343">
            <v>0</v>
          </cell>
          <cell r="AB343">
            <v>1</v>
          </cell>
          <cell r="AC343">
            <v>2.4</v>
          </cell>
          <cell r="AD343">
            <v>0</v>
          </cell>
          <cell r="AE343">
            <v>0</v>
          </cell>
          <cell r="AF343" t="str">
            <v>NO</v>
          </cell>
          <cell r="AG343" t="str">
            <v>Doesn’t detail where funds were spent</v>
          </cell>
          <cell r="AH343" t="str">
            <v>PARTIAL</v>
          </cell>
          <cell r="AI343" t="str">
            <v>PARTIAL</v>
          </cell>
          <cell r="AJ343" t="str">
            <v>M&amp;E was un organized from the beginning of the project, the project doesn’t mention any wildlife surveys of biological monitoring that took place. If the biodiversity was significantly increase there must have been some monitoring??</v>
          </cell>
          <cell r="AK343" t="str">
            <v>S</v>
          </cell>
          <cell r="AL343" t="str">
            <v>S</v>
          </cell>
          <cell r="AM343" t="str">
            <v>MS</v>
          </cell>
          <cell r="AN343" t="str">
            <v>ML</v>
          </cell>
          <cell r="AO343" t="str">
            <v>S/HS</v>
          </cell>
          <cell r="AP343" t="str">
            <v>T</v>
          </cell>
          <cell r="AQ343" t="str">
            <v>Middle East/Asia</v>
          </cell>
          <cell r="AR343" t="str">
            <v>Russia</v>
          </cell>
          <cell r="AS343" t="str">
            <v>Ukraine</v>
          </cell>
          <cell r="AT343" t="str">
            <v>Belarus</v>
          </cell>
          <cell r="AU343" t="str">
            <v>Kazakhstan</v>
          </cell>
          <cell r="AV343">
            <v>0</v>
          </cell>
          <cell r="AW343">
            <v>0</v>
          </cell>
          <cell r="AX343">
            <v>0</v>
          </cell>
          <cell r="AY343">
            <v>0</v>
          </cell>
          <cell r="AZ343">
            <v>0</v>
          </cell>
          <cell r="BA343" t="str">
            <v>Site/regional/National/International</v>
          </cell>
          <cell r="BB343">
            <v>1</v>
          </cell>
          <cell r="BC343">
            <v>1</v>
          </cell>
          <cell r="BD343">
            <v>1</v>
          </cell>
          <cell r="BE343">
            <v>1</v>
          </cell>
          <cell r="BF343" t="str">
            <v>&gt; 6</v>
          </cell>
          <cell r="BG343" t="str">
            <v>(1) Ugra National Park (2) Plescheevo Ozero National Park (3) Samarskay Luka National Park (4) Volzhsko-Kamsky Zapovedniki (5) Bitsy Nature Park and (6) Meschora National Park</v>
          </cell>
          <cell r="BH343">
            <v>0</v>
          </cell>
          <cell r="BI343" t="str">
            <v>Improve the skills of Protected Area (PA) managers and staff in critical aspects of PA management in four countries: Russia, Ukraine, Kazakhstan and Belarus; and (ii) Secure stronger political and other stakeholder support for PAs in the region.</v>
          </cell>
          <cell r="BJ343" t="str">
            <v>Y</v>
          </cell>
          <cell r="BK343" t="str">
            <v>M&amp;E and Cost Information</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t="str">
            <v>Y</v>
          </cell>
          <cell r="BZ343">
            <v>0</v>
          </cell>
          <cell r="CA343">
            <v>0</v>
          </cell>
          <cell r="CB343">
            <v>0</v>
          </cell>
          <cell r="CC343">
            <v>0</v>
          </cell>
          <cell r="CD343">
            <v>0</v>
          </cell>
          <cell r="CE343">
            <v>0</v>
          </cell>
          <cell r="CF343">
            <v>0</v>
          </cell>
          <cell r="CG343" t="str">
            <v>Y</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row>
        <row r="344">
          <cell r="A344">
            <v>1782</v>
          </cell>
          <cell r="B344">
            <v>64442</v>
          </cell>
          <cell r="C344">
            <v>0</v>
          </cell>
          <cell r="D344">
            <v>0</v>
          </cell>
          <cell r="E344" t="str">
            <v>Richtersveld Community Biodiversity Conservation Project</v>
          </cell>
          <cell r="F344" t="str">
            <v>The World Bank</v>
          </cell>
          <cell r="G344" t="str">
            <v>Dept. Environmental Affairs &amp; Tourism, Richtersveld Municipality</v>
          </cell>
          <cell r="H344">
            <v>2004</v>
          </cell>
          <cell r="I344">
            <v>2004</v>
          </cell>
          <cell r="J344">
            <v>0</v>
          </cell>
          <cell r="K344">
            <v>2009</v>
          </cell>
          <cell r="L344">
            <v>2009</v>
          </cell>
          <cell r="M344" t="str">
            <v>Y</v>
          </cell>
          <cell r="N344" t="str">
            <v>YES</v>
          </cell>
          <cell r="O344">
            <v>0</v>
          </cell>
          <cell r="P344" t="str">
            <v>YES</v>
          </cell>
          <cell r="Q344" t="str">
            <v>Cofinancing made up ($1.6) not detailed which stakeholders contributed</v>
          </cell>
          <cell r="R344">
            <v>0</v>
          </cell>
          <cell r="S344">
            <v>0.45</v>
          </cell>
          <cell r="T344">
            <v>0</v>
          </cell>
          <cell r="U344" t="str">
            <v>2.02-2.4</v>
          </cell>
          <cell r="V344" t="str">
            <v>NA</v>
          </cell>
          <cell r="W344" t="str">
            <v>NA</v>
          </cell>
          <cell r="X344" t="str">
            <v>Project costs not broken down</v>
          </cell>
          <cell r="Y344">
            <v>0</v>
          </cell>
          <cell r="Z344">
            <v>0</v>
          </cell>
          <cell r="AA344">
            <v>0</v>
          </cell>
          <cell r="AB344">
            <v>0.877</v>
          </cell>
          <cell r="AC344">
            <v>2.06</v>
          </cell>
          <cell r="AD344">
            <v>0</v>
          </cell>
          <cell r="AE344">
            <v>0</v>
          </cell>
          <cell r="AF344" t="str">
            <v>NO</v>
          </cell>
          <cell r="AG344" t="str">
            <v>PA's used in project not directly mentioned</v>
          </cell>
          <cell r="AH344" t="str">
            <v>YES</v>
          </cell>
          <cell r="AI344" t="str">
            <v>NO</v>
          </cell>
          <cell r="AJ344" t="str">
            <v>A monitoring system has been developed and some related training has been carried out. However, it was also planned to procure equipment but this has not been done.</v>
          </cell>
          <cell r="AK344" t="str">
            <v>U</v>
          </cell>
          <cell r="AL344" t="str">
            <v>U</v>
          </cell>
          <cell r="AM344" t="str">
            <v>UA</v>
          </cell>
          <cell r="AN344" t="str">
            <v>U</v>
          </cell>
          <cell r="AO344" t="str">
            <v>U</v>
          </cell>
          <cell r="AP344" t="str">
            <v>T</v>
          </cell>
          <cell r="AQ344" t="str">
            <v>Africa</v>
          </cell>
          <cell r="AR344" t="str">
            <v>South Africa</v>
          </cell>
          <cell r="AS344">
            <v>0</v>
          </cell>
          <cell r="AT344">
            <v>0</v>
          </cell>
          <cell r="AU344">
            <v>0</v>
          </cell>
          <cell r="AV344">
            <v>0</v>
          </cell>
          <cell r="AW344">
            <v>0</v>
          </cell>
          <cell r="AX344">
            <v>0</v>
          </cell>
          <cell r="AY344">
            <v>0</v>
          </cell>
          <cell r="AZ344">
            <v>0</v>
          </cell>
          <cell r="BA344" t="str">
            <v>Site/Regional</v>
          </cell>
          <cell r="BB344">
            <v>1</v>
          </cell>
          <cell r="BC344">
            <v>1</v>
          </cell>
          <cell r="BD344">
            <v>0</v>
          </cell>
          <cell r="BE344">
            <v>0</v>
          </cell>
          <cell r="BF344">
            <v>1</v>
          </cell>
          <cell r="BG344" t="str">
            <v>(1) Succulent Karoo biome</v>
          </cell>
          <cell r="BH344">
            <v>0</v>
          </cell>
          <cell r="BI344" t="str">
            <v>To protect globally significant biodiversity in the Succulent Karoo biome” and to establish a “strong system of community-based biodiversity conservation in partnership with key stakeholders. Trust fund.</v>
          </cell>
          <cell r="BJ344" t="str">
            <v>N</v>
          </cell>
          <cell r="BK344">
            <v>0</v>
          </cell>
          <cell r="BL344" t="str">
            <v>Y</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D344">
            <v>0</v>
          </cell>
          <cell r="CE344">
            <v>0</v>
          </cell>
          <cell r="CF344" t="str">
            <v>Y</v>
          </cell>
          <cell r="CG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row>
        <row r="345">
          <cell r="A345">
            <v>1794</v>
          </cell>
          <cell r="B345">
            <v>70338</v>
          </cell>
          <cell r="C345">
            <v>0</v>
          </cell>
          <cell r="D345">
            <v>0</v>
          </cell>
          <cell r="E345" t="str">
            <v>Removing Obstacles to Direct Private-Sector Participation in In-situ Biodiversity Conservation</v>
          </cell>
          <cell r="F345" t="str">
            <v>The World Bank</v>
          </cell>
          <cell r="G345" t="str">
            <v>PROMETA</v>
          </cell>
          <cell r="H345">
            <v>2002</v>
          </cell>
          <cell r="I345" t="str">
            <v>UA</v>
          </cell>
          <cell r="J345">
            <v>0</v>
          </cell>
          <cell r="K345">
            <v>2005</v>
          </cell>
          <cell r="L345">
            <v>2005</v>
          </cell>
          <cell r="M345" t="str">
            <v>Y</v>
          </cell>
          <cell r="N345" t="str">
            <v>YES</v>
          </cell>
          <cell r="O345">
            <v>0</v>
          </cell>
          <cell r="P345" t="str">
            <v>YES</v>
          </cell>
          <cell r="Q345" t="str">
            <v>The Nature Conservancy ($0.15),   USAID Bolivia ($0.015),   Tinker Foundation ($0.075),   Pilot Area Owners ($0.04),   PROMETA ($0.132), PDF-A Cofin ($0.015)</v>
          </cell>
          <cell r="R345">
            <v>0.68</v>
          </cell>
          <cell r="S345">
            <v>0.68</v>
          </cell>
          <cell r="T345">
            <v>1.0900000000000001</v>
          </cell>
          <cell r="U345">
            <v>1.25</v>
          </cell>
          <cell r="V345">
            <v>0</v>
          </cell>
          <cell r="W345">
            <v>0</v>
          </cell>
          <cell r="X345" t="str">
            <v>In TE on page 6</v>
          </cell>
          <cell r="Y345">
            <v>0</v>
          </cell>
          <cell r="Z345">
            <v>0</v>
          </cell>
          <cell r="AA345">
            <v>0</v>
          </cell>
          <cell r="AB345">
            <v>0.68</v>
          </cell>
          <cell r="AC345">
            <v>0</v>
          </cell>
          <cell r="AD345">
            <v>1.1319999999999999</v>
          </cell>
          <cell r="AE345">
            <v>0</v>
          </cell>
          <cell r="AF345" t="str">
            <v>PARTIAL</v>
          </cell>
          <cell r="AG345" t="str">
            <v>Broken down into categories on page 7</v>
          </cell>
          <cell r="AH345" t="str">
            <v>YES</v>
          </cell>
          <cell r="AI345" t="str">
            <v>YES</v>
          </cell>
          <cell r="AJ345" t="str">
            <v>Created a monitoring manual for private land owners</v>
          </cell>
          <cell r="AK345" t="str">
            <v>UA</v>
          </cell>
          <cell r="AL345" t="str">
            <v>UA</v>
          </cell>
          <cell r="AM345" t="str">
            <v>UA</v>
          </cell>
          <cell r="AN345" t="str">
            <v>UA</v>
          </cell>
          <cell r="AO345">
            <v>0</v>
          </cell>
          <cell r="AP345" t="str">
            <v>T</v>
          </cell>
          <cell r="AQ345" t="str">
            <v>South America</v>
          </cell>
          <cell r="AR345" t="str">
            <v>Bolivia</v>
          </cell>
          <cell r="AS345">
            <v>0</v>
          </cell>
          <cell r="AT345">
            <v>0</v>
          </cell>
          <cell r="AU345">
            <v>0</v>
          </cell>
          <cell r="AV345">
            <v>0</v>
          </cell>
          <cell r="AW345">
            <v>0</v>
          </cell>
          <cell r="AX345">
            <v>0</v>
          </cell>
          <cell r="AY345">
            <v>0</v>
          </cell>
          <cell r="AZ345">
            <v>0</v>
          </cell>
          <cell r="BA345" t="str">
            <v>Site/Regional</v>
          </cell>
          <cell r="BB345">
            <v>1</v>
          </cell>
          <cell r="BC345">
            <v>1</v>
          </cell>
          <cell r="BD345">
            <v>0</v>
          </cell>
          <cell r="BE345">
            <v>0</v>
          </cell>
          <cell r="BF345">
            <v>7</v>
          </cell>
          <cell r="BG345" t="str">
            <v>(1) El Corbalán, (2) Laguna Verde, (3) Los Laguitos y (4) Alarachi (5) La Capilla (6) Itika Guasu y (7) El Charal. As well as private parks</v>
          </cell>
          <cell r="BH345">
            <v>0</v>
          </cell>
          <cell r="BI345" t="str">
            <v>The objective of this project was to consolidate methodology, policy and innovative procedures in order to facilitate and develop private conservation initiatives that will contribute to globally-significant biodiversity conservation in high-priority eco-regions in Bolivia.  The project proposed an alternative course of action over a three-year period in order to produce the following four outcomes:  i)  Regulatory and incentive framework strengthened;  ii)  Benefits of private conservation instruments and incentives demonstrated in three pilot areas and through land acquisition experiences;  iii)  Landowners outside of pilot sites enabled and encouraged to participate in private conservation;  and  iv)  Project impact maximized through the dissemination of results in Bolivia and elsewhere in Latin America.</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D345">
            <v>0</v>
          </cell>
          <cell r="CE345">
            <v>0</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t="str">
            <v>Y2</v>
          </cell>
        </row>
        <row r="346">
          <cell r="A346">
            <v>1830</v>
          </cell>
          <cell r="B346">
            <v>75932</v>
          </cell>
          <cell r="C346">
            <v>0</v>
          </cell>
          <cell r="D346">
            <v>0</v>
          </cell>
          <cell r="E346" t="str">
            <v>Protected Areas Management and Sustainable Use (PAMSU)</v>
          </cell>
          <cell r="F346" t="str">
            <v>The World Bank</v>
          </cell>
          <cell r="G346" t="str">
            <v>Ministry of Toursim, Wildlife and Antiquities</v>
          </cell>
          <cell r="H346">
            <v>2002</v>
          </cell>
          <cell r="I346">
            <v>2002</v>
          </cell>
          <cell r="J346">
            <v>0</v>
          </cell>
          <cell r="K346">
            <v>2010</v>
          </cell>
          <cell r="L346">
            <v>2010</v>
          </cell>
          <cell r="M346" t="str">
            <v>Y</v>
          </cell>
          <cell r="N346" t="str">
            <v>YES</v>
          </cell>
          <cell r="O346">
            <v>0</v>
          </cell>
          <cell r="P346" t="str">
            <v>YES</v>
          </cell>
          <cell r="Q346" t="str">
            <v>IDA ($27), Government ($3)</v>
          </cell>
          <cell r="R346">
            <v>8</v>
          </cell>
          <cell r="S346">
            <v>8</v>
          </cell>
          <cell r="T346">
            <v>38</v>
          </cell>
          <cell r="U346">
            <v>38</v>
          </cell>
          <cell r="V346">
            <v>0</v>
          </cell>
          <cell r="W346">
            <v>0</v>
          </cell>
          <cell r="X346" t="str">
            <v>Components broken down on page 33-35, I don’t have much confidence in these values that they are the actual cost of the project.</v>
          </cell>
          <cell r="Y346">
            <v>0</v>
          </cell>
          <cell r="Z346">
            <v>0</v>
          </cell>
          <cell r="AA346">
            <v>0</v>
          </cell>
          <cell r="AB346">
            <v>8</v>
          </cell>
          <cell r="AC346">
            <v>38</v>
          </cell>
          <cell r="AD346">
            <v>0</v>
          </cell>
          <cell r="AE346">
            <v>38</v>
          </cell>
          <cell r="AF346" t="str">
            <v>PARTIAL</v>
          </cell>
          <cell r="AG346" t="str">
            <v>Broken down into components on page 33-35</v>
          </cell>
          <cell r="AH346" t="str">
            <v>PARTIAL</v>
          </cell>
          <cell r="AI346" t="str">
            <v>YES</v>
          </cell>
          <cell r="AJ346" t="str">
            <v>Project management monitoring. The capacity to undertake wildlife surveys and environmental monitoring was enhanced. UWA took the lead in monitoring of oil exploration impacts with the help of NEMA</v>
          </cell>
          <cell r="AK346" t="str">
            <v>MS</v>
          </cell>
          <cell r="AL346" t="str">
            <v>MS</v>
          </cell>
          <cell r="AM346" t="str">
            <v>UA</v>
          </cell>
          <cell r="AN346" t="str">
            <v>UA</v>
          </cell>
          <cell r="AO346">
            <v>0</v>
          </cell>
          <cell r="AP346" t="str">
            <v>T</v>
          </cell>
          <cell r="AQ346" t="str">
            <v>Africa</v>
          </cell>
          <cell r="AR346" t="str">
            <v>Uganda</v>
          </cell>
          <cell r="AS346">
            <v>0</v>
          </cell>
          <cell r="AT346">
            <v>0</v>
          </cell>
          <cell r="AU346">
            <v>0</v>
          </cell>
          <cell r="AV346">
            <v>0</v>
          </cell>
          <cell r="AW346">
            <v>0</v>
          </cell>
          <cell r="AX346">
            <v>0</v>
          </cell>
          <cell r="AY346">
            <v>0</v>
          </cell>
          <cell r="AZ346">
            <v>0</v>
          </cell>
          <cell r="BA346" t="str">
            <v>Site/Regional</v>
          </cell>
          <cell r="BB346">
            <v>1</v>
          </cell>
          <cell r="BC346">
            <v>1</v>
          </cell>
          <cell r="BD346">
            <v>0</v>
          </cell>
          <cell r="BE346">
            <v>0</v>
          </cell>
          <cell r="BF346">
            <v>5</v>
          </cell>
          <cell r="BG346" t="str">
            <v>(1) Mt. Elgon National Park, (2) Katonga Wildlife Reserve, (3) Pian Upe Wildlife Reserve (4) Murchison Falls National Park (5) Queen Elizabeth National Park</v>
          </cell>
          <cell r="BH346">
            <v>0</v>
          </cell>
          <cell r="BI346" t="str">
            <v>Sustainable and cost-effective management of Uganda's wildlife and cultural resources. Sustainability is promoted through a combination of (1) providing funds for improving Uganda's ability to attract tourists to its wildlife and cultural heritage while, (2) encouraging cost-effective management strategies so as to reduce overall operating costs of the institutions managing these resources.</v>
          </cell>
          <cell r="BJ346">
            <v>0</v>
          </cell>
          <cell r="BK346">
            <v>0</v>
          </cell>
          <cell r="BL346" t="str">
            <v>Y</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t="str">
            <v>Y</v>
          </cell>
        </row>
        <row r="347">
          <cell r="A347">
            <v>1836</v>
          </cell>
          <cell r="B347">
            <v>80765</v>
          </cell>
          <cell r="C347">
            <v>0</v>
          </cell>
          <cell r="D347">
            <v>0</v>
          </cell>
          <cell r="E347" t="str">
            <v>Integrated Ecosystem and Wildlife Management Project in Bolikhamxay</v>
          </cell>
          <cell r="F347" t="str">
            <v>The World Bank</v>
          </cell>
          <cell r="G347" t="str">
            <v>Wildlife Conservation Society (WCS)</v>
          </cell>
          <cell r="H347">
            <v>2002</v>
          </cell>
          <cell r="I347">
            <v>2002</v>
          </cell>
          <cell r="J347">
            <v>0</v>
          </cell>
          <cell r="K347">
            <v>2010</v>
          </cell>
          <cell r="L347">
            <v>2010</v>
          </cell>
          <cell r="M347" t="str">
            <v>Y</v>
          </cell>
          <cell r="N347" t="str">
            <v>YES</v>
          </cell>
          <cell r="O347">
            <v>0</v>
          </cell>
          <cell r="P347" t="str">
            <v>YES</v>
          </cell>
          <cell r="Q347" t="str">
            <v>Government ($0.15), Bilateral ($0.026), WCS ($0.129), Others ($0.3).</v>
          </cell>
          <cell r="R347">
            <v>0</v>
          </cell>
          <cell r="S347">
            <v>0.95</v>
          </cell>
          <cell r="T347">
            <v>0</v>
          </cell>
          <cell r="U347">
            <v>1.6</v>
          </cell>
          <cell r="V347">
            <v>0.95</v>
          </cell>
          <cell r="W347">
            <v>1.6</v>
          </cell>
          <cell r="X347" t="str">
            <v>All actions site based directly through restoration, establishment and community education</v>
          </cell>
          <cell r="Y347">
            <v>0</v>
          </cell>
          <cell r="Z347">
            <v>0</v>
          </cell>
          <cell r="AA347">
            <v>0</v>
          </cell>
          <cell r="AB347">
            <v>0.97499999999999998</v>
          </cell>
          <cell r="AC347">
            <v>1.6</v>
          </cell>
          <cell r="AD347">
            <v>0</v>
          </cell>
          <cell r="AE347">
            <v>0</v>
          </cell>
          <cell r="AF347" t="str">
            <v>PARTIAL</v>
          </cell>
          <cell r="AG347" t="str">
            <v>The report is based only in one PA, but there is no break down in costs to determine how much exactly was directly invested into on ground work</v>
          </cell>
          <cell r="AH347" t="str">
            <v>YES</v>
          </cell>
          <cell r="AI347" t="str">
            <v>YES</v>
          </cell>
          <cell r="AJ347" t="str">
            <v>ICM Report p 5 table listing monitoring and target dates.</v>
          </cell>
          <cell r="AK347" t="str">
            <v>S</v>
          </cell>
          <cell r="AL347" t="str">
            <v>S</v>
          </cell>
          <cell r="AM347" t="str">
            <v>S</v>
          </cell>
          <cell r="AN347" t="str">
            <v>S</v>
          </cell>
          <cell r="AO347" t="str">
            <v>S</v>
          </cell>
          <cell r="AP347" t="str">
            <v>T</v>
          </cell>
          <cell r="AQ347" t="str">
            <v>Asia</v>
          </cell>
          <cell r="AR347" t="str">
            <v>Laos</v>
          </cell>
          <cell r="AS347">
            <v>0</v>
          </cell>
          <cell r="AT347">
            <v>0</v>
          </cell>
          <cell r="AU347">
            <v>0</v>
          </cell>
          <cell r="AV347">
            <v>0</v>
          </cell>
          <cell r="AW347">
            <v>0</v>
          </cell>
          <cell r="AX347">
            <v>0</v>
          </cell>
          <cell r="AY347">
            <v>0</v>
          </cell>
          <cell r="AZ347">
            <v>0</v>
          </cell>
          <cell r="BA347" t="str">
            <v>Site</v>
          </cell>
          <cell r="BB347">
            <v>1</v>
          </cell>
          <cell r="BC347">
            <v>0</v>
          </cell>
          <cell r="BD347">
            <v>0</v>
          </cell>
          <cell r="BE347">
            <v>0</v>
          </cell>
          <cell r="BF347">
            <v>1</v>
          </cell>
          <cell r="BG347" t="str">
            <v>(1) Nam Kading National Protected Area</v>
          </cell>
          <cell r="BH347">
            <v>0</v>
          </cell>
          <cell r="BI347" t="str">
            <v>Strengthen capacity for Bolikhamxay Province's protected area management and community liaison. Produce, implement and trust fund. Adjust the provinces rural development programs to make rural development more biodiversity conservation-friendly</v>
          </cell>
          <cell r="BJ347" t="str">
            <v>N</v>
          </cell>
          <cell r="BK347">
            <v>0</v>
          </cell>
          <cell r="BL347">
            <v>0</v>
          </cell>
          <cell r="BM347">
            <v>0</v>
          </cell>
          <cell r="BN347">
            <v>0</v>
          </cell>
          <cell r="BO347">
            <v>0</v>
          </cell>
          <cell r="BP347">
            <v>0</v>
          </cell>
          <cell r="BQ347">
            <v>0</v>
          </cell>
          <cell r="BR347">
            <v>0</v>
          </cell>
          <cell r="BS347">
            <v>0</v>
          </cell>
          <cell r="BT347">
            <v>0</v>
          </cell>
          <cell r="BU347">
            <v>0</v>
          </cell>
          <cell r="BV347" t="str">
            <v>Y</v>
          </cell>
          <cell r="BW347">
            <v>0</v>
          </cell>
          <cell r="BX347">
            <v>0</v>
          </cell>
          <cell r="BY347">
            <v>0</v>
          </cell>
          <cell r="BZ347">
            <v>0</v>
          </cell>
          <cell r="CA347">
            <v>0</v>
          </cell>
          <cell r="CB347">
            <v>0</v>
          </cell>
          <cell r="CC347">
            <v>0</v>
          </cell>
          <cell r="CD347">
            <v>0</v>
          </cell>
          <cell r="CE347">
            <v>0</v>
          </cell>
          <cell r="CF347" t="str">
            <v>Y</v>
          </cell>
          <cell r="CG347">
            <v>0</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row>
        <row r="348">
          <cell r="A348">
            <v>1837</v>
          </cell>
          <cell r="B348">
            <v>0</v>
          </cell>
          <cell r="C348">
            <v>1610</v>
          </cell>
          <cell r="D348">
            <v>0</v>
          </cell>
          <cell r="E348" t="str">
            <v>Extending Wetland protected Areas through Community Based Conservation Initiatives</v>
          </cell>
          <cell r="F348" t="str">
            <v>UNDP</v>
          </cell>
          <cell r="G348" t="str">
            <v>IUCN</v>
          </cell>
          <cell r="H348">
            <v>2008</v>
          </cell>
          <cell r="I348">
            <v>2008</v>
          </cell>
          <cell r="J348">
            <v>2013</v>
          </cell>
          <cell r="K348">
            <v>0</v>
          </cell>
          <cell r="L348">
            <v>0</v>
          </cell>
          <cell r="M348" t="str">
            <v>N</v>
          </cell>
          <cell r="N348" t="str">
            <v>YES</v>
          </cell>
          <cell r="O348">
            <v>0</v>
          </cell>
          <cell r="P348" t="str">
            <v>YES</v>
          </cell>
          <cell r="Q348" t="str">
            <v>Government WMDUWA PDF ($0.007), Nature Uganda ($0.002), International Conservation Union IUCN PDF ($0.005), Uganda Wildlife Society PDF In Kind ($0.002), UNDP TRAC Resources Grant ($0.1), IUCN ($0.04),   Nature Uganda ($0.052),   Nature Uganda (0.025), Belgian Technical Aid ($1.2), Gov. Uganda ($1.6)</v>
          </cell>
          <cell r="R348">
            <v>0</v>
          </cell>
          <cell r="S348">
            <v>0</v>
          </cell>
          <cell r="T348">
            <v>0</v>
          </cell>
          <cell r="U348">
            <v>0</v>
          </cell>
          <cell r="V348">
            <v>0</v>
          </cell>
          <cell r="W348">
            <v>0</v>
          </cell>
          <cell r="X348">
            <v>0</v>
          </cell>
          <cell r="Y348">
            <v>0</v>
          </cell>
          <cell r="Z348">
            <v>0</v>
          </cell>
          <cell r="AA348">
            <v>0</v>
          </cell>
          <cell r="AB348">
            <v>0.8</v>
          </cell>
          <cell r="AC348">
            <v>3.85</v>
          </cell>
          <cell r="AD348">
            <v>0</v>
          </cell>
          <cell r="AE348">
            <v>0</v>
          </cell>
          <cell r="AF348">
            <v>0</v>
          </cell>
          <cell r="AG348">
            <v>0</v>
          </cell>
          <cell r="AH348">
            <v>0</v>
          </cell>
          <cell r="AI348">
            <v>0</v>
          </cell>
          <cell r="AJ348">
            <v>0</v>
          </cell>
          <cell r="AK348">
            <v>0</v>
          </cell>
          <cell r="AL348">
            <v>0</v>
          </cell>
          <cell r="AM348">
            <v>0</v>
          </cell>
          <cell r="AN348">
            <v>0</v>
          </cell>
          <cell r="AO348">
            <v>0</v>
          </cell>
          <cell r="AP348" t="str">
            <v>M/F</v>
          </cell>
          <cell r="AQ348" t="str">
            <v>Africa</v>
          </cell>
          <cell r="AR348" t="str">
            <v>Uganda</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t="str">
            <v>Y</v>
          </cell>
          <cell r="BK348" t="str">
            <v>Check project status, can we get any TE/TER documents? Estimated project finish time is within the time period that reports should be released</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row>
        <row r="349">
          <cell r="A349">
            <v>1848</v>
          </cell>
          <cell r="B349">
            <v>0</v>
          </cell>
          <cell r="C349">
            <v>3273</v>
          </cell>
          <cell r="D349">
            <v>0</v>
          </cell>
          <cell r="E349" t="str">
            <v>Mount Kenya East Pilot Project for Natural Resource Management (MKEPP)</v>
          </cell>
          <cell r="F349" t="str">
            <v>IFAD</v>
          </cell>
          <cell r="G349" t="str">
            <v>International Fund for Agricultural Development (IFAD)</v>
          </cell>
          <cell r="H349">
            <v>2006</v>
          </cell>
          <cell r="I349">
            <v>2007</v>
          </cell>
          <cell r="J349">
            <v>0</v>
          </cell>
          <cell r="K349">
            <v>2012</v>
          </cell>
          <cell r="L349">
            <v>2012</v>
          </cell>
          <cell r="M349" t="str">
            <v>Y</v>
          </cell>
          <cell r="N349" t="str">
            <v>YES</v>
          </cell>
          <cell r="O349">
            <v>0</v>
          </cell>
          <cell r="P349" t="str">
            <v>YES</v>
          </cell>
          <cell r="Q349" t="str">
            <v>Government of Kenya (in kind) ($1.8), IFAD ($16.7),   Beneficiaries ($2.52)</v>
          </cell>
          <cell r="R349">
            <v>0</v>
          </cell>
          <cell r="S349">
            <v>0</v>
          </cell>
          <cell r="T349">
            <v>0</v>
          </cell>
          <cell r="U349">
            <v>0</v>
          </cell>
          <cell r="V349">
            <v>0</v>
          </cell>
          <cell r="W349">
            <v>0</v>
          </cell>
          <cell r="X349">
            <v>0</v>
          </cell>
          <cell r="Y349">
            <v>0</v>
          </cell>
          <cell r="Z349">
            <v>0</v>
          </cell>
          <cell r="AA349">
            <v>0</v>
          </cell>
          <cell r="AB349">
            <v>4.7</v>
          </cell>
          <cell r="AC349">
            <v>26.12</v>
          </cell>
          <cell r="AD349">
            <v>0</v>
          </cell>
          <cell r="AE349">
            <v>26.91</v>
          </cell>
          <cell r="AF349">
            <v>0</v>
          </cell>
          <cell r="AG349">
            <v>0</v>
          </cell>
          <cell r="AH349">
            <v>0</v>
          </cell>
          <cell r="AI349">
            <v>0</v>
          </cell>
          <cell r="AJ349">
            <v>0</v>
          </cell>
          <cell r="AK349">
            <v>0</v>
          </cell>
          <cell r="AL349">
            <v>0</v>
          </cell>
          <cell r="AM349">
            <v>0</v>
          </cell>
          <cell r="AN349">
            <v>0</v>
          </cell>
          <cell r="AO349">
            <v>0</v>
          </cell>
          <cell r="AP349" t="str">
            <v>T</v>
          </cell>
          <cell r="AQ349" t="str">
            <v>Africa</v>
          </cell>
          <cell r="AR349" t="str">
            <v>Kenya</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t="str">
            <v>Y</v>
          </cell>
          <cell r="BK349" t="str">
            <v>No TE  or TER on GEF website</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t="str">
            <v>Y</v>
          </cell>
        </row>
        <row r="350">
          <cell r="A350">
            <v>1852</v>
          </cell>
          <cell r="B350">
            <v>0</v>
          </cell>
          <cell r="C350">
            <v>1366</v>
          </cell>
          <cell r="D350">
            <v>0</v>
          </cell>
          <cell r="E350" t="str">
            <v>Linking and Enhancing Protected Areas in the Temperate Broadleaf Forest Ecoregion of Bhutan (LINKPA)</v>
          </cell>
          <cell r="F350" t="str">
            <v>UNDP</v>
          </cell>
          <cell r="G350" t="str">
            <v>WWF Bhutan</v>
          </cell>
          <cell r="H350">
            <v>2003</v>
          </cell>
          <cell r="I350">
            <v>2003</v>
          </cell>
          <cell r="J350">
            <v>2008</v>
          </cell>
          <cell r="K350" t="str">
            <v>NA</v>
          </cell>
          <cell r="L350" t="str">
            <v>NA</v>
          </cell>
          <cell r="M350" t="str">
            <v>UA</v>
          </cell>
          <cell r="N350" t="str">
            <v>YES</v>
          </cell>
          <cell r="O350">
            <v>0</v>
          </cell>
          <cell r="P350" t="str">
            <v>YES</v>
          </cell>
          <cell r="Q350" t="str">
            <v>Co-financed ($1.063)</v>
          </cell>
          <cell r="R350">
            <v>0</v>
          </cell>
          <cell r="S350">
            <v>0</v>
          </cell>
          <cell r="T350">
            <v>0</v>
          </cell>
          <cell r="U350">
            <v>0</v>
          </cell>
          <cell r="V350">
            <v>0</v>
          </cell>
          <cell r="W350">
            <v>0</v>
          </cell>
          <cell r="X350" t="str">
            <v>No TE information- it is unclear if the project has finished. Costs are not broken down in the report as to where they were invested.</v>
          </cell>
          <cell r="Y350">
            <v>0</v>
          </cell>
          <cell r="Z350">
            <v>0</v>
          </cell>
          <cell r="AA350">
            <v>0</v>
          </cell>
          <cell r="AB350">
            <v>0.79</v>
          </cell>
          <cell r="AC350">
            <v>1.85</v>
          </cell>
          <cell r="AD350">
            <v>0</v>
          </cell>
          <cell r="AE350">
            <v>0</v>
          </cell>
          <cell r="AF350" t="str">
            <v>NO</v>
          </cell>
          <cell r="AG350" t="str">
            <v>No TE information- it is unclear if the project has finished. Costs are not broken down in the report as to where they were invested.</v>
          </cell>
          <cell r="AH350" t="str">
            <v>NO</v>
          </cell>
          <cell r="AI350" t="str">
            <v>NO</v>
          </cell>
          <cell r="AJ350" t="str">
            <v>Monitoring was not an objective. They state in the report that the flaw in the project was the fact that there was poor monitoring and provide solutions as to how the problems may be solved.</v>
          </cell>
          <cell r="AK350" t="str">
            <v>HS</v>
          </cell>
          <cell r="AL350" t="str">
            <v>HS</v>
          </cell>
          <cell r="AM350" t="str">
            <v>UA</v>
          </cell>
          <cell r="AN350" t="str">
            <v>UA</v>
          </cell>
          <cell r="AO350" t="str">
            <v>UA</v>
          </cell>
          <cell r="AP350" t="str">
            <v>T</v>
          </cell>
          <cell r="AQ350" t="str">
            <v>Asia</v>
          </cell>
          <cell r="AR350" t="str">
            <v>Bhutan</v>
          </cell>
          <cell r="AS350">
            <v>0</v>
          </cell>
          <cell r="AT350">
            <v>0</v>
          </cell>
          <cell r="AU350">
            <v>0</v>
          </cell>
          <cell r="AV350">
            <v>0</v>
          </cell>
          <cell r="AW350">
            <v>0</v>
          </cell>
          <cell r="AX350">
            <v>0</v>
          </cell>
          <cell r="AY350">
            <v>0</v>
          </cell>
          <cell r="AZ350">
            <v>0</v>
          </cell>
          <cell r="BA350" t="str">
            <v>Site</v>
          </cell>
          <cell r="BB350">
            <v>0</v>
          </cell>
          <cell r="BC350">
            <v>0</v>
          </cell>
          <cell r="BD350">
            <v>0</v>
          </cell>
          <cell r="BE350">
            <v>0</v>
          </cell>
          <cell r="BF350">
            <v>1</v>
          </cell>
          <cell r="BG350" t="str">
            <v>(1) Thrumshingla National Park</v>
          </cell>
          <cell r="BH350">
            <v>0</v>
          </cell>
          <cell r="BI350" t="str">
            <v>Ensure long term conservation and management of the temperate forest and mountain ecosystem in the newly established Thrumshingla National Park, which forms the nerve center of the biological corridors system of Bhutan.</v>
          </cell>
          <cell r="BJ350" t="str">
            <v>Y</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0</v>
          </cell>
          <cell r="CB350">
            <v>0</v>
          </cell>
          <cell r="CC350">
            <v>0</v>
          </cell>
          <cell r="CD350">
            <v>0</v>
          </cell>
          <cell r="CE350">
            <v>0</v>
          </cell>
          <cell r="CF350">
            <v>0</v>
          </cell>
          <cell r="CG350" t="str">
            <v>Y</v>
          </cell>
          <cell r="CH350">
            <v>0</v>
          </cell>
          <cell r="CI350">
            <v>0</v>
          </cell>
          <cell r="CJ350">
            <v>0</v>
          </cell>
          <cell r="CK350" t="str">
            <v>Y</v>
          </cell>
          <cell r="CL350">
            <v>0</v>
          </cell>
          <cell r="CM350">
            <v>0</v>
          </cell>
          <cell r="CN350">
            <v>0</v>
          </cell>
          <cell r="CO350">
            <v>0</v>
          </cell>
          <cell r="CP350">
            <v>0</v>
          </cell>
          <cell r="CQ350">
            <v>0</v>
          </cell>
          <cell r="CR350">
            <v>0</v>
          </cell>
          <cell r="CS350">
            <v>0</v>
          </cell>
          <cell r="CT350">
            <v>0</v>
          </cell>
          <cell r="CU350">
            <v>0</v>
          </cell>
          <cell r="CV350">
            <v>0</v>
          </cell>
          <cell r="CW350">
            <v>0</v>
          </cell>
          <cell r="CX350">
            <v>0</v>
          </cell>
        </row>
        <row r="351">
          <cell r="A351">
            <v>1854</v>
          </cell>
          <cell r="B351">
            <v>0</v>
          </cell>
          <cell r="C351">
            <v>1786</v>
          </cell>
          <cell r="D351">
            <v>0</v>
          </cell>
          <cell r="E351" t="str">
            <v>Demonstrating New Approaches to Protected Areas and Biodiversity Management in the Gissar Mountains as a Model for Strengthening the National Tajikistan Protected Areas System</v>
          </cell>
          <cell r="F351" t="str">
            <v>UNDP</v>
          </cell>
          <cell r="G351" t="str">
            <v>Not attached "Annex 1 (provisionally attached separately as 24 pages!)"</v>
          </cell>
          <cell r="H351">
            <v>2005</v>
          </cell>
          <cell r="I351">
            <v>2006</v>
          </cell>
          <cell r="J351">
            <v>0</v>
          </cell>
          <cell r="K351">
            <v>2010</v>
          </cell>
          <cell r="L351">
            <v>2010</v>
          </cell>
          <cell r="M351" t="str">
            <v>Y</v>
          </cell>
          <cell r="N351" t="str">
            <v>YES</v>
          </cell>
          <cell r="O351">
            <v>0</v>
          </cell>
          <cell r="P351" t="str">
            <v>YES</v>
          </cell>
          <cell r="Q351" t="str">
            <v>In-kind contribution from bilateral and multilateral donor agencies, and national and international NGOs ($0.06),  CARE Tajikistan ($0.29), UNDP Tajikistan ($0.14)</v>
          </cell>
          <cell r="R351">
            <v>0</v>
          </cell>
          <cell r="S351">
            <v>1</v>
          </cell>
          <cell r="T351">
            <v>0</v>
          </cell>
          <cell r="U351">
            <v>1.8</v>
          </cell>
          <cell r="V351">
            <v>1</v>
          </cell>
          <cell r="W351">
            <v>1.8</v>
          </cell>
          <cell r="X351" t="str">
            <v>Table 3.4 p28</v>
          </cell>
          <cell r="Y351">
            <v>0</v>
          </cell>
          <cell r="Z351">
            <v>0</v>
          </cell>
          <cell r="AA351">
            <v>0</v>
          </cell>
          <cell r="AB351">
            <v>0.97499999999999998</v>
          </cell>
          <cell r="AC351">
            <v>1.74</v>
          </cell>
          <cell r="AD351">
            <v>0</v>
          </cell>
          <cell r="AE351">
            <v>0</v>
          </cell>
          <cell r="AF351" t="str">
            <v>PARTIAL</v>
          </cell>
          <cell r="AG351" t="str">
            <v>Details how much money they put toward each objective not into the Pas directly</v>
          </cell>
          <cell r="AH351" t="str">
            <v>NO</v>
          </cell>
          <cell r="AI351" t="str">
            <v>PARTIAL</v>
          </cell>
          <cell r="AJ351" t="str">
            <v>Only project M&amp;E doesn’t detail biodiversity M&amp;E</v>
          </cell>
          <cell r="AK351" t="str">
            <v>S</v>
          </cell>
          <cell r="AL351" t="str">
            <v>S</v>
          </cell>
          <cell r="AM351" t="str">
            <v>S</v>
          </cell>
          <cell r="AN351" t="str">
            <v>ML</v>
          </cell>
          <cell r="AO351" t="str">
            <v>UA</v>
          </cell>
          <cell r="AP351" t="str">
            <v>T</v>
          </cell>
          <cell r="AQ351" t="str">
            <v>Middle East</v>
          </cell>
          <cell r="AR351" t="str">
            <v>Tajikistan</v>
          </cell>
          <cell r="AS351">
            <v>0</v>
          </cell>
          <cell r="AT351">
            <v>0</v>
          </cell>
          <cell r="AU351">
            <v>0</v>
          </cell>
          <cell r="AV351">
            <v>0</v>
          </cell>
          <cell r="AW351">
            <v>0</v>
          </cell>
          <cell r="AX351">
            <v>0</v>
          </cell>
          <cell r="AY351">
            <v>0</v>
          </cell>
          <cell r="AZ351">
            <v>0</v>
          </cell>
          <cell r="BA351" t="str">
            <v>Site/Regional</v>
          </cell>
          <cell r="BB351">
            <v>1</v>
          </cell>
          <cell r="BC351">
            <v>1</v>
          </cell>
          <cell r="BD351">
            <v>0</v>
          </cell>
          <cell r="BE351">
            <v>0</v>
          </cell>
          <cell r="BF351">
            <v>3</v>
          </cell>
          <cell r="BG351" t="str">
            <v>(1) Romit Zapovednik, (2) Almosi Zakaznik (3) Shirkent Natural Historical Park</v>
          </cell>
          <cell r="BH351">
            <v>0</v>
          </cell>
          <cell r="BI351" t="str">
            <v>Conserve biodiversity through the expansion, consolidation, and rationalization of national PA systems.  Long-term sustainability within a PA systems context.</v>
          </cell>
          <cell r="BJ351" t="str">
            <v>N</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t="str">
            <v>Y</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row>
        <row r="352">
          <cell r="A352">
            <v>1855</v>
          </cell>
          <cell r="B352">
            <v>78138</v>
          </cell>
          <cell r="C352">
            <v>0</v>
          </cell>
          <cell r="D352">
            <v>0</v>
          </cell>
          <cell r="E352" t="str">
            <v>Community-Based Ecosystem Management Project</v>
          </cell>
          <cell r="F352" t="str">
            <v>The World Bank</v>
          </cell>
          <cell r="G352" t="str">
            <v>Chad Ministry of Environment and Water</v>
          </cell>
          <cell r="H352">
            <v>2005</v>
          </cell>
          <cell r="I352">
            <v>2006</v>
          </cell>
          <cell r="J352">
            <v>0</v>
          </cell>
          <cell r="K352">
            <v>2011</v>
          </cell>
          <cell r="L352">
            <v>2011</v>
          </cell>
          <cell r="M352" t="str">
            <v>Y</v>
          </cell>
          <cell r="N352" t="str">
            <v>YES</v>
          </cell>
          <cell r="O352">
            <v>0</v>
          </cell>
          <cell r="P352" t="str">
            <v>YES</v>
          </cell>
          <cell r="Q352" t="str">
            <v>Government ($17.11),   AFD/France ($5.45), IDA ($39.76),   Germany: BMZ ($22),   Local communities ($3.6)</v>
          </cell>
          <cell r="R352">
            <v>6</v>
          </cell>
          <cell r="S352">
            <v>5.32</v>
          </cell>
          <cell r="T352">
            <v>0</v>
          </cell>
          <cell r="U352">
            <v>8.4</v>
          </cell>
          <cell r="V352">
            <v>0</v>
          </cell>
          <cell r="W352">
            <v>0</v>
          </cell>
          <cell r="X352" t="str">
            <v>Broken down into categories on page 5-6</v>
          </cell>
          <cell r="Y352">
            <v>0</v>
          </cell>
          <cell r="Z352">
            <v>0</v>
          </cell>
          <cell r="AA352">
            <v>0</v>
          </cell>
          <cell r="AB352">
            <v>6</v>
          </cell>
          <cell r="AC352">
            <v>94.17</v>
          </cell>
          <cell r="AD352">
            <v>0</v>
          </cell>
          <cell r="AE352">
            <v>52.25</v>
          </cell>
          <cell r="AF352" t="str">
            <v>PARTIAL</v>
          </cell>
          <cell r="AG352" t="str">
            <v>Broken down into categories on page 5-6</v>
          </cell>
          <cell r="AH352" t="str">
            <v>YES</v>
          </cell>
          <cell r="AI352" t="str">
            <v>YES</v>
          </cell>
          <cell r="AJ352" t="str">
            <v>GIS databases and other management information systems to monitor targeted ecosystems are developed. Project monitoring reports.</v>
          </cell>
          <cell r="AK352" t="str">
            <v>MS</v>
          </cell>
          <cell r="AL352" t="str">
            <v>MS</v>
          </cell>
          <cell r="AM352" t="str">
            <v>UA</v>
          </cell>
          <cell r="AN352" t="str">
            <v>UA</v>
          </cell>
          <cell r="AO352">
            <v>0</v>
          </cell>
          <cell r="AP352" t="str">
            <v>T/M/F</v>
          </cell>
          <cell r="AQ352" t="str">
            <v>Africa</v>
          </cell>
          <cell r="AR352" t="str">
            <v>Chad</v>
          </cell>
          <cell r="AS352">
            <v>0</v>
          </cell>
          <cell r="AT352">
            <v>0</v>
          </cell>
          <cell r="AU352">
            <v>0</v>
          </cell>
          <cell r="AV352">
            <v>0</v>
          </cell>
          <cell r="AW352">
            <v>0</v>
          </cell>
          <cell r="AX352">
            <v>0</v>
          </cell>
          <cell r="AY352">
            <v>0</v>
          </cell>
          <cell r="AZ352">
            <v>0</v>
          </cell>
          <cell r="BA352" t="str">
            <v>Site/Regional</v>
          </cell>
          <cell r="BB352">
            <v>1</v>
          </cell>
          <cell r="BC352">
            <v>1</v>
          </cell>
          <cell r="BD352">
            <v>0</v>
          </cell>
          <cell r="BE352">
            <v>0</v>
          </cell>
          <cell r="BF352">
            <v>5</v>
          </cell>
          <cell r="BG352" t="str">
            <v>(1) Lac Weye and the Moundou charcoal supply basin, (2) Binder-Léré Wildlife Reserve and Lake Léré, (3) Bahr el Gazal, (4) the Ouaddai-Biltine watershed system, and (5) Mandelia Fauna Reserve.</v>
          </cell>
          <cell r="BH352">
            <v>0</v>
          </cell>
          <cell r="BI352" t="str">
            <v xml:space="preserve">Multiple local, national, and global benefits through the widespread adoption of farming and resource exploitation practices integrating ecological, economic, and social goals. Financial support for community-based ecosystem management subprojects. Capacity building for integrated ecosystem management. Support for an enabling environment for community-based ecosystem management. Management and Monitoring and Evaluation support. </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t="str">
            <v>Y2</v>
          </cell>
        </row>
        <row r="353">
          <cell r="A353">
            <v>1876</v>
          </cell>
          <cell r="B353">
            <v>57026</v>
          </cell>
          <cell r="C353">
            <v>0</v>
          </cell>
          <cell r="D353">
            <v>0</v>
          </cell>
          <cell r="E353" t="str">
            <v>Naya Biological Corridor (NBC) in the Munchique-Pinche Sector</v>
          </cell>
          <cell r="F353" t="str">
            <v>The World Bank</v>
          </cell>
          <cell r="G353" t="str">
            <v>The Center for Research in Sustainable Agricultural Production Systems (CIPAV Foundation)</v>
          </cell>
          <cell r="H353">
            <v>2003</v>
          </cell>
          <cell r="I353">
            <v>2003</v>
          </cell>
          <cell r="J353">
            <v>0</v>
          </cell>
          <cell r="K353">
            <v>2007</v>
          </cell>
          <cell r="L353">
            <v>2007</v>
          </cell>
          <cell r="M353" t="str">
            <v>Y</v>
          </cell>
          <cell r="N353" t="str">
            <v>YES</v>
          </cell>
          <cell r="O353">
            <v>0</v>
          </cell>
          <cell r="P353" t="str">
            <v>YES</v>
          </cell>
          <cell r="Q353" t="str">
            <v>Recipient (CIPAV Foundation)  ($0.03), Other ($0.38)</v>
          </cell>
          <cell r="R353">
            <v>0</v>
          </cell>
          <cell r="S353">
            <v>0.72499999999999998</v>
          </cell>
          <cell r="T353">
            <v>0</v>
          </cell>
          <cell r="U353">
            <v>1.1399999999999999</v>
          </cell>
          <cell r="V353" t="str">
            <v>NA</v>
          </cell>
          <cell r="W353" t="str">
            <v>NA</v>
          </cell>
          <cell r="X353" t="str">
            <v>Not broken down in the report, project focused on connectivity between PA's not necessarily the PA's themselves</v>
          </cell>
          <cell r="Y353">
            <v>0</v>
          </cell>
          <cell r="Z353">
            <v>0</v>
          </cell>
          <cell r="AA353">
            <v>0</v>
          </cell>
          <cell r="AB353">
            <v>0.72499999999999998</v>
          </cell>
          <cell r="AC353">
            <v>1.1399999999999999</v>
          </cell>
          <cell r="AD353">
            <v>0</v>
          </cell>
          <cell r="AE353">
            <v>0</v>
          </cell>
          <cell r="AF353" t="str">
            <v>NO</v>
          </cell>
          <cell r="AG353" t="str">
            <v>Not broken down in the report, project focused on connectivity between PA's not necessarily the PA's themselves</v>
          </cell>
          <cell r="AH353" t="str">
            <v>NO</v>
          </cell>
          <cell r="AI353" t="str">
            <v>PARTIAL</v>
          </cell>
          <cell r="AJ353" t="str">
            <v>Design of monitoring program for the Munchique Pinche Corridor based on the baseline and annual land use changes</v>
          </cell>
          <cell r="AK353" t="str">
            <v>MS</v>
          </cell>
          <cell r="AL353" t="str">
            <v>S</v>
          </cell>
          <cell r="AM353" t="str">
            <v>S</v>
          </cell>
          <cell r="AN353" t="str">
            <v>ML</v>
          </cell>
          <cell r="AO353" t="str">
            <v>S</v>
          </cell>
          <cell r="AP353" t="str">
            <v>T</v>
          </cell>
          <cell r="AQ353" t="str">
            <v>Central America</v>
          </cell>
          <cell r="AR353" t="str">
            <v>Columbia</v>
          </cell>
          <cell r="AS353">
            <v>0</v>
          </cell>
          <cell r="AT353">
            <v>0</v>
          </cell>
          <cell r="AU353">
            <v>0</v>
          </cell>
          <cell r="AV353">
            <v>0</v>
          </cell>
          <cell r="AW353">
            <v>0</v>
          </cell>
          <cell r="AX353">
            <v>0</v>
          </cell>
          <cell r="AY353">
            <v>0</v>
          </cell>
          <cell r="AZ353">
            <v>0</v>
          </cell>
          <cell r="BA353" t="str">
            <v>Site/Regional</v>
          </cell>
          <cell r="BB353">
            <v>1</v>
          </cell>
          <cell r="BC353">
            <v>1</v>
          </cell>
          <cell r="BD353">
            <v>0</v>
          </cell>
          <cell r="BE353">
            <v>0</v>
          </cell>
          <cell r="BF353">
            <v>3</v>
          </cell>
          <cell r="BG353" t="str">
            <v>(1) Nature Reserve Network in La Gallera (2) Pico de Aguila (3) Santa Clara ñ Naranjal (4) Tambito</v>
          </cell>
          <cell r="BH353">
            <v>0</v>
          </cell>
          <cell r="BI353" t="str">
            <v>Establish an integrated ecosystem management program in the area of the Naya Biological Corridor in the Munchique-Pinche Sector, integrating the use and management of biodiversity while encouraging biodiversity-friendly sustainable agricultural production systems. This main objective remained unchanged throughout the TF implementation.</v>
          </cell>
          <cell r="BJ353" t="str">
            <v>N</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cell r="CD353">
            <v>0</v>
          </cell>
          <cell r="CE353">
            <v>0</v>
          </cell>
          <cell r="CF353" t="str">
            <v>Y</v>
          </cell>
          <cell r="CG353" t="str">
            <v>Y</v>
          </cell>
          <cell r="CH353">
            <v>0</v>
          </cell>
          <cell r="CI353">
            <v>0</v>
          </cell>
          <cell r="CJ353">
            <v>0</v>
          </cell>
          <cell r="CK353">
            <v>0</v>
          </cell>
          <cell r="CL353">
            <v>0</v>
          </cell>
          <cell r="CM353">
            <v>0</v>
          </cell>
          <cell r="CN353">
            <v>0</v>
          </cell>
          <cell r="CO353">
            <v>0</v>
          </cell>
          <cell r="CP353">
            <v>0</v>
          </cell>
          <cell r="CQ353">
            <v>0</v>
          </cell>
          <cell r="CR353">
            <v>0</v>
          </cell>
          <cell r="CS353">
            <v>0</v>
          </cell>
          <cell r="CT353">
            <v>0</v>
          </cell>
          <cell r="CU353">
            <v>0</v>
          </cell>
          <cell r="CV353">
            <v>0</v>
          </cell>
          <cell r="CW353">
            <v>0</v>
          </cell>
          <cell r="CX353">
            <v>0</v>
          </cell>
        </row>
        <row r="354">
          <cell r="A354">
            <v>1884</v>
          </cell>
          <cell r="B354">
            <v>74236</v>
          </cell>
          <cell r="C354">
            <v>2762</v>
          </cell>
          <cell r="D354">
            <v>0</v>
          </cell>
          <cell r="E354" t="str">
            <v>Third Environment Programme</v>
          </cell>
          <cell r="F354" t="str">
            <v>The World Bank/UNDP</v>
          </cell>
          <cell r="G354" t="str">
            <v>Ministry of the Environment, Ministry of Water and Forests</v>
          </cell>
          <cell r="H354">
            <v>2004</v>
          </cell>
          <cell r="I354">
            <v>2004</v>
          </cell>
          <cell r="J354">
            <v>0</v>
          </cell>
          <cell r="K354">
            <v>2009</v>
          </cell>
          <cell r="L354">
            <v>2009</v>
          </cell>
          <cell r="M354" t="str">
            <v>Y</v>
          </cell>
          <cell r="N354" t="str">
            <v>YES</v>
          </cell>
          <cell r="O354">
            <v>0</v>
          </cell>
          <cell r="P354" t="str">
            <v>YES</v>
          </cell>
          <cell r="Q354" t="str">
            <v>World Bank ($35), UNDP ($1.8), Gov., Madagascar ($18.5), Other ($80.05).</v>
          </cell>
          <cell r="R354">
            <v>0</v>
          </cell>
          <cell r="S354">
            <v>4.5</v>
          </cell>
          <cell r="T354">
            <v>0</v>
          </cell>
          <cell r="U354">
            <v>17.8</v>
          </cell>
          <cell r="V354">
            <v>4.5</v>
          </cell>
          <cell r="W354">
            <v>17.8</v>
          </cell>
          <cell r="X354" t="str">
            <v>I think the difference between the online data base is that it may be documenting the total project cost rather than the 'Phase3' cost.</v>
          </cell>
          <cell r="Y354">
            <v>0</v>
          </cell>
          <cell r="Z354">
            <v>0</v>
          </cell>
          <cell r="AA354">
            <v>0</v>
          </cell>
          <cell r="AB354">
            <v>13.5</v>
          </cell>
          <cell r="AC354">
            <v>148.9</v>
          </cell>
          <cell r="AD354">
            <v>0</v>
          </cell>
          <cell r="AE354">
            <v>0</v>
          </cell>
          <cell r="AF354" t="str">
            <v>NO</v>
          </cell>
          <cell r="AG354" t="str">
            <v>Costs not broken down into which PA they were invested in</v>
          </cell>
          <cell r="AH354" t="str">
            <v>PARTIAL</v>
          </cell>
          <cell r="AI354" t="str">
            <v>YES</v>
          </cell>
          <cell r="AJ354" t="str">
            <v>Monitoring was not directly written in the objectives although they cant really achieve their other objectives without monitoring. underwater diving and marine environment monitoring (not sure how extensive this was).</v>
          </cell>
          <cell r="AK354" t="str">
            <v>S</v>
          </cell>
          <cell r="AL354" t="str">
            <v>S</v>
          </cell>
          <cell r="AM354" t="str">
            <v>MU</v>
          </cell>
          <cell r="AN354" t="str">
            <v>ML</v>
          </cell>
          <cell r="AO354" t="str">
            <v>UA</v>
          </cell>
          <cell r="AP354" t="str">
            <v>T/M/F</v>
          </cell>
          <cell r="AQ354" t="str">
            <v>Africa</v>
          </cell>
          <cell r="AR354" t="str">
            <v>Madagascar</v>
          </cell>
          <cell r="AS354">
            <v>0</v>
          </cell>
          <cell r="AT354">
            <v>0</v>
          </cell>
          <cell r="AU354">
            <v>0</v>
          </cell>
          <cell r="AV354">
            <v>0</v>
          </cell>
          <cell r="AW354">
            <v>0</v>
          </cell>
          <cell r="AX354">
            <v>0</v>
          </cell>
          <cell r="AY354">
            <v>0</v>
          </cell>
          <cell r="AZ354">
            <v>0</v>
          </cell>
          <cell r="BA354" t="str">
            <v>Site/Regional</v>
          </cell>
          <cell r="BB354">
            <v>1</v>
          </cell>
          <cell r="BC354">
            <v>1</v>
          </cell>
          <cell r="BD354">
            <v>0</v>
          </cell>
          <cell r="BE354">
            <v>0</v>
          </cell>
          <cell r="BF354">
            <v>13</v>
          </cell>
          <cell r="BG354" t="str">
            <v>(1) Lokobe/Nosy Tanikely and (2) Sahamalaza/Radama Islands in the north and (3) Mikea and (4) Nosy- Ve/Androka in the south: these PA's containes smaller PA's (1) Ambatozavavy (2) Antanamitarana (3) Nosy Sakatia (4) Nosy Berafia, Antsatrana (5) Antsahampano (6) Maromandia (7) Sept Lacs (8) Ranobe (9)  Amboboaka (10) Anakao (11) Ifaty Mangily (12) Manombo (10 marine reference sites comprising 30 fishing villages 3 forest reference sites comprising 4 villages)</v>
          </cell>
          <cell r="BH354">
            <v>0</v>
          </cell>
          <cell r="BI354" t="str">
            <v>Phase 3: Field mission in Madagascar, interviews with stakeholders in Antananarivo and visit to seven reference sites: Sustainable National Resource Management (SNRM) in the PA Support Zones. SRNM Knowledge Management The environmental dimension is integrated into development activities; Incomes are generated for communities through the exploitation of biodiversity; Resource management is transferred to communities; Scientific knowledge and traditional knowledge of biodiversity conservation become tools for biodiversity conservation.</v>
          </cell>
          <cell r="BJ354">
            <v>0</v>
          </cell>
          <cell r="BK354">
            <v>0</v>
          </cell>
          <cell r="BL354">
            <v>0</v>
          </cell>
          <cell r="BM354">
            <v>0</v>
          </cell>
          <cell r="BN354">
            <v>0</v>
          </cell>
          <cell r="BO354">
            <v>0</v>
          </cell>
          <cell r="BP354">
            <v>0</v>
          </cell>
          <cell r="BQ354">
            <v>0</v>
          </cell>
          <cell r="BR354">
            <v>0</v>
          </cell>
          <cell r="BS354">
            <v>0</v>
          </cell>
          <cell r="BT354">
            <v>0</v>
          </cell>
          <cell r="BU354">
            <v>0</v>
          </cell>
          <cell r="BV354">
            <v>0</v>
          </cell>
          <cell r="BW354">
            <v>0</v>
          </cell>
          <cell r="BX354">
            <v>0</v>
          </cell>
          <cell r="BY354">
            <v>0</v>
          </cell>
          <cell r="BZ354">
            <v>0</v>
          </cell>
          <cell r="CA354">
            <v>0</v>
          </cell>
          <cell r="CB354">
            <v>0</v>
          </cell>
          <cell r="CC354">
            <v>0</v>
          </cell>
          <cell r="CD354">
            <v>0</v>
          </cell>
          <cell r="CE354">
            <v>0</v>
          </cell>
          <cell r="CF354">
            <v>0</v>
          </cell>
          <cell r="CG354" t="str">
            <v>Y</v>
          </cell>
          <cell r="CH354">
            <v>0</v>
          </cell>
          <cell r="CI354">
            <v>0</v>
          </cell>
          <cell r="CJ354">
            <v>0</v>
          </cell>
          <cell r="CK354">
            <v>0</v>
          </cell>
          <cell r="CL354">
            <v>0</v>
          </cell>
          <cell r="CM354">
            <v>0</v>
          </cell>
          <cell r="CN354" t="str">
            <v>Y</v>
          </cell>
          <cell r="CO354">
            <v>0</v>
          </cell>
          <cell r="CP354">
            <v>0</v>
          </cell>
          <cell r="CQ354">
            <v>0</v>
          </cell>
          <cell r="CR354">
            <v>0</v>
          </cell>
          <cell r="CS354">
            <v>0</v>
          </cell>
          <cell r="CT354">
            <v>0</v>
          </cell>
          <cell r="CU354">
            <v>0</v>
          </cell>
          <cell r="CV354">
            <v>0</v>
          </cell>
          <cell r="CW354">
            <v>0</v>
          </cell>
          <cell r="CX354">
            <v>0</v>
          </cell>
        </row>
        <row r="355">
          <cell r="A355">
            <v>1918</v>
          </cell>
          <cell r="B355">
            <v>0</v>
          </cell>
          <cell r="C355">
            <v>0</v>
          </cell>
          <cell r="D355">
            <v>0</v>
          </cell>
          <cell r="E355" t="str">
            <v>Conservation of the Biodiversity of the Paramo in the Northern and Central Andes</v>
          </cell>
          <cell r="F355" t="str">
            <v>UNEP</v>
          </cell>
          <cell r="G355" t="str">
            <v>National - Instituto de Ciencias Ambientales y Ecologicas, University of Los Andes (ICAE-ULA)-Venezuela, Regional - Consortium for the Sustainable Development of the Andean Ecoregion (CONDESAN)-Lead executing agency, International - Univ. of Amsterdam</v>
          </cell>
          <cell r="H355">
            <v>2005</v>
          </cell>
          <cell r="I355">
            <v>2006</v>
          </cell>
          <cell r="J355">
            <v>0</v>
          </cell>
          <cell r="K355">
            <v>2012</v>
          </cell>
          <cell r="L355">
            <v>2012</v>
          </cell>
          <cell r="M355" t="str">
            <v>Y</v>
          </cell>
          <cell r="N355" t="str">
            <v>YES</v>
          </cell>
          <cell r="O355">
            <v>0</v>
          </cell>
          <cell r="P355" t="str">
            <v>YES</v>
          </cell>
          <cell r="Q355" t="str">
            <v>Gov. ($1.4), Bilateral ($0.42), NGO ($3.77), Other ($4.9)</v>
          </cell>
          <cell r="R355">
            <v>0</v>
          </cell>
          <cell r="S355">
            <v>9.1999999999999993</v>
          </cell>
          <cell r="T355">
            <v>0</v>
          </cell>
          <cell r="U355">
            <v>22.8</v>
          </cell>
          <cell r="V355">
            <v>9.1999999999999993</v>
          </cell>
          <cell r="W355">
            <v>22.8</v>
          </cell>
          <cell r="X355" t="str">
            <v>on page 4</v>
          </cell>
          <cell r="Y355">
            <v>0</v>
          </cell>
          <cell r="Z355">
            <v>0</v>
          </cell>
          <cell r="AA355">
            <v>0</v>
          </cell>
          <cell r="AB355">
            <v>8.1999999999999993</v>
          </cell>
          <cell r="AC355">
            <v>19.36</v>
          </cell>
          <cell r="AD355">
            <v>0</v>
          </cell>
          <cell r="AE355">
            <v>0</v>
          </cell>
          <cell r="AF355" t="str">
            <v>PARTIAL</v>
          </cell>
          <cell r="AG355" t="str">
            <v>Costs broken down into objectives on p 13.</v>
          </cell>
          <cell r="AH355" t="str">
            <v>PARTIAL</v>
          </cell>
          <cell r="AI355" t="str">
            <v>PARTIAL</v>
          </cell>
          <cell r="AJ355" t="str">
            <v>Monitoring was not directly written in the objectives although they cant really achieve their other objectives without monitoring.</v>
          </cell>
          <cell r="AK355" t="str">
            <v>S</v>
          </cell>
          <cell r="AL355" t="str">
            <v>S</v>
          </cell>
          <cell r="AM355" t="str">
            <v>MS</v>
          </cell>
          <cell r="AN355" t="str">
            <v>MU/ML</v>
          </cell>
          <cell r="AO355" t="str">
            <v>UA</v>
          </cell>
          <cell r="AP355" t="str">
            <v>T</v>
          </cell>
          <cell r="AQ355" t="str">
            <v>Central America/ South America</v>
          </cell>
          <cell r="AR355" t="str">
            <v>Columbia</v>
          </cell>
          <cell r="AS355" t="str">
            <v>Ecuador</v>
          </cell>
          <cell r="AT355" t="str">
            <v>Venezuela</v>
          </cell>
          <cell r="AU355" t="str">
            <v>Peru</v>
          </cell>
          <cell r="AV355">
            <v>0</v>
          </cell>
          <cell r="AW355">
            <v>0</v>
          </cell>
          <cell r="AX355">
            <v>0</v>
          </cell>
          <cell r="AY355">
            <v>0</v>
          </cell>
          <cell r="AZ355">
            <v>0</v>
          </cell>
          <cell r="BA355" t="str">
            <v>Site/Regional/National/International</v>
          </cell>
          <cell r="BB355">
            <v>1</v>
          </cell>
          <cell r="BC355">
            <v>1</v>
          </cell>
          <cell r="BD355">
            <v>1</v>
          </cell>
          <cell r="BE355">
            <v>1</v>
          </cell>
          <cell r="BF355">
            <v>10</v>
          </cell>
          <cell r="BG355" t="str">
            <v>(1) Páramo Biosphere Reserve (2) Santuario Nacional Tabaconas Namballe (3) Cotacachi-Cayapas reserve (4) Yacuri National Park  (5) El Duende (6)  Belmira (7) Rabanal (8) Zuleta  (9) Mojanda  (10) Sexemayo</v>
          </cell>
          <cell r="BH355">
            <v>0</v>
          </cell>
          <cell r="BI355" t="str">
            <v>(i) Sustainable Management of the Páramo and its Areas of Influence, including participatory management plans (PMP) for the Páramo at nine critical intervention sites, (ii) Policy Development and Advocacy, (iii) Training and Capacity Building (iv) Information and Communication comprising awareness raising and reporting on the Páramo to decision makers and the general public, and (v) Replication, entailing the development of a replication strategy of the lessons learned for other areas.</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t="str">
            <v>Y</v>
          </cell>
          <cell r="CC355">
            <v>0</v>
          </cell>
          <cell r="CD355">
            <v>0</v>
          </cell>
          <cell r="CE355">
            <v>0</v>
          </cell>
          <cell r="CF355">
            <v>0</v>
          </cell>
          <cell r="CG355" t="str">
            <v>Y</v>
          </cell>
          <cell r="CH355">
            <v>0</v>
          </cell>
          <cell r="CI355">
            <v>0</v>
          </cell>
          <cell r="CJ355">
            <v>0</v>
          </cell>
          <cell r="CK355">
            <v>0</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row>
        <row r="356">
          <cell r="A356">
            <v>1929</v>
          </cell>
          <cell r="B356">
            <v>0</v>
          </cell>
          <cell r="C356">
            <v>1290</v>
          </cell>
          <cell r="D356">
            <v>0</v>
          </cell>
          <cell r="E356" t="str">
            <v>Participatory Community-based Conservation in the Anjozorobe Forest Corridor</v>
          </cell>
          <cell r="F356" t="str">
            <v>UNDP</v>
          </cell>
          <cell r="G356" t="str">
            <v>FANAMBY and WWF</v>
          </cell>
          <cell r="H356">
            <v>2004</v>
          </cell>
          <cell r="I356">
            <v>2004</v>
          </cell>
          <cell r="J356">
            <v>0</v>
          </cell>
          <cell r="K356">
            <v>2008</v>
          </cell>
          <cell r="L356">
            <v>2008</v>
          </cell>
          <cell r="M356" t="str">
            <v>Y</v>
          </cell>
          <cell r="N356" t="str">
            <v>YES</v>
          </cell>
          <cell r="O356">
            <v>0</v>
          </cell>
          <cell r="P356" t="str">
            <v>YES</v>
          </cell>
          <cell r="Q356" t="str">
            <v>UNDP grant ($0.1), WWF ($0.13), TANY MEVA Foundation ($0.07), In-kind Private Sector Contribution ($0.04),   In-kind Funds d'Intervention pour le Development ($0.03), In-kind FANAMBY contribution ($0.06), In-kind counter part contribution from Government ($0.1),   In-kind contribution of communities (0.04)</v>
          </cell>
          <cell r="R356">
            <v>0</v>
          </cell>
          <cell r="S356">
            <v>0.93600000000000005</v>
          </cell>
          <cell r="T356">
            <v>0</v>
          </cell>
          <cell r="U356">
            <v>1.66</v>
          </cell>
          <cell r="V356">
            <v>0.93600000000000005</v>
          </cell>
          <cell r="W356">
            <v>1.66</v>
          </cell>
          <cell r="X356" t="str">
            <v>On page 5</v>
          </cell>
          <cell r="Y356">
            <v>0</v>
          </cell>
          <cell r="Z356">
            <v>0</v>
          </cell>
          <cell r="AA356">
            <v>0</v>
          </cell>
          <cell r="AB356">
            <v>0.97499999999999998</v>
          </cell>
          <cell r="AC356">
            <v>1.55</v>
          </cell>
          <cell r="AD356">
            <v>0</v>
          </cell>
          <cell r="AE356">
            <v>0</v>
          </cell>
          <cell r="AF356" t="str">
            <v>PARTIAL</v>
          </cell>
          <cell r="AG356" t="str">
            <v>Cost expenditure sheet on page 10, Broken down into objectives not into PA's</v>
          </cell>
          <cell r="AH356" t="str">
            <v>PARTIAL</v>
          </cell>
          <cell r="AI356" t="str">
            <v>NO</v>
          </cell>
          <cell r="AJ356" t="str">
            <v>New ecological monitoring protocol  was developed for :  Weather data
 Water flow measurement
 Fire occurrence
 Logging occurrence
 Tree fern trunk harvest occurrence
 Lemur distribution and abundance
 Freshwater crayfish distribution and abundance.... Although it evaluated the Environmental monitoring as MU- it was never actually implemented</v>
          </cell>
          <cell r="AK356" t="str">
            <v>UA</v>
          </cell>
          <cell r="AL356" t="str">
            <v>UA</v>
          </cell>
          <cell r="AM356" t="str">
            <v>UA</v>
          </cell>
          <cell r="AN356" t="str">
            <v>UA</v>
          </cell>
          <cell r="AO356" t="str">
            <v>UA</v>
          </cell>
          <cell r="AP356" t="str">
            <v>T</v>
          </cell>
          <cell r="AQ356" t="str">
            <v>Africa</v>
          </cell>
          <cell r="AR356" t="str">
            <v>Madagascar</v>
          </cell>
          <cell r="AS356">
            <v>0</v>
          </cell>
          <cell r="AT356">
            <v>0</v>
          </cell>
          <cell r="AU356">
            <v>0</v>
          </cell>
          <cell r="AV356">
            <v>0</v>
          </cell>
          <cell r="AW356">
            <v>0</v>
          </cell>
          <cell r="AX356">
            <v>0</v>
          </cell>
          <cell r="AY356">
            <v>0</v>
          </cell>
          <cell r="AZ356">
            <v>0</v>
          </cell>
          <cell r="BA356" t="str">
            <v>Site/Regional</v>
          </cell>
          <cell r="BB356">
            <v>1</v>
          </cell>
          <cell r="BC356">
            <v>1</v>
          </cell>
          <cell r="BD356">
            <v>0</v>
          </cell>
          <cell r="BE356">
            <v>0</v>
          </cell>
          <cell r="BF356" t="str">
            <v>&gt;1</v>
          </cell>
          <cell r="BG356" t="str">
            <v>Developing PA system,  (1) Anjozorobe–Angavo Forest Corridor</v>
          </cell>
          <cell r="BH356">
            <v>0</v>
          </cell>
          <cell r="BI356" t="str">
            <v>To conserve and develop the habitats and biodiversity in the Anjozorobe – Angavo forest corridor in partnership with, and to the benefit of, women and men living there.</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cell r="CD356">
            <v>0</v>
          </cell>
          <cell r="CE356">
            <v>0</v>
          </cell>
          <cell r="CF356">
            <v>0</v>
          </cell>
          <cell r="CG356" t="str">
            <v>Y</v>
          </cell>
          <cell r="CH356">
            <v>0</v>
          </cell>
          <cell r="CI356">
            <v>0</v>
          </cell>
          <cell r="CJ356">
            <v>0</v>
          </cell>
          <cell r="CK356">
            <v>0</v>
          </cell>
          <cell r="CL356">
            <v>0</v>
          </cell>
          <cell r="CM356">
            <v>0</v>
          </cell>
          <cell r="CN356">
            <v>0</v>
          </cell>
          <cell r="CO356">
            <v>0</v>
          </cell>
          <cell r="CP356" t="str">
            <v>Y</v>
          </cell>
          <cell r="CQ356">
            <v>0</v>
          </cell>
          <cell r="CR356">
            <v>0</v>
          </cell>
          <cell r="CS356">
            <v>0</v>
          </cell>
          <cell r="CT356">
            <v>0</v>
          </cell>
          <cell r="CU356">
            <v>0</v>
          </cell>
          <cell r="CV356">
            <v>0</v>
          </cell>
          <cell r="CW356">
            <v>0</v>
          </cell>
          <cell r="CX356">
            <v>0</v>
          </cell>
        </row>
        <row r="357">
          <cell r="A357">
            <v>1943</v>
          </cell>
          <cell r="B357">
            <v>68249</v>
          </cell>
          <cell r="C357">
            <v>0</v>
          </cell>
          <cell r="D357">
            <v>0</v>
          </cell>
          <cell r="E357" t="str">
            <v>Integrating Watershed and Biodiversity Management in Chu Yang Sin National Park</v>
          </cell>
          <cell r="F357" t="str">
            <v>The World Bank</v>
          </cell>
          <cell r="G357" t="str">
            <v>BirdLife, Dak Lak People’s Committee</v>
          </cell>
          <cell r="H357">
            <v>2005</v>
          </cell>
          <cell r="I357">
            <v>2005</v>
          </cell>
          <cell r="J357">
            <v>0</v>
          </cell>
          <cell r="K357">
            <v>2010</v>
          </cell>
          <cell r="L357">
            <v>2010</v>
          </cell>
          <cell r="M357" t="str">
            <v>Y</v>
          </cell>
          <cell r="N357" t="str">
            <v>YES</v>
          </cell>
          <cell r="O357">
            <v>0</v>
          </cell>
          <cell r="P357" t="str">
            <v>YES</v>
          </cell>
          <cell r="Q357" t="str">
            <v>Gov. ($0.66), Birdlife ($0.03), GEF ($0.025), Other ($0.08)</v>
          </cell>
          <cell r="R357">
            <v>0</v>
          </cell>
          <cell r="S357">
            <v>0.97</v>
          </cell>
          <cell r="T357">
            <v>0</v>
          </cell>
          <cell r="U357">
            <v>1.77</v>
          </cell>
          <cell r="V357">
            <v>0.97</v>
          </cell>
          <cell r="W357">
            <v>1.77</v>
          </cell>
          <cell r="X357" t="str">
            <v>all actions site based</v>
          </cell>
          <cell r="Y357">
            <v>0</v>
          </cell>
          <cell r="Z357">
            <v>0</v>
          </cell>
          <cell r="AA357">
            <v>0</v>
          </cell>
          <cell r="AB357">
            <v>0.97</v>
          </cell>
          <cell r="AC357">
            <v>20.97</v>
          </cell>
          <cell r="AD357">
            <v>0</v>
          </cell>
          <cell r="AE357">
            <v>0</v>
          </cell>
          <cell r="AF357" t="str">
            <v>PARTIAL</v>
          </cell>
          <cell r="AG357" t="str">
            <v>The report is based only in one PA, but there is no break down in costs to determine how much exactly was directly invested into on ground work</v>
          </cell>
          <cell r="AH357" t="str">
            <v>YES</v>
          </cell>
          <cell r="AI357" t="str">
            <v>YES</v>
          </cell>
          <cell r="AJ357" t="str">
            <v>High Quality Surveys, Monitoring and Species Conservation</v>
          </cell>
          <cell r="AK357" t="str">
            <v>S</v>
          </cell>
          <cell r="AL357" t="str">
            <v>S</v>
          </cell>
          <cell r="AM357" t="str">
            <v>HS</v>
          </cell>
          <cell r="AN357" t="str">
            <v>L</v>
          </cell>
          <cell r="AO357" t="str">
            <v>HS</v>
          </cell>
          <cell r="AP357" t="str">
            <v>T</v>
          </cell>
          <cell r="AQ357" t="str">
            <v>Asia</v>
          </cell>
          <cell r="AR357" t="str">
            <v>Vietnam</v>
          </cell>
          <cell r="AS357">
            <v>0</v>
          </cell>
          <cell r="AT357">
            <v>0</v>
          </cell>
          <cell r="AU357">
            <v>0</v>
          </cell>
          <cell r="AV357">
            <v>0</v>
          </cell>
          <cell r="AW357">
            <v>0</v>
          </cell>
          <cell r="AX357">
            <v>0</v>
          </cell>
          <cell r="AY357">
            <v>0</v>
          </cell>
          <cell r="AZ357">
            <v>0</v>
          </cell>
          <cell r="BA357" t="str">
            <v>Site</v>
          </cell>
          <cell r="BB357">
            <v>1</v>
          </cell>
          <cell r="BC357">
            <v>0</v>
          </cell>
          <cell r="BD357">
            <v>0</v>
          </cell>
          <cell r="BE357">
            <v>0</v>
          </cell>
          <cell r="BF357">
            <v>1</v>
          </cell>
          <cell r="BG357" t="str">
            <v>(1) Chu Yang Sin National Park</v>
          </cell>
          <cell r="BH357">
            <v>0</v>
          </cell>
          <cell r="BI357" t="str">
            <v>Integrated watershed and biodiversity management. Enforcement and forest protection. Monitor. Establish public support and effective management.</v>
          </cell>
          <cell r="BJ357" t="str">
            <v>N</v>
          </cell>
          <cell r="BK357">
            <v>0</v>
          </cell>
          <cell r="BL357">
            <v>0</v>
          </cell>
          <cell r="BM357">
            <v>0</v>
          </cell>
          <cell r="BN357">
            <v>0</v>
          </cell>
          <cell r="BO357" t="str">
            <v>Y</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t="str">
            <v>Y</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row>
        <row r="358">
          <cell r="A358">
            <v>1945</v>
          </cell>
          <cell r="B358">
            <v>0</v>
          </cell>
          <cell r="C358">
            <v>1430</v>
          </cell>
          <cell r="D358">
            <v>0</v>
          </cell>
          <cell r="E358" t="str">
            <v>Preserving Biodiversity and Socio-Economic Value of Mangrove Ecosystems in Tropical America</v>
          </cell>
          <cell r="F358" t="str">
            <v>UNDP/UNESCO</v>
          </cell>
          <cell r="G358" t="str">
            <v>Ministry of the Environment of Brazil</v>
          </cell>
          <cell r="H358" t="str">
            <v>UA</v>
          </cell>
          <cell r="I358">
            <v>1995</v>
          </cell>
          <cell r="J358" t="str">
            <v>UA</v>
          </cell>
          <cell r="K358" t="str">
            <v>UA</v>
          </cell>
          <cell r="L358" t="str">
            <v>UA</v>
          </cell>
          <cell r="M358" t="str">
            <v>UA</v>
          </cell>
          <cell r="N358" t="str">
            <v>UA</v>
          </cell>
          <cell r="O358">
            <v>0</v>
          </cell>
          <cell r="P358" t="str">
            <v>UA</v>
          </cell>
          <cell r="Q358" t="str">
            <v>UA</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1</v>
          </cell>
          <cell r="AF358">
            <v>0</v>
          </cell>
          <cell r="AG358">
            <v>0</v>
          </cell>
          <cell r="AH358">
            <v>0</v>
          </cell>
          <cell r="AI358">
            <v>0</v>
          </cell>
          <cell r="AJ358">
            <v>0</v>
          </cell>
          <cell r="AK358">
            <v>0</v>
          </cell>
          <cell r="AL358">
            <v>0</v>
          </cell>
          <cell r="AM358">
            <v>0</v>
          </cell>
          <cell r="AN358">
            <v>0</v>
          </cell>
          <cell r="AO358">
            <v>0</v>
          </cell>
          <cell r="AP358">
            <v>0</v>
          </cell>
          <cell r="AQ358" t="str">
            <v>Central and South America</v>
          </cell>
          <cell r="AR358" t="str">
            <v>Costa Rica</v>
          </cell>
          <cell r="AS358" t="str">
            <v>Colombia</v>
          </cell>
          <cell r="AT358" t="str">
            <v>Ecuador</v>
          </cell>
          <cell r="AU358" t="str">
            <v>Brazil</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t="str">
            <v>Y</v>
          </cell>
          <cell r="BK358" t="str">
            <v>No TE or TER- project may not be complete</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t="str">
            <v>Y2</v>
          </cell>
        </row>
        <row r="359">
          <cell r="A359">
            <v>1994</v>
          </cell>
          <cell r="B359">
            <v>0</v>
          </cell>
          <cell r="C359">
            <v>0</v>
          </cell>
          <cell r="D359">
            <v>0</v>
          </cell>
          <cell r="E359" t="str">
            <v>Conservation and Sustainable Use of Biodiversity through Sound Tourism Development in Biosphere Reserves in Central and Eastern Europe</v>
          </cell>
          <cell r="F359" t="str">
            <v>UNEP</v>
          </cell>
          <cell r="G359" t="str">
            <v>Ecological Tourism in Europe (ETE)</v>
          </cell>
          <cell r="H359">
            <v>2005</v>
          </cell>
          <cell r="I359">
            <v>2005</v>
          </cell>
          <cell r="J359">
            <v>0</v>
          </cell>
          <cell r="K359">
            <v>2008</v>
          </cell>
          <cell r="L359">
            <v>2008</v>
          </cell>
          <cell r="M359" t="str">
            <v>Y</v>
          </cell>
          <cell r="N359" t="str">
            <v>YES</v>
          </cell>
          <cell r="O359">
            <v>0</v>
          </cell>
          <cell r="P359" t="str">
            <v>YES</v>
          </cell>
          <cell r="Q359" t="str">
            <v>Government  ($0.314),  NGOs ($0.83),  Others ($0.034)</v>
          </cell>
          <cell r="R359">
            <v>0</v>
          </cell>
          <cell r="S359">
            <v>0.94099999999999995</v>
          </cell>
          <cell r="T359">
            <v>0</v>
          </cell>
          <cell r="U359">
            <v>3.4</v>
          </cell>
          <cell r="V359">
            <v>0</v>
          </cell>
          <cell r="W359">
            <v>0</v>
          </cell>
          <cell r="X359" t="str">
            <v>In TE page 3</v>
          </cell>
          <cell r="Y359">
            <v>0</v>
          </cell>
          <cell r="Z359">
            <v>0</v>
          </cell>
          <cell r="AA359">
            <v>0</v>
          </cell>
          <cell r="AB359">
            <v>0.94099999999999995</v>
          </cell>
          <cell r="AC359">
            <v>0</v>
          </cell>
          <cell r="AD359">
            <v>2.14</v>
          </cell>
          <cell r="AE359">
            <v>0</v>
          </cell>
          <cell r="AF359" t="str">
            <v>PARTIAL</v>
          </cell>
          <cell r="AG359" t="str">
            <v>Some expenditure on page 27 but it is not conclusive</v>
          </cell>
          <cell r="AH359" t="str">
            <v>NO</v>
          </cell>
          <cell r="AI359" t="str">
            <v>PARTIAL</v>
          </cell>
          <cell r="AJ359" t="str">
            <v>Project and tourist activities and tourist trade monitoring in some reserves. Monitoring systems have been established in all three Biosphere Reserves.</v>
          </cell>
          <cell r="AK359" t="str">
            <v>S</v>
          </cell>
          <cell r="AL359" t="str">
            <v>S</v>
          </cell>
          <cell r="AM359" t="str">
            <v>S</v>
          </cell>
          <cell r="AN359" t="str">
            <v>ML</v>
          </cell>
          <cell r="AO359" t="str">
            <v>UA</v>
          </cell>
          <cell r="AP359" t="str">
            <v>T</v>
          </cell>
          <cell r="AQ359" t="str">
            <v>Europe</v>
          </cell>
          <cell r="AR359" t="str">
            <v>Czech Republic</v>
          </cell>
          <cell r="AS359" t="str">
            <v>Hungary</v>
          </cell>
          <cell r="AT359" t="str">
            <v>Poland</v>
          </cell>
          <cell r="AU359">
            <v>0</v>
          </cell>
          <cell r="AV359">
            <v>0</v>
          </cell>
          <cell r="AW359">
            <v>0</v>
          </cell>
          <cell r="AX359">
            <v>0</v>
          </cell>
          <cell r="AY359">
            <v>0</v>
          </cell>
          <cell r="AZ359">
            <v>0</v>
          </cell>
          <cell r="BA359" t="str">
            <v>Site/regional/national/international</v>
          </cell>
          <cell r="BB359">
            <v>1</v>
          </cell>
          <cell r="BC359">
            <v>1</v>
          </cell>
          <cell r="BD359">
            <v>1</v>
          </cell>
          <cell r="BE359">
            <v>1</v>
          </cell>
          <cell r="BF359">
            <v>3</v>
          </cell>
          <cell r="BG359" t="str">
            <v>(1) Aggtelek Biosphere Reserve (2) Šumava Biosphere Reserve (3)  Babia Góra Biosphere Reserve</v>
          </cell>
          <cell r="BH359">
            <v>0</v>
          </cell>
          <cell r="BI359" t="str">
            <v>Promote the conservation and sustainable use of biological diversity through the development and implementation of sustainable tourism practices in the three Biosphere Reserves. Support the development and implementation of Tourism Management Plans in relation to biodiversity objectives. Create and strengthen an enabling environment for combining sustainable tourism development and biodiversity conservation. Support international cooperation among the participating countries, especially with regard to trans-boundary cooperation, to enhance knowledge on tourism and biodiversity.Facilitate a consultative process with key stakeholders (in the public and private sectors) to ensure their active participation and influence in the development of public policies for sustainable tourism development and management in vulnerable mountain and forest areas.</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t="str">
            <v>Y</v>
          </cell>
          <cell r="BY359" t="str">
            <v>Y</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row>
        <row r="360">
          <cell r="A360">
            <v>1999</v>
          </cell>
          <cell r="B360">
            <v>83172</v>
          </cell>
          <cell r="C360">
            <v>0</v>
          </cell>
          <cell r="D360">
            <v>0</v>
          </cell>
          <cell r="E360" t="str">
            <v>Wildlife Conservation Leasing Demonstration</v>
          </cell>
          <cell r="F360" t="str">
            <v>The World Bank</v>
          </cell>
          <cell r="G360" t="str">
            <v>The Wildlife Foundation</v>
          </cell>
          <cell r="H360">
            <v>2008</v>
          </cell>
          <cell r="I360">
            <v>2008</v>
          </cell>
          <cell r="J360">
            <v>0</v>
          </cell>
          <cell r="K360">
            <v>2012</v>
          </cell>
          <cell r="L360">
            <v>2012</v>
          </cell>
          <cell r="M360" t="str">
            <v>Y</v>
          </cell>
          <cell r="N360" t="str">
            <v>YES</v>
          </cell>
          <cell r="O360">
            <v>0</v>
          </cell>
          <cell r="P360" t="str">
            <v>YES</v>
          </cell>
          <cell r="Q360" t="str">
            <v>Gov. ($0.22), NGO ($0.29)</v>
          </cell>
          <cell r="R360">
            <v>0</v>
          </cell>
          <cell r="S360">
            <v>0.72</v>
          </cell>
          <cell r="T360">
            <v>0</v>
          </cell>
          <cell r="U360">
            <v>1.2</v>
          </cell>
          <cell r="V360">
            <v>0.77</v>
          </cell>
          <cell r="W360">
            <v>1.2</v>
          </cell>
          <cell r="X360" t="str">
            <v>All objectives were contributing to site biodiversity, although not all money was directly investing in the PA system</v>
          </cell>
          <cell r="Y360">
            <v>0</v>
          </cell>
          <cell r="Z360">
            <v>0</v>
          </cell>
          <cell r="AA360">
            <v>0</v>
          </cell>
          <cell r="AB360">
            <v>0.77</v>
          </cell>
          <cell r="AC360">
            <v>1.2</v>
          </cell>
          <cell r="AD360">
            <v>0</v>
          </cell>
          <cell r="AE360">
            <v>0</v>
          </cell>
          <cell r="AF360" t="str">
            <v>PARTIAL</v>
          </cell>
          <cell r="AG360" t="str">
            <v>There was only one PA the money could have been invested toward, although not all money was directly investing in the PA system as the project also worked with private land</v>
          </cell>
          <cell r="AH360" t="str">
            <v>PARTIAL</v>
          </cell>
          <cell r="AI360" t="str">
            <v>PARTIAL</v>
          </cell>
          <cell r="AJ360" t="str">
            <v>There is no mention about wildlife surveying or monitoring although, Implementing and monitoring of the approved Land Use Master plan in the Wildlife Dispersal Area.</v>
          </cell>
          <cell r="AK360" t="str">
            <v>S</v>
          </cell>
          <cell r="AL360" t="str">
            <v>S</v>
          </cell>
          <cell r="AM360" t="str">
            <v>S</v>
          </cell>
          <cell r="AN360" t="str">
            <v>L</v>
          </cell>
          <cell r="AO360" t="str">
            <v>S</v>
          </cell>
          <cell r="AP360" t="str">
            <v>T</v>
          </cell>
          <cell r="AQ360" t="str">
            <v>Africa</v>
          </cell>
          <cell r="AR360" t="str">
            <v>Kenya</v>
          </cell>
          <cell r="AS360">
            <v>0</v>
          </cell>
          <cell r="AT360">
            <v>0</v>
          </cell>
          <cell r="AU360">
            <v>0</v>
          </cell>
          <cell r="AV360">
            <v>0</v>
          </cell>
          <cell r="AW360">
            <v>0</v>
          </cell>
          <cell r="AX360">
            <v>0</v>
          </cell>
          <cell r="AY360">
            <v>0</v>
          </cell>
          <cell r="AZ360">
            <v>0</v>
          </cell>
          <cell r="BA360" t="str">
            <v>Site</v>
          </cell>
          <cell r="BB360">
            <v>1</v>
          </cell>
          <cell r="BC360">
            <v>0</v>
          </cell>
          <cell r="BD360">
            <v>0</v>
          </cell>
          <cell r="BE360">
            <v>0</v>
          </cell>
          <cell r="BF360">
            <v>1</v>
          </cell>
          <cell r="BG360" t="str">
            <v>(1) Nairobi National Park</v>
          </cell>
          <cell r="BH360">
            <v>0</v>
          </cell>
          <cell r="BI360" t="str">
            <v>Ensure long term ecological viability of Nairobi National Park by maintaining seasonal dispersal areas and migration corridors on adjacent privately owned lands and demonstrating the use of wildlife conservation leases as a conservation tool outside the Protected Areas</v>
          </cell>
          <cell r="BJ360" t="str">
            <v>N</v>
          </cell>
          <cell r="BK360">
            <v>0</v>
          </cell>
          <cell r="BL360">
            <v>0</v>
          </cell>
          <cell r="BM360">
            <v>0</v>
          </cell>
          <cell r="BN360">
            <v>0</v>
          </cell>
          <cell r="BO360" t="str">
            <v>Y</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t="str">
            <v>Y</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row>
        <row r="361">
          <cell r="A361">
            <v>2003</v>
          </cell>
          <cell r="B361">
            <v>76809</v>
          </cell>
          <cell r="C361">
            <v>0</v>
          </cell>
          <cell r="D361">
            <v>0</v>
          </cell>
          <cell r="E361" t="str">
            <v>Transfrontier Conservation Areas and Sustainable Tourism Development Project</v>
          </cell>
          <cell r="F361" t="str">
            <v>The World Bank</v>
          </cell>
          <cell r="G361" t="str">
            <v>Ministry of Tourism, Mozambique</v>
          </cell>
          <cell r="H361">
            <v>2005</v>
          </cell>
          <cell r="I361">
            <v>2006</v>
          </cell>
          <cell r="J361">
            <v>2013</v>
          </cell>
          <cell r="K361">
            <v>0</v>
          </cell>
          <cell r="L361">
            <v>0</v>
          </cell>
          <cell r="M361" t="str">
            <v>N</v>
          </cell>
          <cell r="N361" t="str">
            <v>YES</v>
          </cell>
          <cell r="O361">
            <v>0</v>
          </cell>
          <cell r="P361" t="str">
            <v>YES</v>
          </cell>
          <cell r="Q361" t="str">
            <v>IDA ($20),  Government  ($0.78),  Japan - MoF PHRD Grants  ($3.72),  Local Sources  ($2.2)</v>
          </cell>
          <cell r="R361">
            <v>0</v>
          </cell>
          <cell r="S361">
            <v>0</v>
          </cell>
          <cell r="T361">
            <v>0</v>
          </cell>
          <cell r="U361">
            <v>0</v>
          </cell>
          <cell r="V361">
            <v>0</v>
          </cell>
          <cell r="W361">
            <v>0</v>
          </cell>
          <cell r="X361">
            <v>0</v>
          </cell>
          <cell r="Y361">
            <v>0</v>
          </cell>
          <cell r="Z361">
            <v>0</v>
          </cell>
          <cell r="AA361">
            <v>0</v>
          </cell>
          <cell r="AB361">
            <v>10</v>
          </cell>
          <cell r="AC361">
            <v>37</v>
          </cell>
          <cell r="AD361">
            <v>0</v>
          </cell>
          <cell r="AE361">
            <v>34.340000000000003</v>
          </cell>
          <cell r="AF361">
            <v>0</v>
          </cell>
          <cell r="AG361">
            <v>0</v>
          </cell>
          <cell r="AH361">
            <v>0</v>
          </cell>
          <cell r="AI361">
            <v>0</v>
          </cell>
          <cell r="AJ361">
            <v>0</v>
          </cell>
          <cell r="AK361">
            <v>0</v>
          </cell>
          <cell r="AL361">
            <v>0</v>
          </cell>
          <cell r="AM361">
            <v>0</v>
          </cell>
          <cell r="AN361">
            <v>0</v>
          </cell>
          <cell r="AO361">
            <v>0</v>
          </cell>
          <cell r="AP361" t="str">
            <v>T/M/F</v>
          </cell>
          <cell r="AQ361" t="str">
            <v>Africa</v>
          </cell>
          <cell r="AR361" t="str">
            <v>Mozambique</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5</v>
          </cell>
          <cell r="BG361" t="str">
            <v>(1) Chimanimani TFCA (2) Limpopo (formerly Gaza) TFCA (3) Lubombo TFCA (4) Niassa (5) ZIMOZA</v>
          </cell>
          <cell r="BH361">
            <v>0</v>
          </cell>
          <cell r="BI361">
            <v>0</v>
          </cell>
          <cell r="BJ361" t="str">
            <v>Y</v>
          </cell>
          <cell r="BK361" t="str">
            <v>Check project status, can we get any TE/TER documents? Estimated project finish time is within the time period that reports should be released</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cell r="CD361">
            <v>0</v>
          </cell>
          <cell r="CE361">
            <v>0</v>
          </cell>
          <cell r="CF361">
            <v>0</v>
          </cell>
          <cell r="CG361">
            <v>0</v>
          </cell>
          <cell r="CH361">
            <v>0</v>
          </cell>
          <cell r="CI361">
            <v>0</v>
          </cell>
          <cell r="CJ361">
            <v>0</v>
          </cell>
          <cell r="CK361">
            <v>0</v>
          </cell>
          <cell r="CL361">
            <v>0</v>
          </cell>
          <cell r="CM361">
            <v>0</v>
          </cell>
          <cell r="CN361">
            <v>0</v>
          </cell>
          <cell r="CO361">
            <v>0</v>
          </cell>
          <cell r="CP361">
            <v>0</v>
          </cell>
          <cell r="CQ361">
            <v>0</v>
          </cell>
          <cell r="CR361">
            <v>0</v>
          </cell>
          <cell r="CS361">
            <v>0</v>
          </cell>
          <cell r="CT361">
            <v>0</v>
          </cell>
          <cell r="CU361">
            <v>0</v>
          </cell>
          <cell r="CV361">
            <v>0</v>
          </cell>
          <cell r="CW361">
            <v>0</v>
          </cell>
          <cell r="CX361">
            <v>0</v>
          </cell>
        </row>
        <row r="362">
          <cell r="A362">
            <v>2035</v>
          </cell>
          <cell r="B362">
            <v>0</v>
          </cell>
          <cell r="C362">
            <v>2496</v>
          </cell>
          <cell r="D362">
            <v>0</v>
          </cell>
          <cell r="E362" t="str">
            <v>SFM Strengthening Protected Area System of the Komi Republic to Conserve Virgin Forest Biodiversity in the Pechora River Headwaters Region</v>
          </cell>
          <cell r="F362" t="str">
            <v>UNDP</v>
          </cell>
          <cell r="G362" t="str">
            <v>State Department for Natural Resources and Environment Protection for the Republic of Komi, Ministr of Natural Resources</v>
          </cell>
          <cell r="H362">
            <v>2008</v>
          </cell>
          <cell r="I362">
            <v>2008</v>
          </cell>
          <cell r="J362">
            <v>2013</v>
          </cell>
          <cell r="K362">
            <v>0</v>
          </cell>
          <cell r="L362">
            <v>0</v>
          </cell>
          <cell r="M362" t="str">
            <v>N</v>
          </cell>
          <cell r="N362" t="str">
            <v>YES</v>
          </cell>
          <cell r="O362">
            <v>0</v>
          </cell>
          <cell r="P362" t="str">
            <v>YES</v>
          </cell>
          <cell r="Q362" t="str">
            <v>Gov. ($12.59), Bilateral Aid ($1.63), Private Sector ($1.4), NGO ($0.27)</v>
          </cell>
          <cell r="R362">
            <v>0</v>
          </cell>
          <cell r="S362">
            <v>0</v>
          </cell>
          <cell r="T362">
            <v>0</v>
          </cell>
          <cell r="U362">
            <v>0</v>
          </cell>
          <cell r="V362">
            <v>0</v>
          </cell>
          <cell r="W362">
            <v>0</v>
          </cell>
          <cell r="X362">
            <v>0</v>
          </cell>
          <cell r="Y362">
            <v>0</v>
          </cell>
          <cell r="Z362">
            <v>0</v>
          </cell>
          <cell r="AA362">
            <v>0</v>
          </cell>
          <cell r="AB362">
            <v>4.5</v>
          </cell>
          <cell r="AC362">
            <v>20.75</v>
          </cell>
          <cell r="AD362">
            <v>0</v>
          </cell>
          <cell r="AE362">
            <v>0</v>
          </cell>
          <cell r="AF362">
            <v>0</v>
          </cell>
          <cell r="AG362">
            <v>0</v>
          </cell>
          <cell r="AH362">
            <v>0</v>
          </cell>
          <cell r="AI362">
            <v>0</v>
          </cell>
          <cell r="AJ362">
            <v>0</v>
          </cell>
          <cell r="AK362">
            <v>0</v>
          </cell>
          <cell r="AL362">
            <v>0</v>
          </cell>
          <cell r="AM362">
            <v>0</v>
          </cell>
          <cell r="AN362">
            <v>0</v>
          </cell>
          <cell r="AO362">
            <v>0</v>
          </cell>
          <cell r="AP362" t="str">
            <v>T/M/F</v>
          </cell>
          <cell r="AQ362" t="str">
            <v>Asia</v>
          </cell>
          <cell r="AR362" t="str">
            <v>Russia</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t="str">
            <v>Y</v>
          </cell>
          <cell r="BK362" t="str">
            <v>Check project status, can we get any TE/TER documents? Estimated project finish time is within the time period that reports should be released</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0</v>
          </cell>
          <cell r="CM362">
            <v>0</v>
          </cell>
          <cell r="CN362">
            <v>0</v>
          </cell>
          <cell r="CO362">
            <v>0</v>
          </cell>
          <cell r="CP362">
            <v>0</v>
          </cell>
          <cell r="CQ362">
            <v>0</v>
          </cell>
          <cell r="CR362">
            <v>0</v>
          </cell>
          <cell r="CS362">
            <v>0</v>
          </cell>
          <cell r="CT362">
            <v>0</v>
          </cell>
          <cell r="CU362">
            <v>0</v>
          </cell>
          <cell r="CV362">
            <v>0</v>
          </cell>
          <cell r="CW362">
            <v>0</v>
          </cell>
          <cell r="CX362">
            <v>0</v>
          </cell>
        </row>
        <row r="363">
          <cell r="A363">
            <v>2037</v>
          </cell>
          <cell r="B363">
            <v>82599</v>
          </cell>
          <cell r="C363">
            <v>0</v>
          </cell>
          <cell r="D363">
            <v>0</v>
          </cell>
          <cell r="E363" t="str">
            <v>Dashtidzhum Biodiversity Conservation</v>
          </cell>
          <cell r="F363" t="str">
            <v>The World Bank</v>
          </cell>
          <cell r="G363" t="str">
            <v>Republican Environmental Association "Noosfera"</v>
          </cell>
          <cell r="H363">
            <v>2004</v>
          </cell>
          <cell r="I363">
            <v>2004</v>
          </cell>
          <cell r="J363">
            <v>0</v>
          </cell>
          <cell r="K363">
            <v>2007</v>
          </cell>
          <cell r="L363">
            <v>2007</v>
          </cell>
          <cell r="M363" t="str">
            <v>Y</v>
          </cell>
          <cell r="N363" t="str">
            <v>YES</v>
          </cell>
          <cell r="O363">
            <v>0</v>
          </cell>
          <cell r="P363" t="str">
            <v>YES</v>
          </cell>
          <cell r="Q363" t="str">
            <v xml:space="preserve">Dashtidzhum Lesvos ($0.033), National Biodiversity   Grant Beneficiaries ($0.1), Conservation Center ($0.021), NGO Noosfera ($0.04) </v>
          </cell>
          <cell r="R363">
            <v>0.77500000000000002</v>
          </cell>
          <cell r="S363">
            <v>0.75</v>
          </cell>
          <cell r="T363">
            <v>0.94199999999999995</v>
          </cell>
          <cell r="U363">
            <v>1.012</v>
          </cell>
          <cell r="V363">
            <v>0</v>
          </cell>
          <cell r="W363">
            <v>0</v>
          </cell>
          <cell r="X363" t="str">
            <v>Trust fund established.. Cost information on page 12 of TE</v>
          </cell>
          <cell r="Y363">
            <v>0</v>
          </cell>
          <cell r="Z363">
            <v>0</v>
          </cell>
          <cell r="AA363">
            <v>0</v>
          </cell>
          <cell r="AB363">
            <v>0.75</v>
          </cell>
          <cell r="AC363">
            <v>0</v>
          </cell>
          <cell r="AD363">
            <v>0.97299999999999998</v>
          </cell>
          <cell r="AE363">
            <v>0</v>
          </cell>
          <cell r="AF363" t="str">
            <v>PARTIAL</v>
          </cell>
          <cell r="AG363" t="str">
            <v>Project was broken down into components on pages 2-3 in TE</v>
          </cell>
          <cell r="AH363" t="str">
            <v>YES</v>
          </cell>
          <cell r="AI363" t="str">
            <v>PARTIAL</v>
          </cell>
          <cell r="AJ363" t="str">
            <v>"To support the setting up of a biodiversity baseline and the design and piloting of a biodiversity monitoring system. To finance basic laboratory equipment, basic GIS system, field surveys, and publication." Plans were prepared, but not implemented as of yet.</v>
          </cell>
          <cell r="AK363" t="str">
            <v>S</v>
          </cell>
          <cell r="AL363" t="str">
            <v>S</v>
          </cell>
          <cell r="AM363" t="str">
            <v>S</v>
          </cell>
          <cell r="AN363" t="str">
            <v>S</v>
          </cell>
          <cell r="AO363">
            <v>0</v>
          </cell>
          <cell r="AP363" t="str">
            <v>T</v>
          </cell>
          <cell r="AQ363" t="str">
            <v>Middle East</v>
          </cell>
          <cell r="AR363" t="str">
            <v>Tajikistan</v>
          </cell>
          <cell r="AS363">
            <v>0</v>
          </cell>
          <cell r="AT363">
            <v>0</v>
          </cell>
          <cell r="AU363">
            <v>0</v>
          </cell>
          <cell r="AV363">
            <v>0</v>
          </cell>
          <cell r="AW363">
            <v>0</v>
          </cell>
          <cell r="AX363">
            <v>0</v>
          </cell>
          <cell r="AY363">
            <v>0</v>
          </cell>
          <cell r="AZ363">
            <v>0</v>
          </cell>
          <cell r="BA363" t="str">
            <v>Site/Regional</v>
          </cell>
          <cell r="BB363">
            <v>1</v>
          </cell>
          <cell r="BC363">
            <v>1</v>
          </cell>
          <cell r="BD363">
            <v>0</v>
          </cell>
          <cell r="BE363">
            <v>0</v>
          </cell>
          <cell r="BF363">
            <v>1</v>
          </cell>
          <cell r="BG363" t="str">
            <v>(1) Dashtidzhum National Park</v>
          </cell>
          <cell r="BH363">
            <v>0</v>
          </cell>
          <cell r="BI363" t="str">
            <v>The global environmental objective was to demonstrate and provide for replication of in situ conservation of globally significant biodiversity of the Dashtidzhum Zakaznik. In support of this objective, the project assisted in: (i) supporting protected areas management planning and monitoring activities; (ii) strengthening capacity to protect globally important flora and fauna species and ecosystems; (iii) supporting local population in the Zakaznik surroundings to adopt environmentally friendly economic activities compatible with biodiversity conservation objectives; (iv) raising public awareness on conservation issues; and (v) involving local communities and NGOs in the decision making process</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t="str">
            <v>Y</v>
          </cell>
        </row>
        <row r="364">
          <cell r="A364">
            <v>2068</v>
          </cell>
          <cell r="B364">
            <v>0</v>
          </cell>
          <cell r="C364">
            <v>1740</v>
          </cell>
          <cell r="D364">
            <v>0</v>
          </cell>
          <cell r="E364" t="str">
            <v>Integrating Protected Area and Landscape Management in the Golden Stream Watershed</v>
          </cell>
          <cell r="F364" t="str">
            <v>UNDP</v>
          </cell>
          <cell r="G364" t="str">
            <v>FFI</v>
          </cell>
          <cell r="H364">
            <v>2006</v>
          </cell>
          <cell r="I364">
            <v>2007</v>
          </cell>
          <cell r="J364">
            <v>0</v>
          </cell>
          <cell r="K364">
            <v>2011</v>
          </cell>
          <cell r="L364">
            <v>2011</v>
          </cell>
          <cell r="M364" t="str">
            <v>Y</v>
          </cell>
          <cell r="N364" t="str">
            <v>YES</v>
          </cell>
          <cell r="O364">
            <v>0</v>
          </cell>
          <cell r="P364" t="str">
            <v>YES</v>
          </cell>
          <cell r="Q364" t="str">
            <v>FFI ($0.126), PACT ($0.0173), Oak Found. ($0.89), Sea World / Busch Gardens ($0.015), Peace Corps ($0.096), Darwin / NHM ($0.028), Ecologic ($0.08), Nando Peretti Foundation ($194), TIDE ($0.17), FD ($0.08)</v>
          </cell>
          <cell r="R364">
            <v>0</v>
          </cell>
          <cell r="S364">
            <v>0</v>
          </cell>
          <cell r="T364">
            <v>0</v>
          </cell>
          <cell r="U364">
            <v>0</v>
          </cell>
          <cell r="V364">
            <v>0</v>
          </cell>
          <cell r="W364">
            <v>0</v>
          </cell>
          <cell r="X364">
            <v>0</v>
          </cell>
          <cell r="Y364">
            <v>0</v>
          </cell>
          <cell r="Z364">
            <v>0</v>
          </cell>
          <cell r="AA364">
            <v>0</v>
          </cell>
          <cell r="AB364">
            <v>0.97499999999999998</v>
          </cell>
          <cell r="AC364">
            <v>2.12</v>
          </cell>
          <cell r="AD364">
            <v>0</v>
          </cell>
          <cell r="AE364">
            <v>0</v>
          </cell>
          <cell r="AF364">
            <v>0</v>
          </cell>
          <cell r="AG364">
            <v>0</v>
          </cell>
          <cell r="AH364">
            <v>0</v>
          </cell>
          <cell r="AI364">
            <v>0</v>
          </cell>
          <cell r="AJ364">
            <v>0</v>
          </cell>
          <cell r="AK364">
            <v>0</v>
          </cell>
          <cell r="AL364">
            <v>0</v>
          </cell>
          <cell r="AM364">
            <v>0</v>
          </cell>
          <cell r="AN364">
            <v>0</v>
          </cell>
          <cell r="AO364">
            <v>0</v>
          </cell>
          <cell r="AP364" t="str">
            <v>T</v>
          </cell>
          <cell r="AQ364" t="str">
            <v>Central America</v>
          </cell>
          <cell r="AR364" t="str">
            <v>Belize</v>
          </cell>
          <cell r="AS364">
            <v>0</v>
          </cell>
          <cell r="AT364">
            <v>0</v>
          </cell>
          <cell r="AU364">
            <v>0</v>
          </cell>
          <cell r="AV364">
            <v>0</v>
          </cell>
          <cell r="AW364">
            <v>0</v>
          </cell>
          <cell r="AX364">
            <v>0</v>
          </cell>
          <cell r="AY364">
            <v>0</v>
          </cell>
          <cell r="AZ364">
            <v>0</v>
          </cell>
          <cell r="BA364" t="str">
            <v>Site/Regional</v>
          </cell>
          <cell r="BB364">
            <v>1</v>
          </cell>
          <cell r="BC364">
            <v>1</v>
          </cell>
          <cell r="BD364">
            <v>0</v>
          </cell>
          <cell r="BE364">
            <v>0</v>
          </cell>
          <cell r="BF364">
            <v>5</v>
          </cell>
          <cell r="BG364" t="str">
            <v xml:space="preserve">(1) Colombia River Forest Reserve (2) Golden Stream Corridor Preserve (3) Port Honduras Marine Reserve (4) Vaca Forest Reserve  (5) Corozal Bay Wildlife Sanctuary </v>
          </cell>
          <cell r="BH364">
            <v>0</v>
          </cell>
          <cell r="BI364" t="str">
            <v>Function as a replicable example of how multiple protected areas working within an ecologically interconnected and interdependent area can jointly achieve conservation and sustainable use objectives, thereby catalyzing the sustainability of Belize’s national protected area system. The Golden Stream Watershed Project (GSWP) design established the following four Outcomes: 1) Protected area management authorities are implementing a complementary set of management plans for the Golden Stream’s Watershed four protected areas; 2) Protected area management authorities, local government bodies, private sector landholders, and local communities are co-operating in the implementation of sustainable development strategies over the long-term; 3) Fiscal and legislative environments affecting private protected areas enhanced by specific changes in the policy environment; 4) Protected area management authorities and other stakeholders throughout Belize have benefited from, and are beginning to apply, lessons learned from the GSWP experience.</v>
          </cell>
          <cell r="BJ364" t="str">
            <v>Y</v>
          </cell>
          <cell r="BK364" t="str">
            <v>Unsure if this project is biodiversity related</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row>
        <row r="365">
          <cell r="A365">
            <v>2077</v>
          </cell>
          <cell r="B365">
            <v>83007</v>
          </cell>
          <cell r="C365">
            <v>0</v>
          </cell>
          <cell r="D365">
            <v>0</v>
          </cell>
          <cell r="E365" t="str">
            <v>Lambusango Forest Conservation Project</v>
          </cell>
          <cell r="F365" t="str">
            <v>The World Bank</v>
          </cell>
          <cell r="G365" t="str">
            <v>Operation Wallacea, KSDA, Forestry Ministry</v>
          </cell>
          <cell r="H365">
            <v>2005</v>
          </cell>
          <cell r="I365">
            <v>2005</v>
          </cell>
          <cell r="J365">
            <v>0</v>
          </cell>
          <cell r="K365">
            <v>2008</v>
          </cell>
          <cell r="L365">
            <v>2008</v>
          </cell>
          <cell r="M365" t="str">
            <v>Y</v>
          </cell>
          <cell r="N365" t="str">
            <v>YES</v>
          </cell>
          <cell r="O365" t="str">
            <v>YES- t sure what GEF ID yet</v>
          </cell>
          <cell r="P365" t="str">
            <v>YES</v>
          </cell>
          <cell r="Q365" t="str">
            <v>Co-financed ($2.307)</v>
          </cell>
          <cell r="R365">
            <v>0</v>
          </cell>
          <cell r="S365">
            <v>0.97499999999999998</v>
          </cell>
          <cell r="T365">
            <v>0</v>
          </cell>
          <cell r="U365">
            <v>3.28</v>
          </cell>
          <cell r="V365">
            <v>0.97499999999999998</v>
          </cell>
          <cell r="W365">
            <v>3.28</v>
          </cell>
          <cell r="X365">
            <v>0</v>
          </cell>
          <cell r="Y365">
            <v>0</v>
          </cell>
          <cell r="Z365">
            <v>0</v>
          </cell>
          <cell r="AA365">
            <v>0</v>
          </cell>
          <cell r="AB365">
            <v>0.97499999999999998</v>
          </cell>
          <cell r="AC365">
            <v>3.28</v>
          </cell>
          <cell r="AD365">
            <v>0</v>
          </cell>
          <cell r="AE365">
            <v>0</v>
          </cell>
          <cell r="AF365" t="str">
            <v>NO</v>
          </cell>
          <cell r="AG365" t="str">
            <v>Project is focused on Bird and butterfly Species not directly the PA</v>
          </cell>
          <cell r="AH365" t="str">
            <v>YES</v>
          </cell>
          <cell r="AI365" t="str">
            <v>YES</v>
          </cell>
          <cell r="AJ365" t="str">
            <v>Bird and Butterfly Data</v>
          </cell>
          <cell r="AK365" t="str">
            <v>S/MU</v>
          </cell>
          <cell r="AL365" t="str">
            <v>S</v>
          </cell>
          <cell r="AM365" t="str">
            <v>MU</v>
          </cell>
          <cell r="AN365" t="str">
            <v>MU</v>
          </cell>
          <cell r="AO365" t="str">
            <v>S</v>
          </cell>
          <cell r="AP365" t="str">
            <v>T</v>
          </cell>
          <cell r="AQ365" t="str">
            <v>Asia</v>
          </cell>
          <cell r="AR365" t="str">
            <v>Indonesia</v>
          </cell>
          <cell r="AS365">
            <v>0</v>
          </cell>
          <cell r="AT365">
            <v>0</v>
          </cell>
          <cell r="AU365">
            <v>0</v>
          </cell>
          <cell r="AV365">
            <v>0</v>
          </cell>
          <cell r="AW365">
            <v>0</v>
          </cell>
          <cell r="AX365">
            <v>0</v>
          </cell>
          <cell r="AY365">
            <v>0</v>
          </cell>
          <cell r="AZ365">
            <v>0</v>
          </cell>
          <cell r="BA365" t="str">
            <v>Site/Regional</v>
          </cell>
          <cell r="BB365">
            <v>1</v>
          </cell>
          <cell r="BC365">
            <v>1</v>
          </cell>
          <cell r="BD365">
            <v>0</v>
          </cell>
          <cell r="BE365">
            <v>0</v>
          </cell>
          <cell r="BF365" t="str">
            <v>&gt;1</v>
          </cell>
          <cell r="BG365" t="str">
            <v>(1) Lambusango Forests</v>
          </cell>
          <cell r="BH365">
            <v>0</v>
          </cell>
          <cell r="BI365" t="str">
            <v>To conserve globally-significant biodiversity in Sulawesi through an innovative local management regime and to utilize the lessons learned from this approach to establish similar national/local conservation partnerships in other parts of Indonesia. Monitoring evaluation of project. Trust fund.</v>
          </cell>
          <cell r="BJ365" t="str">
            <v>N</v>
          </cell>
          <cell r="BK365">
            <v>0</v>
          </cell>
          <cell r="BL365" t="str">
            <v>Y</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t="str">
            <v>Y</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row>
        <row r="366">
          <cell r="A366">
            <v>2078</v>
          </cell>
          <cell r="B366">
            <v>65988</v>
          </cell>
          <cell r="C366">
            <v>0</v>
          </cell>
          <cell r="D366">
            <v>0</v>
          </cell>
          <cell r="E366" t="str">
            <v>Consolidation of the Project Areas System (SINAP ii) Project</v>
          </cell>
          <cell r="F366" t="str">
            <v>The World Bank</v>
          </cell>
          <cell r="G366" t="str">
            <v xml:space="preserve">Secretaria de Medio Ambiente, Recursos Naturales y Pesca; </v>
          </cell>
          <cell r="H366">
            <v>2003</v>
          </cell>
          <cell r="I366" t="str">
            <v>UA</v>
          </cell>
          <cell r="J366">
            <v>0</v>
          </cell>
          <cell r="K366">
            <v>2010</v>
          </cell>
          <cell r="L366">
            <v>2010</v>
          </cell>
          <cell r="M366" t="str">
            <v>Y</v>
          </cell>
          <cell r="N366" t="str">
            <v>YES</v>
          </cell>
          <cell r="O366">
            <v>877</v>
          </cell>
          <cell r="P366" t="str">
            <v>YES</v>
          </cell>
          <cell r="Q366" t="str">
            <v>Foreign Private Commercial Sources ($15.23), NGO's ($3.4), Bilateral ($0.87), Borrower ($35.15)</v>
          </cell>
          <cell r="R366">
            <v>0</v>
          </cell>
          <cell r="S366">
            <v>31.1</v>
          </cell>
          <cell r="T366">
            <v>0</v>
          </cell>
          <cell r="U366">
            <v>85.75</v>
          </cell>
          <cell r="V366" t="str">
            <v>NA</v>
          </cell>
          <cell r="W366">
            <v>63</v>
          </cell>
          <cell r="X366" t="str">
            <v>It is unclear how much money was invested toward biodiversity of the funds invested by GEF</v>
          </cell>
          <cell r="Y366">
            <v>0</v>
          </cell>
          <cell r="Z366">
            <v>0</v>
          </cell>
          <cell r="AA366">
            <v>0</v>
          </cell>
          <cell r="AB366">
            <v>2.21</v>
          </cell>
          <cell r="AC366">
            <v>2.21</v>
          </cell>
          <cell r="AD366">
            <v>0</v>
          </cell>
          <cell r="AE366">
            <v>17.440000000000001</v>
          </cell>
          <cell r="AF366" t="str">
            <v>NO</v>
          </cell>
          <cell r="AG366" t="str">
            <v>Report does break down the costs toward each objective, but does not show how much money is invested in each PA</v>
          </cell>
          <cell r="AH366" t="str">
            <v>YES</v>
          </cell>
          <cell r="AI366" t="str">
            <v>YES</v>
          </cell>
          <cell r="AJ366">
            <v>0</v>
          </cell>
          <cell r="AK366" t="str">
            <v>S</v>
          </cell>
          <cell r="AL366" t="str">
            <v>S</v>
          </cell>
          <cell r="AM366" t="str">
            <v>S</v>
          </cell>
          <cell r="AN366" t="str">
            <v>S</v>
          </cell>
          <cell r="AO366" t="str">
            <v>S</v>
          </cell>
          <cell r="AP366" t="str">
            <v>T</v>
          </cell>
          <cell r="AQ366" t="str">
            <v>Central America</v>
          </cell>
          <cell r="AR366" t="str">
            <v>Mexico</v>
          </cell>
          <cell r="AS366">
            <v>0</v>
          </cell>
          <cell r="AT366">
            <v>0</v>
          </cell>
          <cell r="AU366">
            <v>0</v>
          </cell>
          <cell r="AV366">
            <v>0</v>
          </cell>
          <cell r="AW366">
            <v>0</v>
          </cell>
          <cell r="AX366">
            <v>0</v>
          </cell>
          <cell r="AY366">
            <v>0</v>
          </cell>
          <cell r="AZ366">
            <v>0</v>
          </cell>
          <cell r="BA366" t="str">
            <v>Site/National</v>
          </cell>
          <cell r="BB366">
            <v>1</v>
          </cell>
          <cell r="BC366">
            <v>0</v>
          </cell>
          <cell r="BD366">
            <v>1</v>
          </cell>
          <cell r="BE366">
            <v>0</v>
          </cell>
          <cell r="BF366">
            <v>12</v>
          </cell>
          <cell r="BG366" t="str">
            <v>(1) Tehuacán- Cuicatlán (2) Alto Golfo y Delta del Rio Colorado (3) Cuatro Ciénegas (4) Corredor Chichinautzin -Zempoala (5) Sierra de Álamos-Rio Cuchujaqui (6) La Encrucijada (7) El Pinacate y Gran Desierto del Altar (8) Sierra La Laguna (9) Banco Chinchoro (10) La Sepultura (11) El Ocote (12) Mapimí</v>
          </cell>
          <cell r="BH366" t="str">
            <v>All Mexico</v>
          </cell>
          <cell r="BI366" t="str">
            <v>Globally important biodiversity. Mexico. Establishment of 12 PAs. Operating Costs 4 PAs. Sustainable Finance. Equipment.  Decrease habitat conversion. Community participation. Social and economic outcomes.</v>
          </cell>
          <cell r="BJ366" t="str">
            <v>N</v>
          </cell>
          <cell r="BK366">
            <v>0</v>
          </cell>
          <cell r="BL366">
            <v>0</v>
          </cell>
          <cell r="BM366" t="str">
            <v>Y</v>
          </cell>
          <cell r="BN366">
            <v>0</v>
          </cell>
          <cell r="BO366" t="str">
            <v>Y</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row>
        <row r="367">
          <cell r="A367">
            <v>2099</v>
          </cell>
          <cell r="B367">
            <v>85488</v>
          </cell>
          <cell r="C367">
            <v>0</v>
          </cell>
          <cell r="D367">
            <v>0</v>
          </cell>
          <cell r="E367" t="str">
            <v>Corazon Transboundary Biosphere Reserve</v>
          </cell>
          <cell r="F367" t="str">
            <v>The World Bank</v>
          </cell>
          <cell r="G367" t="str">
            <v>American Commission on the Environment and Development</v>
          </cell>
          <cell r="H367">
            <v>2006</v>
          </cell>
          <cell r="I367">
            <v>2006</v>
          </cell>
          <cell r="J367">
            <v>0</v>
          </cell>
          <cell r="K367">
            <v>2012</v>
          </cell>
          <cell r="L367">
            <v>2012</v>
          </cell>
          <cell r="M367" t="str">
            <v>Y</v>
          </cell>
          <cell r="N367" t="str">
            <v>YES</v>
          </cell>
          <cell r="O367">
            <v>0</v>
          </cell>
          <cell r="P367" t="str">
            <v>YES</v>
          </cell>
          <cell r="Q367" t="str">
            <v>Government of Nicaragua and Honduras ($6), CCAD ($0.32), PBPR (0.32), PBPR ($12), Pro-Rural ($4)</v>
          </cell>
          <cell r="R367">
            <v>0</v>
          </cell>
          <cell r="S367">
            <v>12</v>
          </cell>
          <cell r="T367">
            <v>0</v>
          </cell>
          <cell r="U367">
            <v>34.36</v>
          </cell>
          <cell r="V367" t="str">
            <v>NA</v>
          </cell>
          <cell r="W367" t="str">
            <v>NA</v>
          </cell>
          <cell r="X367" t="str">
            <v>On page 4.. Although I think this may be the estimated cost at CEO approval, but there was no other mention of the actual project cost, just other cost information such as market value of caco etc.</v>
          </cell>
          <cell r="Y367">
            <v>0</v>
          </cell>
          <cell r="Z367">
            <v>0</v>
          </cell>
          <cell r="AA367">
            <v>0</v>
          </cell>
          <cell r="AB367">
            <v>12</v>
          </cell>
          <cell r="AC367">
            <v>34.76</v>
          </cell>
          <cell r="AD367">
            <v>0</v>
          </cell>
          <cell r="AE367">
            <v>0</v>
          </cell>
          <cell r="AF367" t="str">
            <v>NO</v>
          </cell>
          <cell r="AG367" t="str">
            <v>Does not break down costs for Pas</v>
          </cell>
          <cell r="AH367" t="str">
            <v>PARTIAL</v>
          </cell>
          <cell r="AI367" t="str">
            <v>YES</v>
          </cell>
          <cell r="AJ367" t="str">
            <v>In Nicaragua, % of field data from biological and socioeconomic monitoring programs that are integrated into coordinated and accessible database increases from 5% to 75% by end of project. 75% of field data from biological and socioeconomic monitoring programs integrated into coordinated and accessible database. Honduras: socioeconomic and biodiversity indicators for protected areas and the monitoring program were established.</v>
          </cell>
          <cell r="AK367" t="str">
            <v>MU</v>
          </cell>
          <cell r="AL367" t="str">
            <v>MU/S</v>
          </cell>
          <cell r="AM367" t="str">
            <v>UA</v>
          </cell>
          <cell r="AN367" t="str">
            <v>UA</v>
          </cell>
          <cell r="AO367" t="str">
            <v>UA</v>
          </cell>
          <cell r="AP367" t="str">
            <v>T</v>
          </cell>
          <cell r="AQ367" t="str">
            <v>Central America</v>
          </cell>
          <cell r="AR367" t="str">
            <v>Honduras</v>
          </cell>
          <cell r="AS367" t="str">
            <v>Nicaragua</v>
          </cell>
          <cell r="AT367">
            <v>0</v>
          </cell>
          <cell r="AU367">
            <v>0</v>
          </cell>
          <cell r="AV367">
            <v>0</v>
          </cell>
          <cell r="AW367">
            <v>0</v>
          </cell>
          <cell r="AX367">
            <v>0</v>
          </cell>
          <cell r="AY367">
            <v>0</v>
          </cell>
          <cell r="AZ367">
            <v>0</v>
          </cell>
          <cell r="BA367" t="str">
            <v>Site/Regional/National/International</v>
          </cell>
          <cell r="BB367">
            <v>1</v>
          </cell>
          <cell r="BC367">
            <v>1</v>
          </cell>
          <cell r="BD367">
            <v>1</v>
          </cell>
          <cell r="BE367">
            <v>1</v>
          </cell>
          <cell r="BF367">
            <v>4</v>
          </cell>
          <cell r="BG367" t="str">
            <v>(1) Tawahka Asagni Indigenous Reserve (2) the Patuca National Park (3) Río Plátano Biosphere Reserve (4) the BOSAWAS Biosphere Reserve</v>
          </cell>
          <cell r="BH367">
            <v>0</v>
          </cell>
          <cell r="BI367" t="str">
            <v>To improve the national management of the area of the proposed Corazón Transboundary Biosphere Reserve (CTBR), in Honduras and Nicaragua, respecting the rights of traditional populations.</v>
          </cell>
          <cell r="BJ367">
            <v>0</v>
          </cell>
          <cell r="BK367">
            <v>0</v>
          </cell>
          <cell r="BL367">
            <v>0</v>
          </cell>
          <cell r="BM367">
            <v>0</v>
          </cell>
          <cell r="BN367">
            <v>0</v>
          </cell>
          <cell r="BO367" t="str">
            <v>Y</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t="str">
            <v>Y</v>
          </cell>
          <cell r="CH367">
            <v>0</v>
          </cell>
          <cell r="CI367">
            <v>0</v>
          </cell>
          <cell r="CJ367">
            <v>0</v>
          </cell>
          <cell r="CK367">
            <v>0</v>
          </cell>
          <cell r="CL367">
            <v>0</v>
          </cell>
          <cell r="CM367">
            <v>0</v>
          </cell>
          <cell r="CN367">
            <v>0</v>
          </cell>
          <cell r="CO367">
            <v>0</v>
          </cell>
          <cell r="CP367">
            <v>0</v>
          </cell>
          <cell r="CQ367">
            <v>0</v>
          </cell>
          <cell r="CR367">
            <v>0</v>
          </cell>
          <cell r="CS367">
            <v>0</v>
          </cell>
          <cell r="CT367">
            <v>0</v>
          </cell>
          <cell r="CU367">
            <v>0</v>
          </cell>
          <cell r="CV367">
            <v>0</v>
          </cell>
          <cell r="CW367">
            <v>0</v>
          </cell>
          <cell r="CX367">
            <v>0</v>
          </cell>
        </row>
        <row r="368">
          <cell r="A368">
            <v>2100</v>
          </cell>
          <cell r="B368">
            <v>83813</v>
          </cell>
          <cell r="C368">
            <v>0</v>
          </cell>
          <cell r="D368">
            <v>0</v>
          </cell>
          <cell r="E368" t="str">
            <v>Support to the Congolese Institute for Nature Conservation (ICCN)’s Program for the Rehabilitation of the DRC’s National Parks Network</v>
          </cell>
          <cell r="F368" t="str">
            <v>The World Bank</v>
          </cell>
          <cell r="G368" t="str">
            <v>WWF, The Institut Congolais pour la Conservation de la Nature, ICCN</v>
          </cell>
          <cell r="H368">
            <v>2009</v>
          </cell>
          <cell r="I368">
            <v>2009</v>
          </cell>
          <cell r="J368">
            <v>2014</v>
          </cell>
          <cell r="K368" t="str">
            <v>NA</v>
          </cell>
          <cell r="L368" t="str">
            <v>NA</v>
          </cell>
          <cell r="M368" t="str">
            <v>N</v>
          </cell>
          <cell r="N368" t="str">
            <v>YES</v>
          </cell>
          <cell r="O368">
            <v>0</v>
          </cell>
          <cell r="P368" t="str">
            <v>YES</v>
          </cell>
          <cell r="Q368" t="str">
            <v>Government ($6.5), EU ($12.50), US (CARPE2) ($23),  UNESCO/UNF ($3.4), European Bilaterals $(1.2), NGO ($2.1)</v>
          </cell>
          <cell r="R368">
            <v>0</v>
          </cell>
          <cell r="S368">
            <v>0</v>
          </cell>
          <cell r="T368">
            <v>0</v>
          </cell>
          <cell r="U368">
            <v>0</v>
          </cell>
          <cell r="V368">
            <v>0</v>
          </cell>
          <cell r="W368">
            <v>0</v>
          </cell>
          <cell r="X368">
            <v>0</v>
          </cell>
          <cell r="Y368">
            <v>0</v>
          </cell>
          <cell r="Z368">
            <v>0</v>
          </cell>
          <cell r="AA368">
            <v>0</v>
          </cell>
          <cell r="AB368">
            <v>7</v>
          </cell>
          <cell r="AC368">
            <v>55.8</v>
          </cell>
          <cell r="AD368">
            <v>0</v>
          </cell>
          <cell r="AE368">
            <v>0</v>
          </cell>
          <cell r="AF368" t="str">
            <v>NO</v>
          </cell>
          <cell r="AG368" t="str">
            <v>Project not finished, overall investment has not yet been reached- No breakdown of estimated cost or incurred costs up until the report</v>
          </cell>
          <cell r="AH368" t="str">
            <v>UA</v>
          </cell>
          <cell r="AI368" t="str">
            <v>UA</v>
          </cell>
          <cell r="AJ368">
            <v>0</v>
          </cell>
          <cell r="AK368">
            <v>0</v>
          </cell>
          <cell r="AL368">
            <v>0</v>
          </cell>
          <cell r="AM368">
            <v>0</v>
          </cell>
          <cell r="AN368">
            <v>0</v>
          </cell>
          <cell r="AO368">
            <v>0</v>
          </cell>
          <cell r="AP368" t="str">
            <v>T</v>
          </cell>
          <cell r="AQ368" t="str">
            <v>Africa</v>
          </cell>
          <cell r="AR368" t="str">
            <v>Congo DR</v>
          </cell>
          <cell r="AS368">
            <v>0</v>
          </cell>
          <cell r="AT368">
            <v>0</v>
          </cell>
          <cell r="AU368">
            <v>0</v>
          </cell>
          <cell r="AV368">
            <v>0</v>
          </cell>
          <cell r="AW368">
            <v>0</v>
          </cell>
          <cell r="AX368">
            <v>0</v>
          </cell>
          <cell r="AY368">
            <v>0</v>
          </cell>
          <cell r="AZ368">
            <v>0</v>
          </cell>
          <cell r="BA368" t="str">
            <v>Site/Regional</v>
          </cell>
          <cell r="BB368">
            <v>0</v>
          </cell>
          <cell r="BC368">
            <v>0</v>
          </cell>
          <cell r="BD368">
            <v>0</v>
          </cell>
          <cell r="BE368">
            <v>0</v>
          </cell>
          <cell r="BF368" t="str">
            <v>&gt;13</v>
          </cell>
          <cell r="BG368" t="str">
            <v>(1) Yalumba (2) Wamba (3) Parc National de Virunga (4) Parc National de la Maiko (5) Lopori (6) Ituri (7) Goma (8) Parc National de la Garamba (9) Bitshombo (10) Salonga (11) Maringa (12) Kinshasa (13) Virunga National Park</v>
          </cell>
          <cell r="BH368">
            <v>0</v>
          </cell>
          <cell r="BI368" t="str">
            <v>Support to Institutional Rehabilitation. Support to National Parks. Technical Studies and Consultations.</v>
          </cell>
          <cell r="BJ368" t="str">
            <v>Y</v>
          </cell>
          <cell r="BK368" t="str">
            <v>Reports were in a different language, Check project status, can we get any TE/TER documents? Estimated project finish time is within the time period that reports should be released</v>
          </cell>
          <cell r="BL368">
            <v>0</v>
          </cell>
          <cell r="BM368">
            <v>0</v>
          </cell>
          <cell r="BN368">
            <v>0</v>
          </cell>
          <cell r="BO368">
            <v>0</v>
          </cell>
          <cell r="BP368">
            <v>0</v>
          </cell>
          <cell r="BQ368">
            <v>0</v>
          </cell>
          <cell r="BR368">
            <v>0</v>
          </cell>
          <cell r="BS368">
            <v>0</v>
          </cell>
          <cell r="BT368">
            <v>0</v>
          </cell>
          <cell r="BU368">
            <v>0</v>
          </cell>
          <cell r="BV368">
            <v>0</v>
          </cell>
          <cell r="BW368">
            <v>0</v>
          </cell>
          <cell r="BX368">
            <v>0</v>
          </cell>
          <cell r="BY368">
            <v>0</v>
          </cell>
          <cell r="BZ368">
            <v>0</v>
          </cell>
          <cell r="CA368">
            <v>0</v>
          </cell>
          <cell r="CB368">
            <v>0</v>
          </cell>
          <cell r="CC368">
            <v>0</v>
          </cell>
          <cell r="CD368">
            <v>0</v>
          </cell>
          <cell r="CE368">
            <v>0</v>
          </cell>
          <cell r="CF368">
            <v>0</v>
          </cell>
          <cell r="CG368" t="str">
            <v>Y</v>
          </cell>
          <cell r="CH368">
            <v>0</v>
          </cell>
          <cell r="CI368">
            <v>0</v>
          </cell>
          <cell r="CJ368">
            <v>0</v>
          </cell>
          <cell r="CK368">
            <v>0</v>
          </cell>
          <cell r="CL368">
            <v>0</v>
          </cell>
          <cell r="CM368">
            <v>0</v>
          </cell>
          <cell r="CN368">
            <v>0</v>
          </cell>
          <cell r="CO368">
            <v>0</v>
          </cell>
          <cell r="CP368">
            <v>0</v>
          </cell>
          <cell r="CQ368">
            <v>0</v>
          </cell>
          <cell r="CR368">
            <v>0</v>
          </cell>
          <cell r="CS368">
            <v>0</v>
          </cell>
          <cell r="CT368">
            <v>0</v>
          </cell>
          <cell r="CU368">
            <v>0</v>
          </cell>
          <cell r="CV368">
            <v>0</v>
          </cell>
          <cell r="CW368">
            <v>0</v>
          </cell>
          <cell r="CX368">
            <v>0</v>
          </cell>
        </row>
        <row r="369">
          <cell r="A369">
            <v>2102</v>
          </cell>
          <cell r="B369">
            <v>83045</v>
          </cell>
          <cell r="C369">
            <v>0</v>
          </cell>
          <cell r="D369">
            <v>0</v>
          </cell>
          <cell r="E369" t="str">
            <v>Second Rural Poverty, Natural Resources Management and Consolidation of the Mesoamerican Biological Corridor Project</v>
          </cell>
          <cell r="F369" t="str">
            <v>The World Bank</v>
          </cell>
          <cell r="G369" t="str">
            <v>Autoridad Nacional del Ambiente (ANAM) -- National Environmental Authority</v>
          </cell>
          <cell r="H369">
            <v>2006</v>
          </cell>
          <cell r="I369">
            <v>2006</v>
          </cell>
          <cell r="J369">
            <v>2013</v>
          </cell>
          <cell r="K369" t="str">
            <v>NA</v>
          </cell>
          <cell r="L369" t="str">
            <v>NA</v>
          </cell>
          <cell r="M369" t="str">
            <v>N</v>
          </cell>
          <cell r="N369" t="str">
            <v>YES</v>
          </cell>
          <cell r="O369">
            <v>0</v>
          </cell>
          <cell r="P369" t="str">
            <v>YES</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t="str">
            <v>UA</v>
          </cell>
          <cell r="AG369">
            <v>0</v>
          </cell>
          <cell r="AH369" t="str">
            <v>YES</v>
          </cell>
          <cell r="AI369" t="str">
            <v>YES</v>
          </cell>
          <cell r="AJ369" t="str">
            <v>Baseline information for 5 Protected areas gathered. 12 species identified for monitoring. Field work started in January 2013. Process for procuring monitoring software initiated</v>
          </cell>
          <cell r="AK369">
            <v>0</v>
          </cell>
          <cell r="AL369">
            <v>0</v>
          </cell>
          <cell r="AM369">
            <v>0</v>
          </cell>
          <cell r="AN369">
            <v>0</v>
          </cell>
          <cell r="AO369">
            <v>0</v>
          </cell>
          <cell r="AP369" t="str">
            <v>T</v>
          </cell>
          <cell r="AQ369" t="str">
            <v>Central America</v>
          </cell>
          <cell r="AR369" t="str">
            <v>Panama</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14</v>
          </cell>
          <cell r="BG369" t="str">
            <v>(1) Parque Internacional La Amistad (PILA), Bocas del Toro-Chiriquí (2) Isla Bastimento, Bocas del Toro (3) Volcán Barú, Bugaba/Chiriquí (4) Omar Torrijos,  La Pintada/Coclé (5) Cerro Hoya, Veraguas-Los Santos (6) Santa Fe, Veraguas (7) El Montuoso, Herrera (8) Donoso, Colón  (9) Palo Seco (BPSP), Bocas del Toro (10) Isla Iguana, Los Santos (11) Isla Cañas, Los Santos (12) Corregimiento No.1 Narganá, Kuna Yala (13) San San Pond Sak, Bocas del Toro (14) Damani-Guaribiara</v>
          </cell>
          <cell r="BH369">
            <v>0</v>
          </cell>
          <cell r="BI369">
            <v>0</v>
          </cell>
          <cell r="BJ369" t="str">
            <v>Y</v>
          </cell>
          <cell r="BK369" t="str">
            <v>Check project status, can we get any TE/TER documents? Estimated project finish time is within the time period that reports should be released</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t="str">
            <v>Y</v>
          </cell>
          <cell r="CH369">
            <v>0</v>
          </cell>
          <cell r="CI369" t="str">
            <v>Y</v>
          </cell>
          <cell r="CJ369">
            <v>0</v>
          </cell>
          <cell r="CK369" t="str">
            <v>Y</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row>
        <row r="370">
          <cell r="A370">
            <v>2104</v>
          </cell>
          <cell r="B370">
            <v>0</v>
          </cell>
          <cell r="C370">
            <v>2894</v>
          </cell>
          <cell r="D370">
            <v>0</v>
          </cell>
          <cell r="E370" t="str">
            <v>Catalyzing Sustainability of the Wetland Protected Areas System in Belarusian Polesie through Increased Management Efficiency and Realigned Land Use Practices</v>
          </cell>
          <cell r="F370" t="str">
            <v>UNDP</v>
          </cell>
          <cell r="G370" t="str">
            <v>Ministry of Natural Resources and Environmental Protection of Belarus</v>
          </cell>
          <cell r="H370">
            <v>2005</v>
          </cell>
          <cell r="I370">
            <v>2006</v>
          </cell>
          <cell r="J370">
            <v>0</v>
          </cell>
          <cell r="K370">
            <v>2011</v>
          </cell>
          <cell r="L370">
            <v>2011</v>
          </cell>
          <cell r="M370" t="str">
            <v>Y</v>
          </cell>
          <cell r="N370" t="str">
            <v>YES</v>
          </cell>
          <cell r="O370">
            <v>0</v>
          </cell>
          <cell r="P370" t="str">
            <v>YES</v>
          </cell>
          <cell r="Q370" t="str">
            <v>UNESCO ($0.05),  Government  ($8.767),  UNDP RSPB ($0.155),  Royal Society of Protected Birds  ($0.122)</v>
          </cell>
          <cell r="R370">
            <v>0</v>
          </cell>
          <cell r="S370">
            <v>2.19</v>
          </cell>
          <cell r="T370">
            <v>0</v>
          </cell>
          <cell r="U370">
            <v>2.23</v>
          </cell>
          <cell r="V370">
            <v>0</v>
          </cell>
          <cell r="W370">
            <v>0</v>
          </cell>
          <cell r="X370" t="str">
            <v>In TE on page 27</v>
          </cell>
          <cell r="Y370">
            <v>0</v>
          </cell>
          <cell r="Z370">
            <v>0</v>
          </cell>
          <cell r="AA370">
            <v>0</v>
          </cell>
          <cell r="AB370">
            <v>2.19</v>
          </cell>
          <cell r="AC370">
            <v>11.5</v>
          </cell>
          <cell r="AD370">
            <v>0</v>
          </cell>
          <cell r="AE370">
            <v>0</v>
          </cell>
          <cell r="AF370" t="str">
            <v>PARTIAL</v>
          </cell>
          <cell r="AG370" t="str">
            <v>Broken down into outcome on page 27 or TE</v>
          </cell>
          <cell r="AH370" t="str">
            <v>PARTIAL</v>
          </cell>
          <cell r="AI370" t="str">
            <v>YES</v>
          </cell>
          <cell r="AJ370" t="str">
            <v>Project monitoring. Artificial nests (262) were installed for target species; they were monitored. Hydrological monitoring. Awareness building among local populations (and monitored through surveys). ￼Populations of indicator bird species at or above baseline level • Spottedagle (30-33)• Aquatic warbler (6100) singing males• Great snipe
￼(460)• corncrake (2000). Verified through monitoring data, 2010 –2011.</v>
          </cell>
          <cell r="AK370" t="str">
            <v>HS</v>
          </cell>
          <cell r="AL370" t="str">
            <v>HS</v>
          </cell>
          <cell r="AM370" t="str">
            <v>HS</v>
          </cell>
          <cell r="AN370" t="str">
            <v>ML</v>
          </cell>
          <cell r="AO370" t="str">
            <v>UA</v>
          </cell>
          <cell r="AP370" t="str">
            <v>M/F</v>
          </cell>
          <cell r="AQ370" t="str">
            <v>Europe</v>
          </cell>
          <cell r="AR370" t="str">
            <v>Belarus</v>
          </cell>
          <cell r="AS370">
            <v>0</v>
          </cell>
          <cell r="AT370">
            <v>0</v>
          </cell>
          <cell r="AU370">
            <v>0</v>
          </cell>
          <cell r="AV370">
            <v>0</v>
          </cell>
          <cell r="AW370">
            <v>0</v>
          </cell>
          <cell r="AX370">
            <v>0</v>
          </cell>
          <cell r="AY370">
            <v>0</v>
          </cell>
          <cell r="AZ370">
            <v>0</v>
          </cell>
          <cell r="BA370" t="str">
            <v>Site/regional</v>
          </cell>
          <cell r="BB370">
            <v>1</v>
          </cell>
          <cell r="BC370">
            <v>1</v>
          </cell>
          <cell r="BD370">
            <v>0</v>
          </cell>
          <cell r="BE370">
            <v>0</v>
          </cell>
          <cell r="BF370">
            <v>7</v>
          </cell>
          <cell r="BG370" t="str">
            <v>(1) Mid-Pripyat reserves (2) Sporovsky reserves (3) Zvanets reserve (4) Tsna river (5) West Polesie Transboundary Biosphere Reserve (6) Prostyr reserves management units (7) Prostyr-Pripyat-Stokhid transboundary protected area</v>
          </cell>
          <cell r="BH370">
            <v>0</v>
          </cell>
          <cell r="BI370" t="str">
            <v>Catalyzing sustainability and effectiveness of Belarus’ national system of protected areas with the emphasis on its network of wetland Reserves. To catalyze sustainability of the wetland protected area system in Belarusian Polesie through increased management efficiency, and aligning the land use framework in and around protected areas with conservation objectives.</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t="str">
            <v>Y</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row>
        <row r="371">
          <cell r="A371">
            <v>2105</v>
          </cell>
          <cell r="B371">
            <v>0</v>
          </cell>
          <cell r="C371">
            <v>2439</v>
          </cell>
          <cell r="D371">
            <v>0</v>
          </cell>
          <cell r="E371" t="str">
            <v>Conservation and Sustainable Use of Biodiversity in the Dalmatian Coast through Greening Coastal Development</v>
          </cell>
          <cell r="F371" t="str">
            <v>UNDP</v>
          </cell>
          <cell r="G371" t="str">
            <v>Ministry of Environmental Protection, Physical Planning and Construction, Government of Croatia</v>
          </cell>
          <cell r="H371">
            <v>2006</v>
          </cell>
          <cell r="I371">
            <v>2007</v>
          </cell>
          <cell r="J371">
            <v>0</v>
          </cell>
          <cell r="K371">
            <v>2013</v>
          </cell>
          <cell r="L371">
            <v>2013</v>
          </cell>
          <cell r="M371" t="str">
            <v>Y</v>
          </cell>
          <cell r="N371" t="str">
            <v>YES</v>
          </cell>
          <cell r="O371">
            <v>0</v>
          </cell>
          <cell r="P371" t="str">
            <v>YES</v>
          </cell>
          <cell r="Q371" t="str">
            <v>GEF IA Agency (UNDP) ($0.3), National Government and State-owned Enterprises ($6.521),   State owned enterprises ($6.71),   County governments ($3.833),   NGOs ($2.761),   Private Sector ($4.2)</v>
          </cell>
          <cell r="R371">
            <v>6.99</v>
          </cell>
          <cell r="S371">
            <v>6.99</v>
          </cell>
          <cell r="T371">
            <v>31.32</v>
          </cell>
          <cell r="U371">
            <v>45.43</v>
          </cell>
          <cell r="V371">
            <v>0</v>
          </cell>
          <cell r="W371">
            <v>0</v>
          </cell>
          <cell r="X371" t="str">
            <v>In TE on page IV</v>
          </cell>
          <cell r="Y371">
            <v>0</v>
          </cell>
          <cell r="Z371">
            <v>0</v>
          </cell>
          <cell r="AA371">
            <v>0</v>
          </cell>
          <cell r="AB371">
            <v>6.9880000000000004</v>
          </cell>
          <cell r="AC371">
            <v>31.643000000000001</v>
          </cell>
          <cell r="AD371">
            <v>0</v>
          </cell>
          <cell r="AE371">
            <v>31.643000000000001</v>
          </cell>
          <cell r="AF371" t="str">
            <v>PARTIAL</v>
          </cell>
          <cell r="AG371" t="str">
            <v>Broken down into outcomes on page 19</v>
          </cell>
          <cell r="AH371" t="str">
            <v>NO</v>
          </cell>
          <cell r="AI371" t="str">
            <v>YES</v>
          </cell>
          <cell r="AJ371" t="str">
            <v>Croatia does not have a national biodiversity monitoring system, but the project-produced biodiversity monitoring data is being applied and integrated in relevant decision-making and management processes. GEF monitoring and evaluation policies and procedures. All these bases will be used to create Natura 2000 management plans and for monitoring biodiversity in the future. biodiversity monitoring and research to green entrepreneurship.</v>
          </cell>
          <cell r="AK371" t="str">
            <v>HS</v>
          </cell>
          <cell r="AL371" t="str">
            <v>HS</v>
          </cell>
          <cell r="AM371" t="str">
            <v>S</v>
          </cell>
          <cell r="AN371" t="str">
            <v>L</v>
          </cell>
          <cell r="AO371">
            <v>0</v>
          </cell>
          <cell r="AP371" t="str">
            <v>M/F</v>
          </cell>
          <cell r="AQ371" t="str">
            <v>Europe</v>
          </cell>
          <cell r="AR371" t="str">
            <v>Croatia</v>
          </cell>
          <cell r="AS371">
            <v>0</v>
          </cell>
          <cell r="AT371">
            <v>0</v>
          </cell>
          <cell r="AU371">
            <v>0</v>
          </cell>
          <cell r="AV371">
            <v>0</v>
          </cell>
          <cell r="AW371">
            <v>0</v>
          </cell>
          <cell r="AX371">
            <v>0</v>
          </cell>
          <cell r="AY371">
            <v>0</v>
          </cell>
          <cell r="AZ371">
            <v>0</v>
          </cell>
          <cell r="BA371" t="str">
            <v>Site/Regional/National</v>
          </cell>
          <cell r="BB371">
            <v>1</v>
          </cell>
          <cell r="BC371">
            <v>1</v>
          </cell>
          <cell r="BD371">
            <v>1</v>
          </cell>
          <cell r="BE371">
            <v>0</v>
          </cell>
          <cell r="BF371">
            <v>2</v>
          </cell>
          <cell r="BG371" t="str">
            <v>Dalmatia Coast: (1) Krka (2) Lastovo Islands</v>
          </cell>
          <cell r="BH371">
            <v>0</v>
          </cell>
          <cell r="BI371" t="str">
            <v>Investment climate and market opportunities and measures for BD-friendly enterprises improved across the four counties. Biodiversity friendly development models in the agriculture, fisheries and tourism sectors. Compliance with biodiversity related legislation, regulations and guidelines. National-, county- and local-level enabling environments (policy, legislation and regulations, planning, and institutional) are strengthened to support more biodiversity friendly development in Dalmatia.</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t="str">
            <v>Y2</v>
          </cell>
        </row>
        <row r="372">
          <cell r="A372">
            <v>2151</v>
          </cell>
          <cell r="B372">
            <v>71100</v>
          </cell>
          <cell r="C372">
            <v>0</v>
          </cell>
          <cell r="D372">
            <v>0</v>
          </cell>
          <cell r="E372" t="str">
            <v>Novel Forms of Livestock &amp; Wildlife Integration Adjacent to Protected Areas in Africa</v>
          </cell>
          <cell r="F372" t="str">
            <v>The World Bank</v>
          </cell>
          <cell r="G372" t="str">
            <v>FAO</v>
          </cell>
          <cell r="H372">
            <v>2004</v>
          </cell>
          <cell r="I372">
            <v>2005</v>
          </cell>
          <cell r="J372">
            <v>0</v>
          </cell>
          <cell r="K372">
            <v>2009</v>
          </cell>
          <cell r="L372">
            <v>2009</v>
          </cell>
          <cell r="M372" t="str">
            <v>Y</v>
          </cell>
          <cell r="N372" t="str">
            <v>YES</v>
          </cell>
          <cell r="O372">
            <v>0</v>
          </cell>
          <cell r="P372" t="str">
            <v>YES</v>
          </cell>
          <cell r="Q372" t="str">
            <v>LEAD (in cash) ($0.13),   French GEF (in cash) ($0.61),   Wildlife Division (in kind) ($0.11),   Livestock Division (in kind) ($0.06),   Simanjiro and Monduli District Councils (in kind) ($0.08),   AWF (in kind) ($0.15),   IL RI (in kind) ($0.11),   MAA (in kind) ($0.078)</v>
          </cell>
          <cell r="R372">
            <v>0.88</v>
          </cell>
          <cell r="S372">
            <v>0.88</v>
          </cell>
          <cell r="T372">
            <v>2.339</v>
          </cell>
          <cell r="U372">
            <v>2.339</v>
          </cell>
          <cell r="V372">
            <v>0</v>
          </cell>
          <cell r="W372">
            <v>0</v>
          </cell>
          <cell r="X372" t="str">
            <v>In TER</v>
          </cell>
          <cell r="Y372">
            <v>0</v>
          </cell>
          <cell r="Z372">
            <v>0</v>
          </cell>
          <cell r="AA372">
            <v>0</v>
          </cell>
          <cell r="AB372">
            <v>0.88</v>
          </cell>
          <cell r="AC372">
            <v>0</v>
          </cell>
          <cell r="AD372">
            <v>2.2330000000000001</v>
          </cell>
          <cell r="AE372">
            <v>0</v>
          </cell>
          <cell r="AF372" t="str">
            <v>NO</v>
          </cell>
          <cell r="AG372" t="str">
            <v>Not broken down into components</v>
          </cell>
          <cell r="AH372" t="str">
            <v>NO</v>
          </cell>
          <cell r="AI372" t="str">
            <v>YES</v>
          </cell>
          <cell r="AJ372" t="str">
            <v>Project and financial monitoring (explained in the TER)</v>
          </cell>
          <cell r="AK372" t="str">
            <v>S</v>
          </cell>
          <cell r="AL372" t="str">
            <v>S</v>
          </cell>
          <cell r="AM372" t="str">
            <v>S</v>
          </cell>
          <cell r="AN372" t="str">
            <v>ML</v>
          </cell>
          <cell r="AO372">
            <v>0</v>
          </cell>
          <cell r="AP372" t="str">
            <v>T</v>
          </cell>
          <cell r="AQ372" t="str">
            <v>Africa</v>
          </cell>
          <cell r="AR372" t="str">
            <v>Tanzania</v>
          </cell>
          <cell r="AS372">
            <v>0</v>
          </cell>
          <cell r="AT372">
            <v>0</v>
          </cell>
          <cell r="AU372">
            <v>0</v>
          </cell>
          <cell r="AV372">
            <v>0</v>
          </cell>
          <cell r="AW372">
            <v>0</v>
          </cell>
          <cell r="AX372">
            <v>0</v>
          </cell>
          <cell r="AY372">
            <v>0</v>
          </cell>
          <cell r="AZ372">
            <v>0</v>
          </cell>
          <cell r="BA372" t="str">
            <v>Regional</v>
          </cell>
          <cell r="BB372">
            <v>0</v>
          </cell>
          <cell r="BC372">
            <v>1</v>
          </cell>
          <cell r="BD372">
            <v>0</v>
          </cell>
          <cell r="BE372">
            <v>0</v>
          </cell>
          <cell r="BF372" t="str">
            <v>UA</v>
          </cell>
          <cell r="BG372" t="str">
            <v>Not based specifically into a PA, rather the communities and encourage them to improve the sustainability of land resources</v>
          </cell>
          <cell r="BH372">
            <v>0</v>
          </cell>
          <cell r="BI372" t="str">
            <v>The goal was to promote conservation of globally significant biodiversity, with improved ecological integrity, conflict resolution, food security and poverty alleviation. The project objective was to contribute to a significant reduction in conflict over access to resources through the integration of pastoralism, cropping and wildlife conservation through effective policy and institutional change.</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t="str">
            <v>Y2</v>
          </cell>
        </row>
        <row r="373">
          <cell r="A373">
            <v>2152</v>
          </cell>
          <cell r="B373">
            <v>85089</v>
          </cell>
          <cell r="C373">
            <v>0</v>
          </cell>
          <cell r="D373">
            <v>0</v>
          </cell>
          <cell r="E373" t="str">
            <v>Butrint National Park: Biodiversity and Global Heritage Conservation</v>
          </cell>
          <cell r="F373" t="str">
            <v>The World Bank</v>
          </cell>
          <cell r="G373" t="str">
            <v>Butrint National Park Board (BNPB)</v>
          </cell>
          <cell r="H373">
            <v>2007</v>
          </cell>
          <cell r="I373">
            <v>2008</v>
          </cell>
          <cell r="J373">
            <v>0</v>
          </cell>
          <cell r="K373">
            <v>2010</v>
          </cell>
          <cell r="L373">
            <v>2010</v>
          </cell>
          <cell r="M373" t="str">
            <v>Y</v>
          </cell>
          <cell r="N373" t="str">
            <v>YES</v>
          </cell>
          <cell r="O373">
            <v>0</v>
          </cell>
          <cell r="P373" t="str">
            <v>YES</v>
          </cell>
          <cell r="Q373" t="str">
            <v>Government ($0.192),  Butrint Foundation ($0.05),  IDA ($0.96)</v>
          </cell>
          <cell r="R373">
            <v>0</v>
          </cell>
          <cell r="S373">
            <v>0.95</v>
          </cell>
          <cell r="T373">
            <v>0</v>
          </cell>
          <cell r="U373">
            <v>0</v>
          </cell>
          <cell r="V373">
            <v>0</v>
          </cell>
          <cell r="W373">
            <v>0</v>
          </cell>
          <cell r="X373" t="str">
            <v>In GRM report</v>
          </cell>
          <cell r="Y373">
            <v>0</v>
          </cell>
          <cell r="Z373">
            <v>0</v>
          </cell>
          <cell r="AA373">
            <v>0</v>
          </cell>
          <cell r="AB373">
            <v>0.95</v>
          </cell>
          <cell r="AC373">
            <v>0</v>
          </cell>
          <cell r="AD373">
            <v>2.1800000000000002</v>
          </cell>
          <cell r="AE373">
            <v>0</v>
          </cell>
          <cell r="AF373">
            <v>0</v>
          </cell>
          <cell r="AG373">
            <v>0</v>
          </cell>
          <cell r="AH373">
            <v>0</v>
          </cell>
          <cell r="AI373">
            <v>0</v>
          </cell>
          <cell r="AJ373">
            <v>0</v>
          </cell>
          <cell r="AK373">
            <v>0</v>
          </cell>
          <cell r="AL373">
            <v>0</v>
          </cell>
          <cell r="AM373">
            <v>0</v>
          </cell>
          <cell r="AN373">
            <v>0</v>
          </cell>
          <cell r="AO373">
            <v>0</v>
          </cell>
          <cell r="AP373" t="str">
            <v>M/F</v>
          </cell>
          <cell r="AQ373" t="str">
            <v>Europe</v>
          </cell>
          <cell r="AR373" t="str">
            <v>Albania</v>
          </cell>
          <cell r="AS373">
            <v>0</v>
          </cell>
          <cell r="AT373">
            <v>0</v>
          </cell>
          <cell r="AU373">
            <v>0</v>
          </cell>
          <cell r="AV373">
            <v>0</v>
          </cell>
          <cell r="AW373">
            <v>0</v>
          </cell>
          <cell r="AX373">
            <v>0</v>
          </cell>
          <cell r="AY373">
            <v>0</v>
          </cell>
          <cell r="AZ373">
            <v>0</v>
          </cell>
          <cell r="BA373" t="str">
            <v>Site/regional/national</v>
          </cell>
          <cell r="BB373">
            <v>1</v>
          </cell>
          <cell r="BC373">
            <v>1</v>
          </cell>
          <cell r="BD373">
            <v>1</v>
          </cell>
          <cell r="BE373">
            <v>0</v>
          </cell>
          <cell r="BF373">
            <v>0</v>
          </cell>
          <cell r="BG373">
            <v>0</v>
          </cell>
          <cell r="BH373">
            <v>0</v>
          </cell>
          <cell r="BI373" t="str">
            <v>To protect Albania's coastal and marine natural resources and to promote sustainable tourism development, through building the right incentives at the local level for sustainable land management, and through strengthening the broader regulatory and enforcement framework for coastal zone management in Albania.</v>
          </cell>
          <cell r="BJ373" t="str">
            <v>Y</v>
          </cell>
          <cell r="BK373" t="str">
            <v>Only GRM Report is available, request for TER or TE documents</v>
          </cell>
          <cell r="BL373">
            <v>0</v>
          </cell>
          <cell r="BM373">
            <v>0</v>
          </cell>
          <cell r="BN373">
            <v>0</v>
          </cell>
          <cell r="BO373">
            <v>0</v>
          </cell>
          <cell r="BP373">
            <v>0</v>
          </cell>
          <cell r="BQ373">
            <v>0</v>
          </cell>
          <cell r="BR373">
            <v>0</v>
          </cell>
          <cell r="BS373">
            <v>0</v>
          </cell>
          <cell r="BT373">
            <v>0</v>
          </cell>
          <cell r="BU373">
            <v>0</v>
          </cell>
          <cell r="BV373" t="str">
            <v>Y</v>
          </cell>
          <cell r="BW373">
            <v>0</v>
          </cell>
          <cell r="BX373">
            <v>0</v>
          </cell>
          <cell r="BY373">
            <v>0</v>
          </cell>
          <cell r="BZ373">
            <v>0</v>
          </cell>
          <cell r="CA373">
            <v>0</v>
          </cell>
          <cell r="CB373">
            <v>0</v>
          </cell>
          <cell r="CC373">
            <v>0</v>
          </cell>
          <cell r="CD373">
            <v>0</v>
          </cell>
          <cell r="CE373">
            <v>0</v>
          </cell>
          <cell r="CF373">
            <v>0</v>
          </cell>
          <cell r="CG373">
            <v>0</v>
          </cell>
          <cell r="CH373">
            <v>0</v>
          </cell>
          <cell r="CI373">
            <v>0</v>
          </cell>
          <cell r="CJ373">
            <v>0</v>
          </cell>
          <cell r="CK373">
            <v>0</v>
          </cell>
          <cell r="CL373">
            <v>0</v>
          </cell>
          <cell r="CM373">
            <v>0</v>
          </cell>
          <cell r="CN373">
            <v>0</v>
          </cell>
          <cell r="CO373">
            <v>0</v>
          </cell>
          <cell r="CP373">
            <v>0</v>
          </cell>
          <cell r="CQ373">
            <v>0</v>
          </cell>
          <cell r="CR373">
            <v>0</v>
          </cell>
          <cell r="CS373">
            <v>0</v>
          </cell>
          <cell r="CT373">
            <v>0</v>
          </cell>
          <cell r="CU373">
            <v>0</v>
          </cell>
          <cell r="CV373">
            <v>0</v>
          </cell>
          <cell r="CW373">
            <v>0</v>
          </cell>
          <cell r="CX373">
            <v>0</v>
          </cell>
        </row>
        <row r="374">
          <cell r="A374">
            <v>2166</v>
          </cell>
          <cell r="B374">
            <v>0</v>
          </cell>
          <cell r="C374">
            <v>2256</v>
          </cell>
          <cell r="D374">
            <v>0</v>
          </cell>
          <cell r="E374" t="str">
            <v>Integrated Ecosystem Management in Northern Bohemia</v>
          </cell>
          <cell r="F374" t="str">
            <v>UNDP</v>
          </cell>
          <cell r="G374" t="str">
            <v>Ministry of the Environment of the Czech Republic</v>
          </cell>
          <cell r="H374">
            <v>2004</v>
          </cell>
          <cell r="I374">
            <v>2005</v>
          </cell>
          <cell r="J374">
            <v>2008</v>
          </cell>
          <cell r="K374" t="str">
            <v>UA</v>
          </cell>
          <cell r="L374" t="str">
            <v>UA</v>
          </cell>
          <cell r="M374" t="str">
            <v>UA</v>
          </cell>
          <cell r="N374" t="str">
            <v>YES</v>
          </cell>
          <cell r="O374">
            <v>0</v>
          </cell>
          <cell r="P374" t="str">
            <v>YES</v>
          </cell>
          <cell r="Q374" t="str">
            <v>MoE ($1.881), Komandul ($0.03),   PBO ($0.32)</v>
          </cell>
          <cell r="R374">
            <v>0</v>
          </cell>
          <cell r="S374">
            <v>0</v>
          </cell>
          <cell r="T374">
            <v>0</v>
          </cell>
          <cell r="U374">
            <v>0</v>
          </cell>
          <cell r="V374">
            <v>0</v>
          </cell>
          <cell r="W374">
            <v>0</v>
          </cell>
          <cell r="X374">
            <v>0</v>
          </cell>
          <cell r="Y374">
            <v>0</v>
          </cell>
          <cell r="Z374">
            <v>0</v>
          </cell>
          <cell r="AA374">
            <v>0</v>
          </cell>
          <cell r="AB374">
            <v>0.97499999999999998</v>
          </cell>
          <cell r="AC374">
            <v>0</v>
          </cell>
          <cell r="AD374">
            <v>3.2309999999999999</v>
          </cell>
          <cell r="AE374">
            <v>0</v>
          </cell>
          <cell r="AF374">
            <v>0</v>
          </cell>
          <cell r="AG374">
            <v>0</v>
          </cell>
          <cell r="AH374">
            <v>0</v>
          </cell>
          <cell r="AI374">
            <v>0</v>
          </cell>
          <cell r="AJ374">
            <v>0</v>
          </cell>
          <cell r="AK374">
            <v>0</v>
          </cell>
          <cell r="AL374">
            <v>0</v>
          </cell>
          <cell r="AM374">
            <v>0</v>
          </cell>
          <cell r="AN374">
            <v>0</v>
          </cell>
          <cell r="AO374">
            <v>0</v>
          </cell>
          <cell r="AP374">
            <v>0</v>
          </cell>
          <cell r="AQ374" t="str">
            <v>Europe</v>
          </cell>
          <cell r="AR374" t="str">
            <v>Czech Republic</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t="str">
            <v>Y</v>
          </cell>
          <cell r="BK374" t="str">
            <v>No TE or TER- project may not be complete</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v>0</v>
          </cell>
          <cell r="CK374">
            <v>0</v>
          </cell>
          <cell r="CL374">
            <v>0</v>
          </cell>
          <cell r="CM374">
            <v>0</v>
          </cell>
          <cell r="CN374">
            <v>0</v>
          </cell>
          <cell r="CO374">
            <v>0</v>
          </cell>
          <cell r="CP374">
            <v>0</v>
          </cell>
          <cell r="CQ374">
            <v>0</v>
          </cell>
          <cell r="CR374">
            <v>0</v>
          </cell>
          <cell r="CS374">
            <v>0</v>
          </cell>
          <cell r="CT374">
            <v>0</v>
          </cell>
          <cell r="CU374">
            <v>0</v>
          </cell>
          <cell r="CV374">
            <v>0</v>
          </cell>
          <cell r="CW374">
            <v>0</v>
          </cell>
          <cell r="CX374" t="str">
            <v>Y2</v>
          </cell>
        </row>
        <row r="375">
          <cell r="A375">
            <v>2183</v>
          </cell>
          <cell r="B375">
            <v>85734</v>
          </cell>
          <cell r="C375">
            <v>0</v>
          </cell>
          <cell r="D375">
            <v>0</v>
          </cell>
          <cell r="E375" t="str">
            <v>Community-based Integrated Natural Resources Management Project in Okyeman</v>
          </cell>
          <cell r="F375" t="str">
            <v>The World Bank</v>
          </cell>
          <cell r="G375" t="str">
            <v>Okyeman Environment Foundation</v>
          </cell>
          <cell r="H375">
            <v>2003</v>
          </cell>
          <cell r="I375">
            <v>2004</v>
          </cell>
          <cell r="J375">
            <v>0</v>
          </cell>
          <cell r="K375">
            <v>2008</v>
          </cell>
          <cell r="L375">
            <v>2008</v>
          </cell>
          <cell r="M375" t="str">
            <v>Y</v>
          </cell>
          <cell r="N375" t="str">
            <v>YES</v>
          </cell>
          <cell r="O375">
            <v>0</v>
          </cell>
          <cell r="P375" t="str">
            <v>YES</v>
          </cell>
          <cell r="Q375" t="str">
            <v>Government and local sources ($0.629)</v>
          </cell>
          <cell r="R375">
            <v>0.84799999999999998</v>
          </cell>
          <cell r="S375">
            <v>0.83199999999999996</v>
          </cell>
          <cell r="T375">
            <v>1.4770000000000001</v>
          </cell>
          <cell r="U375">
            <v>1.4770000000000001</v>
          </cell>
          <cell r="V375">
            <v>0</v>
          </cell>
          <cell r="W375">
            <v>0</v>
          </cell>
          <cell r="X375" t="str">
            <v>In TER ** In the TER the total is noted as $0.832, although it looks as if they haven't added up the totals which would make it $1.477</v>
          </cell>
          <cell r="Y375">
            <v>0</v>
          </cell>
          <cell r="Z375">
            <v>0</v>
          </cell>
          <cell r="AA375">
            <v>0</v>
          </cell>
          <cell r="AB375">
            <v>0.84799999999999998</v>
          </cell>
          <cell r="AC375">
            <v>0</v>
          </cell>
          <cell r="AD375">
            <v>1.4770000000000001</v>
          </cell>
          <cell r="AE375">
            <v>0</v>
          </cell>
          <cell r="AF375">
            <v>0</v>
          </cell>
          <cell r="AG375">
            <v>0</v>
          </cell>
          <cell r="AH375">
            <v>0</v>
          </cell>
          <cell r="AI375">
            <v>0</v>
          </cell>
          <cell r="AJ375">
            <v>0</v>
          </cell>
          <cell r="AK375" t="str">
            <v>MS</v>
          </cell>
          <cell r="AL375" t="str">
            <v>MS</v>
          </cell>
          <cell r="AM375" t="str">
            <v>MU</v>
          </cell>
          <cell r="AN375" t="str">
            <v>MU</v>
          </cell>
          <cell r="AO375">
            <v>0</v>
          </cell>
          <cell r="AP375">
            <v>0</v>
          </cell>
          <cell r="AQ375" t="str">
            <v>Africa</v>
          </cell>
          <cell r="AR375" t="str">
            <v>Ghana</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t="str">
            <v>Enhance biodiversity conservation and sustainable use of renewable natural resources in Okyeman through community-based integrated natural resource management approaches.</v>
          </cell>
          <cell r="BJ375" t="str">
            <v>Y</v>
          </cell>
          <cell r="BK375" t="str">
            <v>Ther is no TE uploaded, the document the have uploaded is the Grant Reporting and Monitoring (GRM) Report which isnt particularly helpful for this purpouse.</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t="str">
            <v>Y2</v>
          </cell>
        </row>
        <row r="376">
          <cell r="A376">
            <v>2235</v>
          </cell>
          <cell r="B376">
            <v>0</v>
          </cell>
          <cell r="C376">
            <v>3346</v>
          </cell>
          <cell r="D376">
            <v>0</v>
          </cell>
          <cell r="E376" t="str">
            <v>Demonstrating Biodiversity Conservation in Four Protected Areas of Russia’s Kamchatka Krai. Phase 2.</v>
          </cell>
          <cell r="F376" t="str">
            <v>UNDP</v>
          </cell>
          <cell r="G376" t="str">
            <v>Ministry of Natural Resources, Russian Federation</v>
          </cell>
          <cell r="H376">
            <v>2005</v>
          </cell>
          <cell r="I376">
            <v>2005</v>
          </cell>
          <cell r="J376">
            <v>0</v>
          </cell>
          <cell r="K376">
            <v>2011</v>
          </cell>
          <cell r="L376">
            <v>2011</v>
          </cell>
          <cell r="M376" t="str">
            <v>Y</v>
          </cell>
          <cell r="N376" t="str">
            <v>YES</v>
          </cell>
          <cell r="O376">
            <v>932</v>
          </cell>
          <cell r="P376" t="str">
            <v>YES</v>
          </cell>
          <cell r="Q376" t="str">
            <v>CIDA’s ($1.87), NGOs ($0.21), Russian Government (Federal &amp; Regional) ($5.38), International donors contribution to Trust Fund &amp; Small and Medium Enterprise Fund ($2.1)</v>
          </cell>
          <cell r="R376">
            <v>0</v>
          </cell>
          <cell r="S376">
            <v>5.5</v>
          </cell>
          <cell r="T376">
            <v>0</v>
          </cell>
          <cell r="U376">
            <v>15.42</v>
          </cell>
          <cell r="V376">
            <v>5.5</v>
          </cell>
          <cell r="W376" t="str">
            <v>NA</v>
          </cell>
          <cell r="X376" t="str">
            <v>Budget is broken down into how much money was spent in each outcome for GEF. Also has a break down for budget that has come from a CIDA evaluation from their expenditure, and it says that they spent a total of $3.56 mill (not the $1.87 that is reported in the UNDP report)</v>
          </cell>
          <cell r="Y376">
            <v>0</v>
          </cell>
          <cell r="Z376">
            <v>0</v>
          </cell>
          <cell r="AA376">
            <v>0</v>
          </cell>
          <cell r="AB376">
            <v>5.5</v>
          </cell>
          <cell r="AC376">
            <v>15.42</v>
          </cell>
          <cell r="AD376">
            <v>0</v>
          </cell>
          <cell r="AE376">
            <v>0</v>
          </cell>
          <cell r="AF376" t="str">
            <v>PARTIAL</v>
          </cell>
          <cell r="AG376" t="str">
            <v>WWF spent $0.45 toward existing PA's. It does not break down these costs further. Also has information on p33 of final eval report, but these values are unclear.</v>
          </cell>
          <cell r="AH376" t="str">
            <v>NO</v>
          </cell>
          <cell r="AI376" t="str">
            <v>YES</v>
          </cell>
          <cell r="AJ376" t="str">
            <v>Using GIS</v>
          </cell>
          <cell r="AK376" t="str">
            <v>S/MS</v>
          </cell>
          <cell r="AL376" t="str">
            <v>S</v>
          </cell>
          <cell r="AM376" t="str">
            <v>MS</v>
          </cell>
          <cell r="AN376" t="str">
            <v>ML</v>
          </cell>
          <cell r="AO376" t="str">
            <v>S</v>
          </cell>
          <cell r="AP376" t="str">
            <v>T</v>
          </cell>
          <cell r="AQ376" t="str">
            <v>Karakalpakstan</v>
          </cell>
          <cell r="AR376" t="str">
            <v>Russia</v>
          </cell>
          <cell r="AS376">
            <v>0</v>
          </cell>
          <cell r="AT376">
            <v>0</v>
          </cell>
          <cell r="AU376">
            <v>0</v>
          </cell>
          <cell r="AV376">
            <v>0</v>
          </cell>
          <cell r="AW376">
            <v>0</v>
          </cell>
          <cell r="AX376">
            <v>0</v>
          </cell>
          <cell r="AY376">
            <v>0</v>
          </cell>
          <cell r="AZ376">
            <v>0</v>
          </cell>
          <cell r="BA376" t="str">
            <v>Site/Regional</v>
          </cell>
          <cell r="BB376">
            <v>1</v>
          </cell>
          <cell r="BC376">
            <v>1</v>
          </cell>
          <cell r="BD376">
            <v>0</v>
          </cell>
          <cell r="BE376">
            <v>0</v>
          </cell>
          <cell r="BF376">
            <v>4</v>
          </cell>
          <cell r="BG376" t="str">
            <v>(1) Nalychevo Nature Park (2) Bystrinsky Nature Park (3) Kronotsky State Nature Reserve (4)  South Kamchatka Sanctuary</v>
          </cell>
          <cell r="BH376">
            <v>0</v>
          </cell>
          <cell r="BI376" t="str">
            <v>Protected area management capacity is strengthened. Encourage locals to adopted sustainable alternative livelihoods. Increased awareness of biodiversity values. Financial sustainability. Develop best of practice methods and replicated in other Pas</v>
          </cell>
          <cell r="BJ376" t="str">
            <v>N</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t="str">
            <v>Y</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row>
        <row r="377">
          <cell r="A377">
            <v>2237</v>
          </cell>
          <cell r="B377">
            <v>0</v>
          </cell>
          <cell r="C377">
            <v>85</v>
          </cell>
          <cell r="D377">
            <v>0</v>
          </cell>
          <cell r="E377" t="str">
            <v>Developing Incentives for Community Participation in Forest Conservation through the Use of Commercial Insects in Kenya</v>
          </cell>
          <cell r="F377" t="str">
            <v>UNDP</v>
          </cell>
          <cell r="G377" t="str">
            <v>ICIPE - The International Centre for Insect Physiology and Ecology</v>
          </cell>
          <cell r="H377">
            <v>2004</v>
          </cell>
          <cell r="I377" t="str">
            <v>UA</v>
          </cell>
          <cell r="J377">
            <v>0</v>
          </cell>
          <cell r="K377">
            <v>2008</v>
          </cell>
          <cell r="L377">
            <v>2008</v>
          </cell>
          <cell r="M377" t="str">
            <v>Y</v>
          </cell>
          <cell r="N377" t="str">
            <v>YES</v>
          </cell>
          <cell r="O377">
            <v>0</v>
          </cell>
          <cell r="P377" t="str">
            <v>YES</v>
          </cell>
          <cell r="Q377" t="str">
            <v>IFAD  ($1.1), ICIPE ($0.2),  USAID Nature-Kenya  ($0.5), Viking Limited ($0.1),  EU BCP Arabuko  ($0.05),  EU BCP Kakamega  ($0.05),  Gov. Kenya FBD/Districts  ($0.25)</v>
          </cell>
          <cell r="R377">
            <v>0</v>
          </cell>
          <cell r="S377">
            <v>1</v>
          </cell>
          <cell r="T377">
            <v>0</v>
          </cell>
          <cell r="U377">
            <v>3.45</v>
          </cell>
          <cell r="V377">
            <v>0</v>
          </cell>
          <cell r="W377">
            <v>0</v>
          </cell>
          <cell r="X377" t="str">
            <v>In TE on page 27</v>
          </cell>
          <cell r="Y377">
            <v>0</v>
          </cell>
          <cell r="Z377">
            <v>0</v>
          </cell>
          <cell r="AA377">
            <v>0</v>
          </cell>
          <cell r="AB377">
            <v>1</v>
          </cell>
          <cell r="AC377">
            <v>0</v>
          </cell>
          <cell r="AD377">
            <v>3.25</v>
          </cell>
          <cell r="AE377">
            <v>0</v>
          </cell>
          <cell r="AF377" t="str">
            <v>PARTIAL</v>
          </cell>
          <cell r="AG377" t="str">
            <v>Broken down into objectives on page 27</v>
          </cell>
          <cell r="AH377" t="str">
            <v>YES</v>
          </cell>
          <cell r="AI377" t="str">
            <v>YES</v>
          </cell>
          <cell r="AJ377" t="str">
            <v>Monitoring and Evaluation processes are coordinated at site and national levels, from baseline to impact assessments on both biodiversity and livelihoods. Monitoring the abundance and distribution of honeybees and silkworm moths in Kakamega, Mwingi and Arabuko-Sokoke. Trends are showing increases in numbers of bee colonies and wild silk moths as indicated by increases in harvests of honey and silk cocoons.</v>
          </cell>
          <cell r="AK377" t="str">
            <v>S</v>
          </cell>
          <cell r="AL377" t="str">
            <v>MS/S/HS</v>
          </cell>
          <cell r="AM377" t="str">
            <v>S</v>
          </cell>
          <cell r="AN377" t="str">
            <v>S</v>
          </cell>
          <cell r="AO377" t="str">
            <v>S</v>
          </cell>
          <cell r="AP377" t="str">
            <v>T</v>
          </cell>
          <cell r="AQ377" t="str">
            <v>Africa</v>
          </cell>
          <cell r="AR377" t="str">
            <v>Kenya</v>
          </cell>
          <cell r="AS377">
            <v>0</v>
          </cell>
          <cell r="AT377">
            <v>0</v>
          </cell>
          <cell r="AU377">
            <v>0</v>
          </cell>
          <cell r="AV377">
            <v>0</v>
          </cell>
          <cell r="AW377">
            <v>0</v>
          </cell>
          <cell r="AX377">
            <v>0</v>
          </cell>
          <cell r="AY377">
            <v>0</v>
          </cell>
          <cell r="AZ377">
            <v>0</v>
          </cell>
          <cell r="BA377" t="str">
            <v>Site/regional/national</v>
          </cell>
          <cell r="BB377">
            <v>1</v>
          </cell>
          <cell r="BC377">
            <v>1</v>
          </cell>
          <cell r="BD377">
            <v>1</v>
          </cell>
          <cell r="BE377">
            <v>0</v>
          </cell>
          <cell r="BF377" t="str">
            <v>3… also worked in Buffer Zones</v>
          </cell>
          <cell r="BG377" t="str">
            <v>(1) Mwingi (2) Kakamega  (3) Arabuko-Sokoke</v>
          </cell>
          <cell r="BH377">
            <v>0</v>
          </cell>
          <cell r="BI377" t="str">
            <v>To reverse the problem of loss of forest resources in three ecologically representative regions of Kenya through the provision of poverty alleviation incentives, alternative income sources and institutional capacity building services to forest adjacent communities.  The project was developed to demonstrate that there was greater economic value in biodiversity conservation than in the direct exploitation of the resource which was almost always done in unsustainable ways.</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t="str">
            <v>Y</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row>
        <row r="378">
          <cell r="A378">
            <v>2369</v>
          </cell>
          <cell r="B378">
            <v>0</v>
          </cell>
          <cell r="C378">
            <v>0</v>
          </cell>
          <cell r="D378">
            <v>0</v>
          </cell>
          <cell r="E378" t="str">
            <v>PRC-GEF Partnership: An IEM Approach to the Conservation of Biodiversity in Dryland Ecosystems - under the PRC-GEF Partnership on Land Degradation in Dryland Ecosystem Program</v>
          </cell>
          <cell r="F378" t="str">
            <v>IFAD</v>
          </cell>
          <cell r="G378" t="str">
            <v>Ministry of Finance and Ministry of Agriculture of the People's Republic of China</v>
          </cell>
          <cell r="H378">
            <v>2009</v>
          </cell>
          <cell r="I378">
            <v>2011</v>
          </cell>
          <cell r="J378">
            <v>2014</v>
          </cell>
          <cell r="K378">
            <v>0</v>
          </cell>
          <cell r="L378">
            <v>0</v>
          </cell>
          <cell r="M378" t="str">
            <v>N</v>
          </cell>
          <cell r="N378" t="str">
            <v>YES</v>
          </cell>
          <cell r="O378">
            <v>0</v>
          </cell>
          <cell r="P378" t="str">
            <v>YES</v>
          </cell>
          <cell r="Q378" t="str">
            <v>IFAD ($3.69), PRC ($17.86), Beneficiaries ($3.46)</v>
          </cell>
          <cell r="R378">
            <v>0</v>
          </cell>
          <cell r="S378">
            <v>0</v>
          </cell>
          <cell r="T378">
            <v>0</v>
          </cell>
          <cell r="U378">
            <v>0</v>
          </cell>
          <cell r="V378">
            <v>0</v>
          </cell>
          <cell r="W378">
            <v>0</v>
          </cell>
          <cell r="X378">
            <v>0</v>
          </cell>
          <cell r="Y378">
            <v>0</v>
          </cell>
          <cell r="Z378">
            <v>0</v>
          </cell>
          <cell r="AA378">
            <v>0</v>
          </cell>
          <cell r="AB378">
            <v>4.54</v>
          </cell>
          <cell r="AC378">
            <v>29.92</v>
          </cell>
          <cell r="AD378">
            <v>0</v>
          </cell>
          <cell r="AE378">
            <v>0</v>
          </cell>
          <cell r="AF378">
            <v>0</v>
          </cell>
          <cell r="AG378">
            <v>0</v>
          </cell>
          <cell r="AH378">
            <v>0</v>
          </cell>
          <cell r="AI378">
            <v>0</v>
          </cell>
          <cell r="AJ378">
            <v>0</v>
          </cell>
          <cell r="AK378">
            <v>0</v>
          </cell>
          <cell r="AL378">
            <v>0</v>
          </cell>
          <cell r="AM378">
            <v>0</v>
          </cell>
          <cell r="AN378">
            <v>0</v>
          </cell>
          <cell r="AO378">
            <v>0</v>
          </cell>
          <cell r="AP378" t="str">
            <v>T</v>
          </cell>
          <cell r="AQ378" t="str">
            <v>Asia</v>
          </cell>
          <cell r="AR378" t="str">
            <v>China</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t="str">
            <v>Y</v>
          </cell>
          <cell r="BK378" t="str">
            <v>Check project status, can we get any TE/TER documents? Estimated project finish time is within the time period that reports should be released</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row>
        <row r="379">
          <cell r="A379">
            <v>2372</v>
          </cell>
          <cell r="B379">
            <v>87094</v>
          </cell>
          <cell r="C379">
            <v>0</v>
          </cell>
          <cell r="D379">
            <v>0</v>
          </cell>
          <cell r="E379" t="str">
            <v>Forest and Mountain Protected Areas Project</v>
          </cell>
          <cell r="F379" t="str">
            <v>The World Bank</v>
          </cell>
          <cell r="G379" t="str">
            <v>Federation of Bosnia and Herzegovina: Ministry of Agriculture, Water Management and Forestry, Sarajevo; Republika Srpska: Ministry of Agriculture, Forestry and Water Management, Banja Luka</v>
          </cell>
          <cell r="H379">
            <v>2008</v>
          </cell>
          <cell r="I379">
            <v>2009</v>
          </cell>
          <cell r="J379">
            <v>2013</v>
          </cell>
          <cell r="K379">
            <v>0</v>
          </cell>
          <cell r="L379">
            <v>0</v>
          </cell>
          <cell r="M379" t="str">
            <v>N</v>
          </cell>
          <cell r="N379" t="str">
            <v>YES</v>
          </cell>
          <cell r="O379">
            <v>0</v>
          </cell>
          <cell r="P379" t="str">
            <v>YES</v>
          </cell>
          <cell r="Q379" t="str">
            <v>Government of Republika Srpska - in kind  ($0.1255),  Government of Federation of Bosnia-Herzegovina - in kind  ($1.25),  Bosnia-Herzegovina: Forest Dev  ($2.5),  Project Beneficiaries  ($0.09)</v>
          </cell>
          <cell r="R379">
            <v>0</v>
          </cell>
          <cell r="S379">
            <v>0</v>
          </cell>
          <cell r="T379">
            <v>0</v>
          </cell>
          <cell r="U379">
            <v>0</v>
          </cell>
          <cell r="V379">
            <v>0</v>
          </cell>
          <cell r="W379">
            <v>0</v>
          </cell>
          <cell r="X379">
            <v>0</v>
          </cell>
          <cell r="Y379">
            <v>0</v>
          </cell>
          <cell r="Z379">
            <v>0</v>
          </cell>
          <cell r="AA379">
            <v>0</v>
          </cell>
          <cell r="AB379">
            <v>3.4</v>
          </cell>
          <cell r="AC379">
            <v>8.5</v>
          </cell>
          <cell r="AD379">
            <v>0</v>
          </cell>
          <cell r="AE379">
            <v>6.9</v>
          </cell>
          <cell r="AF379">
            <v>0</v>
          </cell>
          <cell r="AG379">
            <v>0</v>
          </cell>
          <cell r="AH379">
            <v>0</v>
          </cell>
          <cell r="AI379">
            <v>0</v>
          </cell>
          <cell r="AJ379">
            <v>0</v>
          </cell>
          <cell r="AK379">
            <v>0</v>
          </cell>
          <cell r="AL379">
            <v>0</v>
          </cell>
          <cell r="AM379">
            <v>0</v>
          </cell>
          <cell r="AN379">
            <v>0</v>
          </cell>
          <cell r="AO379">
            <v>0</v>
          </cell>
          <cell r="AP379" t="str">
            <v>T</v>
          </cell>
          <cell r="AQ379" t="str">
            <v>Europe</v>
          </cell>
          <cell r="AR379" t="str">
            <v>Bosnia and Herzegovina</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t="str">
            <v>Y</v>
          </cell>
          <cell r="BK379" t="str">
            <v>Check project status, can we get any TE/TER documents? Estimated project finish time is within the time period that reports should be released</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v>0</v>
          </cell>
          <cell r="CK379">
            <v>0</v>
          </cell>
          <cell r="CL379">
            <v>0</v>
          </cell>
          <cell r="CM379">
            <v>0</v>
          </cell>
          <cell r="CN379">
            <v>0</v>
          </cell>
          <cell r="CO379">
            <v>0</v>
          </cell>
          <cell r="CP379">
            <v>0</v>
          </cell>
          <cell r="CQ379">
            <v>0</v>
          </cell>
          <cell r="CR379">
            <v>0</v>
          </cell>
          <cell r="CS379">
            <v>0</v>
          </cell>
          <cell r="CT379">
            <v>0</v>
          </cell>
          <cell r="CU379">
            <v>0</v>
          </cell>
          <cell r="CV379">
            <v>0</v>
          </cell>
          <cell r="CW379">
            <v>0</v>
          </cell>
          <cell r="CX379">
            <v>0</v>
          </cell>
        </row>
        <row r="380">
          <cell r="A380">
            <v>2396</v>
          </cell>
          <cell r="B380">
            <v>0</v>
          </cell>
          <cell r="C380">
            <v>0</v>
          </cell>
          <cell r="D380">
            <v>0</v>
          </cell>
          <cell r="E380" t="str">
            <v>Dryland Livestock Wildlife Environment Interface Project (DLWEIP)</v>
          </cell>
          <cell r="F380" t="str">
            <v>UNEP</v>
          </cell>
          <cell r="G380" t="str">
            <v>The International Livestock Research Institute (ILRI)</v>
          </cell>
          <cell r="H380">
            <v>2005</v>
          </cell>
          <cell r="I380">
            <v>2005</v>
          </cell>
          <cell r="J380">
            <v>0</v>
          </cell>
          <cell r="K380">
            <v>2009</v>
          </cell>
          <cell r="L380">
            <v>2009</v>
          </cell>
          <cell r="M380" t="str">
            <v>Y</v>
          </cell>
          <cell r="N380" t="str">
            <v>YES</v>
          </cell>
          <cell r="O380">
            <v>0</v>
          </cell>
          <cell r="P380" t="str">
            <v>YES</v>
          </cell>
          <cell r="Q380" t="str">
            <v>AU/IBAR ($1.21), Central Government ($0. 473,), Government Kenya ($0.193)  MECV Burkina Faso ($0.282), NGOs ($2),  ACC ($0.060), IUCN Kenya ($0.033), IUCN Burkina Faso ($0.070), AWF ($0.650), RECOPA ($0.0392) AWF ($0.135)</v>
          </cell>
          <cell r="R380">
            <v>0</v>
          </cell>
          <cell r="S380">
            <v>0.97499999999999998</v>
          </cell>
          <cell r="T380">
            <v>0</v>
          </cell>
          <cell r="U380">
            <v>2.68</v>
          </cell>
          <cell r="V380">
            <v>0</v>
          </cell>
          <cell r="W380">
            <v>0</v>
          </cell>
          <cell r="X380" t="str">
            <v>Page one of the FE states that the GEF budget is ($0.975) but it doesn’t mention final costs.</v>
          </cell>
          <cell r="Y380">
            <v>0</v>
          </cell>
          <cell r="Z380">
            <v>0</v>
          </cell>
          <cell r="AA380">
            <v>0</v>
          </cell>
          <cell r="AB380">
            <v>0.97499999999999998</v>
          </cell>
          <cell r="AC380">
            <v>0</v>
          </cell>
          <cell r="AD380">
            <v>3.3559999999999999</v>
          </cell>
          <cell r="AE380">
            <v>0</v>
          </cell>
          <cell r="AF380" t="str">
            <v>NO</v>
          </cell>
          <cell r="AG380" t="str">
            <v>No PAs were worked in.</v>
          </cell>
          <cell r="AH380" t="str">
            <v>PARTIAL</v>
          </cell>
          <cell r="AI380" t="str">
            <v>YES</v>
          </cell>
          <cell r="AJ380" t="str">
            <v>Project monitoring, Community Scouts Based Monitoring Programme for Wildlife in Conservancies</v>
          </cell>
          <cell r="AK380" t="str">
            <v>S</v>
          </cell>
          <cell r="AL380" t="str">
            <v>S</v>
          </cell>
          <cell r="AM380" t="str">
            <v>S</v>
          </cell>
          <cell r="AN380" t="str">
            <v>HS/S</v>
          </cell>
          <cell r="AO380" t="str">
            <v>UA</v>
          </cell>
          <cell r="AP380" t="str">
            <v>T</v>
          </cell>
          <cell r="AQ380" t="str">
            <v>Africa</v>
          </cell>
          <cell r="AR380" t="str">
            <v>Kenya</v>
          </cell>
          <cell r="AS380" t="str">
            <v>Burkina Faso</v>
          </cell>
          <cell r="AT380">
            <v>0</v>
          </cell>
          <cell r="AU380">
            <v>0</v>
          </cell>
          <cell r="AV380">
            <v>0</v>
          </cell>
          <cell r="AW380">
            <v>0</v>
          </cell>
          <cell r="AX380">
            <v>0</v>
          </cell>
          <cell r="AY380">
            <v>0</v>
          </cell>
          <cell r="AZ380">
            <v>0</v>
          </cell>
          <cell r="BA380" t="str">
            <v>Site/Regional</v>
          </cell>
          <cell r="BB380">
            <v>1</v>
          </cell>
          <cell r="BC380">
            <v>1</v>
          </cell>
          <cell r="BD380">
            <v>0</v>
          </cell>
          <cell r="BE380">
            <v>0</v>
          </cell>
          <cell r="BF380">
            <v>0</v>
          </cell>
          <cell r="BG380" t="str">
            <v>Agriculture based, not PA based</v>
          </cell>
          <cell r="BH380">
            <v>0</v>
          </cell>
          <cell r="BI380" t="str">
            <v>The DLWEIP overall objective is to mainstream biodiversity and livestock resources at the interface between mixed production ecosystems and protected areas in Africa through the promotion and support to sustainable land use management systems for livestock and wildlife at the interface to improve community livelihoods, biodiversity conservation and reduce land degradation</v>
          </cell>
          <cell r="BJ380" t="str">
            <v>Y</v>
          </cell>
          <cell r="BK380" t="str">
            <v>Cost</v>
          </cell>
          <cell r="BL380">
            <v>0</v>
          </cell>
          <cell r="BM380">
            <v>0</v>
          </cell>
          <cell r="BN380">
            <v>0</v>
          </cell>
          <cell r="BO380">
            <v>0</v>
          </cell>
          <cell r="BP380">
            <v>0</v>
          </cell>
          <cell r="BQ380">
            <v>0</v>
          </cell>
          <cell r="BR380">
            <v>0</v>
          </cell>
          <cell r="BS380">
            <v>0</v>
          </cell>
          <cell r="BT380">
            <v>0</v>
          </cell>
          <cell r="BU380">
            <v>0</v>
          </cell>
          <cell r="BV380">
            <v>0</v>
          </cell>
          <cell r="BW380">
            <v>0</v>
          </cell>
          <cell r="BX380" t="str">
            <v>Y</v>
          </cell>
          <cell r="BY380">
            <v>0</v>
          </cell>
          <cell r="BZ380" t="str">
            <v>Y</v>
          </cell>
          <cell r="CA380">
            <v>0</v>
          </cell>
          <cell r="CB380">
            <v>0</v>
          </cell>
          <cell r="CC380">
            <v>0</v>
          </cell>
          <cell r="CD380">
            <v>0</v>
          </cell>
          <cell r="CE380">
            <v>0</v>
          </cell>
          <cell r="CF380">
            <v>0</v>
          </cell>
          <cell r="CG380">
            <v>0</v>
          </cell>
          <cell r="CH380">
            <v>0</v>
          </cell>
          <cell r="CI380">
            <v>0</v>
          </cell>
          <cell r="CJ380">
            <v>0</v>
          </cell>
          <cell r="CK380">
            <v>0</v>
          </cell>
          <cell r="CL380">
            <v>0</v>
          </cell>
          <cell r="CM380">
            <v>0</v>
          </cell>
          <cell r="CN380">
            <v>0</v>
          </cell>
          <cell r="CO380">
            <v>0</v>
          </cell>
          <cell r="CP380">
            <v>0</v>
          </cell>
          <cell r="CQ380">
            <v>0</v>
          </cell>
          <cell r="CR380">
            <v>0</v>
          </cell>
          <cell r="CS380">
            <v>0</v>
          </cell>
          <cell r="CT380">
            <v>0</v>
          </cell>
          <cell r="CU380">
            <v>0</v>
          </cell>
          <cell r="CV380">
            <v>0</v>
          </cell>
          <cell r="CW380">
            <v>0</v>
          </cell>
          <cell r="CX380">
            <v>0</v>
          </cell>
        </row>
        <row r="381">
          <cell r="A381">
            <v>2422</v>
          </cell>
          <cell r="B381">
            <v>0</v>
          </cell>
          <cell r="C381">
            <v>2261</v>
          </cell>
          <cell r="D381">
            <v>0</v>
          </cell>
          <cell r="E381" t="str">
            <v>Integration of Ecosystem Management Principles and Practices into Land and Water Management of Slovakia’s Eastern Lowlands</v>
          </cell>
          <cell r="F381" t="str">
            <v>UNDP</v>
          </cell>
          <cell r="G381" t="str">
            <v>Minstry of Agriculture (MoA)</v>
          </cell>
          <cell r="H381">
            <v>2007</v>
          </cell>
          <cell r="I381">
            <v>2007</v>
          </cell>
          <cell r="J381">
            <v>2012</v>
          </cell>
          <cell r="K381" t="str">
            <v>UA</v>
          </cell>
          <cell r="L381" t="str">
            <v>UA</v>
          </cell>
          <cell r="M381" t="str">
            <v>UA</v>
          </cell>
          <cell r="N381" t="str">
            <v>YES</v>
          </cell>
          <cell r="O381">
            <v>0</v>
          </cell>
          <cell r="P381" t="str">
            <v>YES</v>
          </cell>
          <cell r="Q381" t="str">
            <v>Min. of Agriculture ($3.27), NGO ($0.052),   Municipalities ($0.015),   Farmers ($0.006)</v>
          </cell>
          <cell r="R381">
            <v>0</v>
          </cell>
          <cell r="S381">
            <v>0</v>
          </cell>
          <cell r="T381">
            <v>0</v>
          </cell>
          <cell r="U381">
            <v>0</v>
          </cell>
          <cell r="V381">
            <v>0</v>
          </cell>
          <cell r="W381">
            <v>0</v>
          </cell>
          <cell r="X381">
            <v>0</v>
          </cell>
          <cell r="Y381">
            <v>0</v>
          </cell>
          <cell r="Z381">
            <v>0</v>
          </cell>
          <cell r="AA381">
            <v>0</v>
          </cell>
          <cell r="AB381">
            <v>0.97</v>
          </cell>
          <cell r="AC381">
            <v>0</v>
          </cell>
          <cell r="AD381">
            <v>4.3440000000000003</v>
          </cell>
          <cell r="AE381">
            <v>0</v>
          </cell>
          <cell r="AF381">
            <v>0</v>
          </cell>
          <cell r="AG381">
            <v>0</v>
          </cell>
          <cell r="AH381">
            <v>0</v>
          </cell>
          <cell r="AI381">
            <v>0</v>
          </cell>
          <cell r="AJ381">
            <v>0</v>
          </cell>
          <cell r="AK381">
            <v>0</v>
          </cell>
          <cell r="AL381">
            <v>0</v>
          </cell>
          <cell r="AM381">
            <v>0</v>
          </cell>
          <cell r="AN381">
            <v>0</v>
          </cell>
          <cell r="AO381">
            <v>0</v>
          </cell>
          <cell r="AP381">
            <v>0</v>
          </cell>
          <cell r="AQ381" t="str">
            <v>Europe</v>
          </cell>
          <cell r="AR381" t="str">
            <v>Slovakia Republic</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t="str">
            <v>Y2</v>
          </cell>
        </row>
        <row r="382">
          <cell r="A382">
            <v>2443</v>
          </cell>
          <cell r="B382">
            <v>89171</v>
          </cell>
          <cell r="C382">
            <v>0</v>
          </cell>
          <cell r="D382">
            <v>0</v>
          </cell>
          <cell r="E382" t="str">
            <v>Environmental Services Project</v>
          </cell>
          <cell r="F382" t="str">
            <v>The World Bank</v>
          </cell>
          <cell r="G382" t="str">
            <v>The National Forestry Commission (CONAFOR)</v>
          </cell>
          <cell r="H382">
            <v>2006</v>
          </cell>
          <cell r="I382">
            <v>2005</v>
          </cell>
          <cell r="J382">
            <v>0</v>
          </cell>
          <cell r="K382">
            <v>2011</v>
          </cell>
          <cell r="L382">
            <v>2011</v>
          </cell>
          <cell r="M382" t="str">
            <v>Y</v>
          </cell>
          <cell r="N382" t="str">
            <v>YES</v>
          </cell>
          <cell r="O382">
            <v>0</v>
          </cell>
          <cell r="P382" t="str">
            <v>YES</v>
          </cell>
          <cell r="Q382" t="str">
            <v>Gov. ($80.66), IBRD ($45), Private ($15.9)</v>
          </cell>
          <cell r="R382">
            <v>0</v>
          </cell>
          <cell r="S382">
            <v>15</v>
          </cell>
          <cell r="T382">
            <v>156.56</v>
          </cell>
          <cell r="U382" t="str">
            <v>NA</v>
          </cell>
          <cell r="V382" t="str">
            <v>NA</v>
          </cell>
          <cell r="W382" t="str">
            <v>NA</v>
          </cell>
          <cell r="X382" t="str">
            <v>There was no 'actual total' value, I think they may not have kept track of co-financing spending</v>
          </cell>
          <cell r="Y382">
            <v>0</v>
          </cell>
          <cell r="Z382">
            <v>0</v>
          </cell>
          <cell r="AA382">
            <v>0</v>
          </cell>
          <cell r="AB382">
            <v>15</v>
          </cell>
          <cell r="AC382">
            <v>156.91</v>
          </cell>
          <cell r="AD382">
            <v>0</v>
          </cell>
          <cell r="AE382">
            <v>0</v>
          </cell>
          <cell r="AF382" t="str">
            <v>PARTIAL</v>
          </cell>
          <cell r="AG382" t="str">
            <v>page 24, costs broken down into objectives</v>
          </cell>
          <cell r="AH382" t="str">
            <v>PARTIAL</v>
          </cell>
          <cell r="AI382" t="str">
            <v>PARTIAL</v>
          </cell>
          <cell r="AJ382" t="str">
            <v>Partially achieved. The M&amp;E process establishment was delayed and monitoring of biodiversity indicators started in 2010. Management and Information Analysis System.  the Sistema Único de Rendición de Cuentas. a Payment System that tracks and controls the payments to beneficiaries of CONAFOR’s programs. CONAFOR carried out a survey of environmental services providers to analyze the contracts</v>
          </cell>
          <cell r="AK382" t="str">
            <v>S</v>
          </cell>
          <cell r="AL382" t="str">
            <v>S</v>
          </cell>
          <cell r="AM382" t="str">
            <v>UA</v>
          </cell>
          <cell r="AN382" t="str">
            <v>UA</v>
          </cell>
          <cell r="AO382" t="str">
            <v>UA</v>
          </cell>
          <cell r="AP382" t="str">
            <v>T</v>
          </cell>
          <cell r="AQ382" t="str">
            <v>Central America</v>
          </cell>
          <cell r="AR382" t="str">
            <v>Mexico</v>
          </cell>
          <cell r="AS382">
            <v>0</v>
          </cell>
          <cell r="AT382">
            <v>0</v>
          </cell>
          <cell r="AU382">
            <v>0</v>
          </cell>
          <cell r="AV382">
            <v>0</v>
          </cell>
          <cell r="AW382">
            <v>0</v>
          </cell>
          <cell r="AX382">
            <v>0</v>
          </cell>
          <cell r="AY382">
            <v>0</v>
          </cell>
          <cell r="AZ382">
            <v>0</v>
          </cell>
          <cell r="BA382" t="str">
            <v>Site/Regional</v>
          </cell>
          <cell r="BB382">
            <v>1</v>
          </cell>
          <cell r="BC382">
            <v>1</v>
          </cell>
          <cell r="BD382">
            <v>0</v>
          </cell>
          <cell r="BE382">
            <v>0</v>
          </cell>
          <cell r="BF382">
            <v>8</v>
          </cell>
          <cell r="BG382" t="str">
            <v>(1) Chipinque Ecological Park (2) Sierra Gorda Nature Reserve (3) Zapalinamé Nature Reserve (4) Cofre de Perote National Park (5) the Pico de Tancitaro (6) the Tehuacán-Cuicatlán Biosphere Reserve (7) Mariposa Monarca reserves (8) Sierra de Zapalinamé reserves</v>
          </cell>
          <cell r="BH382">
            <v>0</v>
          </cell>
          <cell r="BI382" t="str">
            <v>The project development objective is to enhance the provision of environmental services of national and global significance and secure their long-term sustainability. (i) improving the targeting of the existing PSAH program; (ii) piloting a market-based system to contract environmental services; and (iii) establishing an endowment fund for biodiversity conservation to provide long-term financing for payment for environmental services.</v>
          </cell>
          <cell r="BJ382">
            <v>0</v>
          </cell>
          <cell r="BK382">
            <v>0</v>
          </cell>
          <cell r="BL382">
            <v>0</v>
          </cell>
          <cell r="BM382">
            <v>0</v>
          </cell>
          <cell r="BN382">
            <v>0</v>
          </cell>
          <cell r="BO382" t="str">
            <v>Y</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t="str">
            <v>Y</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row>
        <row r="383">
          <cell r="A383">
            <v>2485</v>
          </cell>
          <cell r="B383">
            <v>0</v>
          </cell>
          <cell r="C383">
            <v>1623</v>
          </cell>
          <cell r="D383">
            <v>0</v>
          </cell>
          <cell r="E383" t="str">
            <v>Biodiversity Conservation and Management in the Barycz Valley</v>
          </cell>
          <cell r="F383" t="str">
            <v>UNDP</v>
          </cell>
          <cell r="G383" t="str">
            <v>PTPP 'Pro Natura"</v>
          </cell>
          <cell r="H383">
            <v>2004</v>
          </cell>
          <cell r="I383">
            <v>2005</v>
          </cell>
          <cell r="J383">
            <v>2008</v>
          </cell>
          <cell r="K383" t="str">
            <v>UA</v>
          </cell>
          <cell r="L383">
            <v>0</v>
          </cell>
          <cell r="M383" t="str">
            <v>UA</v>
          </cell>
          <cell r="N383" t="str">
            <v>YES</v>
          </cell>
          <cell r="O383">
            <v>0</v>
          </cell>
          <cell r="P383" t="str">
            <v>YES</v>
          </cell>
          <cell r="Q383" t="str">
            <v>Borough of Miliez ($4.1), Borough of Twardogora ($0.63), Borough of Winsko ($0.127), Ciconia Lichtenstein ($0.003), Deutche Bundesstiftung Umwelt/WWF-Germany ($0.10), Dolnoslaska Fundacja Ekorozwoju (DFE) ($0.012), Eko Fundusz ($0.3), Global Nature Fund ($0.026), Local Government (boroughs) ($0.026), Ministry of Agriculture ($0.00825)</v>
          </cell>
          <cell r="R383">
            <v>0</v>
          </cell>
          <cell r="S383">
            <v>0</v>
          </cell>
          <cell r="T383">
            <v>0</v>
          </cell>
          <cell r="U383">
            <v>0</v>
          </cell>
          <cell r="V383">
            <v>0</v>
          </cell>
          <cell r="W383">
            <v>0</v>
          </cell>
          <cell r="X383">
            <v>0</v>
          </cell>
          <cell r="Y383">
            <v>0</v>
          </cell>
          <cell r="Z383">
            <v>0</v>
          </cell>
          <cell r="AA383">
            <v>0</v>
          </cell>
          <cell r="AB383">
            <v>0.96399999999999997</v>
          </cell>
          <cell r="AC383">
            <v>0</v>
          </cell>
          <cell r="AD383">
            <v>11.225</v>
          </cell>
          <cell r="AE383">
            <v>0</v>
          </cell>
          <cell r="AF383">
            <v>0</v>
          </cell>
          <cell r="AG383">
            <v>0</v>
          </cell>
          <cell r="AH383">
            <v>0</v>
          </cell>
          <cell r="AI383">
            <v>0</v>
          </cell>
          <cell r="AJ383">
            <v>0</v>
          </cell>
          <cell r="AK383">
            <v>0</v>
          </cell>
          <cell r="AL383">
            <v>0</v>
          </cell>
          <cell r="AM383">
            <v>0</v>
          </cell>
          <cell r="AN383">
            <v>0</v>
          </cell>
          <cell r="AO383">
            <v>0</v>
          </cell>
          <cell r="AP383">
            <v>0</v>
          </cell>
          <cell r="AQ383" t="str">
            <v>Europe</v>
          </cell>
          <cell r="AR383" t="str">
            <v>Poland</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t="str">
            <v>Y</v>
          </cell>
          <cell r="BK383" t="str">
            <v>No TE or TER- project may not be complete</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t="str">
            <v>Y</v>
          </cell>
        </row>
        <row r="384">
          <cell r="A384">
            <v>2491</v>
          </cell>
          <cell r="B384">
            <v>0</v>
          </cell>
          <cell r="C384">
            <v>2028</v>
          </cell>
          <cell r="D384">
            <v>0</v>
          </cell>
          <cell r="E384" t="str">
            <v>Building Local Capacity for Conservation and Sustainable Use of Biodiversity in the Okavango Delta</v>
          </cell>
          <cell r="F384" t="str">
            <v>UNDP</v>
          </cell>
          <cell r="G384" t="str">
            <v>Ministry of Wildlife Environment and Tourism</v>
          </cell>
          <cell r="H384">
            <v>2006</v>
          </cell>
          <cell r="I384">
            <v>2006</v>
          </cell>
          <cell r="J384">
            <v>0</v>
          </cell>
          <cell r="K384">
            <v>2011</v>
          </cell>
          <cell r="L384">
            <v>2011</v>
          </cell>
          <cell r="M384" t="str">
            <v>Y</v>
          </cell>
          <cell r="N384" t="str">
            <v>YES</v>
          </cell>
          <cell r="O384">
            <v>0</v>
          </cell>
          <cell r="P384" t="str">
            <v>YES</v>
          </cell>
          <cell r="Q384" t="str">
            <v>GOB  ($3.522), UB ($1.5),  North West District Council  ($0.1), IUCN ($1.07), SIDA ($0.72), DANIDA ($1.5), DED ($0.19),  Private Sector ($3.11), KCS ($0.3), UVA ($0.1)</v>
          </cell>
          <cell r="R384">
            <v>0</v>
          </cell>
          <cell r="S384">
            <v>0</v>
          </cell>
          <cell r="T384">
            <v>0</v>
          </cell>
          <cell r="U384">
            <v>0</v>
          </cell>
          <cell r="V384">
            <v>0</v>
          </cell>
          <cell r="W384">
            <v>0</v>
          </cell>
          <cell r="X384">
            <v>0</v>
          </cell>
          <cell r="Y384">
            <v>0</v>
          </cell>
          <cell r="Z384">
            <v>0</v>
          </cell>
          <cell r="AA384">
            <v>0</v>
          </cell>
          <cell r="AB384">
            <v>4</v>
          </cell>
          <cell r="AC384">
            <v>16.399999999999999</v>
          </cell>
          <cell r="AD384">
            <v>0</v>
          </cell>
          <cell r="AE384">
            <v>12.9</v>
          </cell>
          <cell r="AF384">
            <v>0</v>
          </cell>
          <cell r="AG384">
            <v>0</v>
          </cell>
          <cell r="AH384">
            <v>0</v>
          </cell>
          <cell r="AI384">
            <v>0</v>
          </cell>
          <cell r="AJ384">
            <v>0</v>
          </cell>
          <cell r="AK384">
            <v>0</v>
          </cell>
          <cell r="AL384">
            <v>0</v>
          </cell>
          <cell r="AM384">
            <v>0</v>
          </cell>
          <cell r="AN384">
            <v>0</v>
          </cell>
          <cell r="AO384">
            <v>0</v>
          </cell>
          <cell r="AP384" t="str">
            <v>M/F</v>
          </cell>
          <cell r="AQ384" t="str">
            <v>Africa</v>
          </cell>
          <cell r="AR384" t="str">
            <v>Botswana</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1</v>
          </cell>
          <cell r="BG384" t="str">
            <v>(1) Okavango Delta</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t="str">
            <v>Y</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row>
        <row r="385">
          <cell r="A385">
            <v>2492</v>
          </cell>
          <cell r="B385">
            <v>0</v>
          </cell>
          <cell r="C385">
            <v>3121</v>
          </cell>
          <cell r="D385">
            <v>0</v>
          </cell>
          <cell r="E385" t="str">
            <v>STRENGTHENING THE PROTECTED AREA NETWORK (SPAN)</v>
          </cell>
          <cell r="F385" t="str">
            <v>UNDP</v>
          </cell>
          <cell r="G385" t="str">
            <v>Government agencies, local communities and the private sector: (ICEMA, NACOMA, CPP-NAM, SGP, NAMPLACE, AAP-NAM , CEGEM), UNDP,
Government counterparts (Ministry of Environment and Tourism ; Mines and Energy; Fisheries and Marine Resources, Botanical Research Institute), bilateral-funded projects (USIAD, KFW,EU-RPRP, Conservation international, Millennium Challenge Account, GTZ, SKEP; PMU; demonstration sites ( Etosha-Skeleton Coast, // Ai-Ais, Bwabwata- Mudumu-Mamili, Sperrgebeit) and private companies (NAMDEB, NWR, NTB)</v>
          </cell>
          <cell r="H385">
            <v>2005</v>
          </cell>
          <cell r="I385">
            <v>2006</v>
          </cell>
          <cell r="J385">
            <v>0</v>
          </cell>
          <cell r="K385">
            <v>2012</v>
          </cell>
          <cell r="L385">
            <v>2012</v>
          </cell>
          <cell r="M385" t="str">
            <v>Y</v>
          </cell>
          <cell r="N385" t="str">
            <v>YES</v>
          </cell>
          <cell r="O385">
            <v>0</v>
          </cell>
          <cell r="P385" t="str">
            <v>YES</v>
          </cell>
          <cell r="Q385" t="str">
            <v>UNDP (TRAC) ($0.3), USAID ($0.174), MET/GPTF Government of Namibia ($0.093),  MET Government of Namibia ($24.78), KfW ($7.8), GTZ ($0.1), Conservation International ($0.91), WWF-UK ($1.49), NAMDEB ($0.4), MET Government of Namibia ($2.3)</v>
          </cell>
          <cell r="R385">
            <v>0</v>
          </cell>
          <cell r="S385">
            <v>8.5500000000000007</v>
          </cell>
          <cell r="T385">
            <v>0</v>
          </cell>
          <cell r="U385">
            <v>46.89</v>
          </cell>
          <cell r="V385" t="str">
            <v>NA</v>
          </cell>
          <cell r="W385" t="str">
            <v>NA</v>
          </cell>
          <cell r="X385" t="str">
            <v>Report doesn't state a breakdown of project costs</v>
          </cell>
          <cell r="Y385">
            <v>0</v>
          </cell>
          <cell r="Z385">
            <v>0</v>
          </cell>
          <cell r="AA385">
            <v>0</v>
          </cell>
          <cell r="AB385">
            <v>8.5500000000000007</v>
          </cell>
          <cell r="AC385">
            <v>46.89</v>
          </cell>
          <cell r="AD385">
            <v>0</v>
          </cell>
          <cell r="AE385">
            <v>0</v>
          </cell>
          <cell r="AF385" t="str">
            <v>PARTIAL</v>
          </cell>
          <cell r="AG385" t="str">
            <v>Report does not mention how much was invested into which PA</v>
          </cell>
          <cell r="AH385" t="str">
            <v>YES</v>
          </cell>
          <cell r="AI385" t="str">
            <v>YES</v>
          </cell>
          <cell r="AJ385" t="str">
            <v>Monitoring and evaluation were performed successfully through the life of the project</v>
          </cell>
          <cell r="AK385" t="str">
            <v>HS</v>
          </cell>
          <cell r="AL385" t="str">
            <v>HS</v>
          </cell>
          <cell r="AM385" t="str">
            <v>S</v>
          </cell>
          <cell r="AN385" t="str">
            <v>L</v>
          </cell>
          <cell r="AO385" t="str">
            <v>S</v>
          </cell>
          <cell r="AP385" t="str">
            <v>T/M/F</v>
          </cell>
          <cell r="AQ385" t="str">
            <v>Africa</v>
          </cell>
          <cell r="AR385" t="str">
            <v>Namibia</v>
          </cell>
          <cell r="AS385">
            <v>0</v>
          </cell>
          <cell r="AT385">
            <v>0</v>
          </cell>
          <cell r="AU385">
            <v>0</v>
          </cell>
          <cell r="AV385">
            <v>0</v>
          </cell>
          <cell r="AW385">
            <v>0</v>
          </cell>
          <cell r="AX385">
            <v>0</v>
          </cell>
          <cell r="AY385">
            <v>0</v>
          </cell>
          <cell r="AZ385">
            <v>0</v>
          </cell>
          <cell r="BA385" t="str">
            <v>Site/Regional</v>
          </cell>
          <cell r="BB385">
            <v>1</v>
          </cell>
          <cell r="BC385">
            <v>1</v>
          </cell>
          <cell r="BD385">
            <v>0</v>
          </cell>
          <cell r="BE385">
            <v>0</v>
          </cell>
          <cell r="BF385" t="str">
            <v>&gt;9</v>
          </cell>
          <cell r="BG385" t="str">
            <v>(1) /Ai-//Ais Hot Springs Gane Park (2) Sperrgebeit National Park in the south (3) Bwabwata-Mudumu-Mamili Complex in the north east (4) Etosha National Park-Skeleton Coast link in the nort west of the country (5) Waterberg Plateau Park (6) Kunene People’s Park (7) Etosha National Park-Skeleton Coast (8) Dorob National Park (9)  Namib Naukluft</v>
          </cell>
          <cell r="BH385">
            <v>0</v>
          </cell>
          <cell r="BI385" t="str">
            <v>Increased management effectiveness of the national PA network for biodiversity conservation. SPAN: 1) strengthening systematic capacity 2) Strengthening institutional capacity for PA management 3) demonstrate new ways of approaching PA management</v>
          </cell>
          <cell r="BJ385" t="str">
            <v>N</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t="str">
            <v>Y</v>
          </cell>
          <cell r="CA385">
            <v>0</v>
          </cell>
          <cell r="CB385">
            <v>0</v>
          </cell>
          <cell r="CC385">
            <v>0</v>
          </cell>
          <cell r="CD385">
            <v>0</v>
          </cell>
          <cell r="CE385">
            <v>0</v>
          </cell>
          <cell r="CF385">
            <v>0</v>
          </cell>
          <cell r="CG385">
            <v>0</v>
          </cell>
          <cell r="CH385">
            <v>0</v>
          </cell>
          <cell r="CI385">
            <v>0</v>
          </cell>
          <cell r="CJ385">
            <v>0</v>
          </cell>
          <cell r="CK385">
            <v>0</v>
          </cell>
          <cell r="CL385">
            <v>0</v>
          </cell>
          <cell r="CM385">
            <v>0</v>
          </cell>
          <cell r="CN385">
            <v>0</v>
          </cell>
          <cell r="CO385">
            <v>0</v>
          </cell>
          <cell r="CP385">
            <v>0</v>
          </cell>
          <cell r="CQ385">
            <v>0</v>
          </cell>
          <cell r="CR385">
            <v>0</v>
          </cell>
          <cell r="CS385">
            <v>0</v>
          </cell>
          <cell r="CT385">
            <v>0</v>
          </cell>
          <cell r="CU385">
            <v>0</v>
          </cell>
          <cell r="CV385">
            <v>0</v>
          </cell>
          <cell r="CW385">
            <v>0</v>
          </cell>
          <cell r="CX385">
            <v>0</v>
          </cell>
        </row>
        <row r="386">
          <cell r="A386">
            <v>2515</v>
          </cell>
          <cell r="B386">
            <v>108741</v>
          </cell>
          <cell r="C386">
            <v>0</v>
          </cell>
          <cell r="D386">
            <v>0</v>
          </cell>
          <cell r="E386" t="str">
            <v>Decentralized GEF Medium-sized Grants Programme</v>
          </cell>
          <cell r="F386" t="str">
            <v>The World Bank</v>
          </cell>
          <cell r="G386" t="str">
            <v>Min de Relaciones Exteriores – Secretaria de Medio Ambiente</v>
          </cell>
          <cell r="H386">
            <v>2006</v>
          </cell>
          <cell r="I386">
            <v>2007</v>
          </cell>
          <cell r="J386">
            <v>0</v>
          </cell>
          <cell r="K386">
            <v>2010</v>
          </cell>
          <cell r="L386">
            <v>2010</v>
          </cell>
          <cell r="M386" t="str">
            <v>Y</v>
          </cell>
          <cell r="N386" t="str">
            <v>YES</v>
          </cell>
          <cell r="O386">
            <v>0</v>
          </cell>
          <cell r="P386" t="str">
            <v>YES</v>
          </cell>
          <cell r="Q386" t="str">
            <v>Bilateral ($0.03)</v>
          </cell>
          <cell r="R386">
            <v>0</v>
          </cell>
          <cell r="S386">
            <v>0.53500000000000003</v>
          </cell>
          <cell r="T386">
            <v>0</v>
          </cell>
          <cell r="U386">
            <v>1.2729999999999999</v>
          </cell>
          <cell r="V386">
            <v>0</v>
          </cell>
          <cell r="W386">
            <v>0</v>
          </cell>
          <cell r="X386" t="str">
            <v>There were 5 ICMs from each of the 5 projects from this GEF ID. To determine the costs that were from the report the Actual costs from all 5 projects were added.</v>
          </cell>
          <cell r="Y386">
            <v>0</v>
          </cell>
          <cell r="Z386">
            <v>0</v>
          </cell>
          <cell r="AA386">
            <v>0</v>
          </cell>
          <cell r="AB386">
            <v>2.5</v>
          </cell>
          <cell r="AC386">
            <v>2.5299999999999998</v>
          </cell>
          <cell r="AD386">
            <v>0</v>
          </cell>
          <cell r="AE386">
            <v>0</v>
          </cell>
          <cell r="AF386" t="str">
            <v>PARTIAL</v>
          </cell>
          <cell r="AG386" t="str">
            <v>Each of the 5 projects had their own ICM which broke the costs down from that project although it didn’t break down the components.</v>
          </cell>
          <cell r="AH386" t="str">
            <v>PARTIAL</v>
          </cell>
          <cell r="AI386" t="str">
            <v>PARTIAL</v>
          </cell>
          <cell r="AJ386" t="str">
            <v>Not all projects contained montiroing and evaluation objectives/implemented M&amp;E. Evaluation and monitoring of the Project Activities by means of field visits and questionnaires. Monitoring equipment for the provinces of Mendoza and San Juan purchased.</v>
          </cell>
          <cell r="AK386">
            <v>0</v>
          </cell>
          <cell r="AL386">
            <v>0</v>
          </cell>
          <cell r="AM386">
            <v>0</v>
          </cell>
          <cell r="AN386">
            <v>0</v>
          </cell>
          <cell r="AO386">
            <v>0</v>
          </cell>
          <cell r="AP386" t="str">
            <v>T/M/F</v>
          </cell>
          <cell r="AQ386" t="str">
            <v>South America</v>
          </cell>
          <cell r="AR386" t="str">
            <v>Argentina</v>
          </cell>
          <cell r="AS386">
            <v>0</v>
          </cell>
          <cell r="AT386">
            <v>0</v>
          </cell>
          <cell r="AU386">
            <v>0</v>
          </cell>
          <cell r="AV386">
            <v>0</v>
          </cell>
          <cell r="AW386">
            <v>0</v>
          </cell>
          <cell r="AX386">
            <v>0</v>
          </cell>
          <cell r="AY386">
            <v>0</v>
          </cell>
          <cell r="AZ386">
            <v>0</v>
          </cell>
          <cell r="BA386" t="str">
            <v>Site/Regional</v>
          </cell>
          <cell r="BB386">
            <v>1</v>
          </cell>
          <cell r="BC386">
            <v>1</v>
          </cell>
          <cell r="BD386">
            <v>0</v>
          </cell>
          <cell r="BE386">
            <v>0</v>
          </cell>
          <cell r="BF386">
            <v>4</v>
          </cell>
          <cell r="BG386" t="str">
            <v>(1) San Juan (2) Mendoza and (3) Neuquén (4) Iruya (5) Upper Parana Atlantic Forest in the area comprising the Green Corridor in Misiones</v>
          </cell>
          <cell r="BH386">
            <v>0</v>
          </cell>
          <cell r="BI386" t="str">
            <v>(1) Contribute to the reduction of greenhouse gases by means of piloting the use of biogas in substitution for fossil fuel in a selected citrus processing plant in Tucuman. (2) To design strategies and implement actions that contribute to the sustainable management and integration of the productive areas inter- connecting the protected areas of the Eco-regional Corridor of Northern Patagonia. (3) Improve the status of the conservation of biodiversity of the arid and semi-arid ecosystems of Patagonia and the Southern Andes through the mitigation of threats arising from the large-scale extractive activities carried out by mining and oil companies.(4) Conserve and restore the functions and structures of the Andean ecosystem in the higher valleys northwest of Iruya in Argentina through: a) the development of irrigation infrastructure and technological innovation; and b) the institutional strengthening of the indigenous communities in the Project area for the conservation of the available natural resources while increasing and maintaining their self sufficiency as a whole. (5) to promote the restoration and maintenance of biological diversity of the Upper Parana Atlantic Forest, particularly in selected demonstration sites located in the area comprising the Green Corridor in Misiones.</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t="str">
            <v>Y</v>
          </cell>
        </row>
        <row r="387">
          <cell r="A387">
            <v>2517</v>
          </cell>
          <cell r="B387">
            <v>0</v>
          </cell>
          <cell r="C387">
            <v>0</v>
          </cell>
          <cell r="D387">
            <v>0</v>
          </cell>
          <cell r="E387" t="str">
            <v>Sustainable Environmental Management for Sixaola River Basin</v>
          </cell>
          <cell r="F387" t="str">
            <v>IADB</v>
          </cell>
          <cell r="G387" t="str">
            <v>MINAE, ANAM</v>
          </cell>
          <cell r="H387">
            <v>2007</v>
          </cell>
          <cell r="I387">
            <v>2008</v>
          </cell>
          <cell r="J387">
            <v>2013</v>
          </cell>
          <cell r="K387">
            <v>0</v>
          </cell>
          <cell r="L387">
            <v>0</v>
          </cell>
          <cell r="M387" t="str">
            <v>N</v>
          </cell>
          <cell r="N387" t="str">
            <v>YES</v>
          </cell>
          <cell r="O387">
            <v>0</v>
          </cell>
          <cell r="P387" t="str">
            <v>YES</v>
          </cell>
          <cell r="Q387" t="str">
            <v>IDB Programs 1556/OC-CR ($13.4), Government of Costa Rica ($0.485),   Government of Panama ($0.485)</v>
          </cell>
          <cell r="R387">
            <v>0</v>
          </cell>
          <cell r="S387">
            <v>0</v>
          </cell>
          <cell r="T387">
            <v>0</v>
          </cell>
          <cell r="U387">
            <v>0</v>
          </cell>
          <cell r="V387">
            <v>0</v>
          </cell>
          <cell r="W387">
            <v>0</v>
          </cell>
          <cell r="X387">
            <v>0</v>
          </cell>
          <cell r="Y387">
            <v>0</v>
          </cell>
          <cell r="Z387">
            <v>0</v>
          </cell>
          <cell r="AA387">
            <v>0</v>
          </cell>
          <cell r="AB387">
            <v>3.5</v>
          </cell>
          <cell r="AC387">
            <v>22.62</v>
          </cell>
          <cell r="AD387">
            <v>0</v>
          </cell>
          <cell r="AE387">
            <v>19.8</v>
          </cell>
          <cell r="AF387">
            <v>0</v>
          </cell>
          <cell r="AG387">
            <v>0</v>
          </cell>
          <cell r="AH387">
            <v>0</v>
          </cell>
          <cell r="AI387">
            <v>0</v>
          </cell>
          <cell r="AJ387">
            <v>0</v>
          </cell>
          <cell r="AK387">
            <v>0</v>
          </cell>
          <cell r="AL387">
            <v>0</v>
          </cell>
          <cell r="AM387">
            <v>0</v>
          </cell>
          <cell r="AN387">
            <v>0</v>
          </cell>
          <cell r="AO387">
            <v>0</v>
          </cell>
          <cell r="AP387" t="str">
            <v>T/M/F</v>
          </cell>
          <cell r="AQ387" t="str">
            <v>Central America</v>
          </cell>
          <cell r="AR387" t="str">
            <v>Costa Rica</v>
          </cell>
          <cell r="AS387" t="str">
            <v>Panama</v>
          </cell>
          <cell r="AT387">
            <v>0</v>
          </cell>
          <cell r="AU387">
            <v>0</v>
          </cell>
          <cell r="AV387">
            <v>0</v>
          </cell>
          <cell r="AW387">
            <v>0</v>
          </cell>
          <cell r="AX387">
            <v>0</v>
          </cell>
          <cell r="AY387">
            <v>0</v>
          </cell>
          <cell r="AZ387">
            <v>0</v>
          </cell>
          <cell r="BA387">
            <v>0</v>
          </cell>
          <cell r="BB387">
            <v>0</v>
          </cell>
          <cell r="BC387">
            <v>0</v>
          </cell>
          <cell r="BD387">
            <v>0</v>
          </cell>
          <cell r="BE387">
            <v>0</v>
          </cell>
          <cell r="BF387">
            <v>6</v>
          </cell>
          <cell r="BG387" t="str">
            <v xml:space="preserve">(1) PILA (2) Chirripó National Park (3) Gandoca/Manzanillo Wildlife Refuge (4) San San Pond Sak Wetlands  (5) Palo Seco Protection Forest (6) Hitoy Cerere Biological Reserve </v>
          </cell>
          <cell r="BH387">
            <v>0</v>
          </cell>
          <cell r="BI387" t="str">
            <v>Contribute to the sustainable use and conservation of biodiversity, water, and soil resources, through the creation of an enabling environment for the integrated and cross-cutting management of the Binational Sixaola River Basin.</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t="str">
            <v>Y</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t="str">
            <v>IDB MTR</v>
          </cell>
          <cell r="CX387">
            <v>0</v>
          </cell>
        </row>
        <row r="388">
          <cell r="A388">
            <v>2545</v>
          </cell>
          <cell r="B388">
            <v>0</v>
          </cell>
          <cell r="C388">
            <v>3173</v>
          </cell>
          <cell r="D388">
            <v>0</v>
          </cell>
          <cell r="E388" t="str">
            <v>Catalyzing the Implementation of Uruguay's National Protected Area System</v>
          </cell>
          <cell r="F388" t="str">
            <v>UNDP</v>
          </cell>
          <cell r="G388" t="str">
            <v>National Environment Agency (DINAMA)</v>
          </cell>
          <cell r="H388">
            <v>2007</v>
          </cell>
          <cell r="I388">
            <v>2007</v>
          </cell>
          <cell r="J388">
            <v>2014</v>
          </cell>
          <cell r="K388">
            <v>0</v>
          </cell>
          <cell r="L388">
            <v>0</v>
          </cell>
          <cell r="M388" t="str">
            <v>N</v>
          </cell>
          <cell r="N388" t="str">
            <v>YES</v>
          </cell>
          <cell r="O388">
            <v>0</v>
          </cell>
          <cell r="P388" t="str">
            <v>YES</v>
          </cell>
          <cell r="Q388" t="str">
            <v>UNDP ($0.05), National Government ($2.125), ANEP ($0.1), UDELAR ($0.082, Gov ($0.163), NGO ($0.05), Farmers ($0.014), Spanish Cooperation ($0.399), French cooperation ($1.8), Co-financing ($0.12)</v>
          </cell>
          <cell r="R388">
            <v>0</v>
          </cell>
          <cell r="S388">
            <v>0</v>
          </cell>
          <cell r="T388">
            <v>0</v>
          </cell>
          <cell r="U388">
            <v>0</v>
          </cell>
          <cell r="V388">
            <v>0</v>
          </cell>
          <cell r="W388">
            <v>0</v>
          </cell>
          <cell r="X388">
            <v>0</v>
          </cell>
          <cell r="Y388">
            <v>0</v>
          </cell>
          <cell r="Z388">
            <v>0</v>
          </cell>
          <cell r="AA388">
            <v>0</v>
          </cell>
          <cell r="AB388">
            <v>2.5</v>
          </cell>
          <cell r="AC388">
            <v>7.7</v>
          </cell>
          <cell r="AD388">
            <v>0</v>
          </cell>
          <cell r="AE388">
            <v>0</v>
          </cell>
          <cell r="AF388">
            <v>0</v>
          </cell>
          <cell r="AG388">
            <v>0</v>
          </cell>
          <cell r="AH388">
            <v>0</v>
          </cell>
          <cell r="AI388">
            <v>0</v>
          </cell>
          <cell r="AJ388">
            <v>0</v>
          </cell>
          <cell r="AK388">
            <v>0</v>
          </cell>
          <cell r="AL388">
            <v>0</v>
          </cell>
          <cell r="AM388">
            <v>0</v>
          </cell>
          <cell r="AN388">
            <v>0</v>
          </cell>
          <cell r="AO388">
            <v>0</v>
          </cell>
          <cell r="AP388" t="str">
            <v>T/M/F</v>
          </cell>
          <cell r="AQ388" t="str">
            <v>South America</v>
          </cell>
          <cell r="AR388" t="str">
            <v>Uruguay</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t="str">
            <v>Y</v>
          </cell>
          <cell r="BK388" t="str">
            <v>Check project status, can we get any TE/TER documents? Estimated project finish time is within the time period that reports should be released</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row>
        <row r="389">
          <cell r="A389">
            <v>2551</v>
          </cell>
          <cell r="B389">
            <v>91932</v>
          </cell>
          <cell r="C389">
            <v>0</v>
          </cell>
          <cell r="D389">
            <v>0</v>
          </cell>
          <cell r="E389" t="str">
            <v>Colombian National Protected Areas Conservation Trust Fund</v>
          </cell>
          <cell r="F389" t="str">
            <v>The World Bank</v>
          </cell>
          <cell r="G389" t="str">
            <v>Ministry of the Environment, Housing and Territorial Development
National Natural Parks Authority (NPA)</v>
          </cell>
          <cell r="H389">
            <v>2006</v>
          </cell>
          <cell r="I389">
            <v>2006</v>
          </cell>
          <cell r="J389">
            <v>0</v>
          </cell>
          <cell r="K389">
            <v>2011</v>
          </cell>
          <cell r="L389">
            <v>2011</v>
          </cell>
          <cell r="M389" t="str">
            <v>Y</v>
          </cell>
          <cell r="N389" t="str">
            <v>YES</v>
          </cell>
          <cell r="O389">
            <v>0</v>
          </cell>
          <cell r="P389" t="str">
            <v>YES</v>
          </cell>
          <cell r="Q389" t="str">
            <v>Government ($9.5), National Parks Unit ($7.5), Regional Autonomous Corp ($4.5), Netherlands ($2.2),   Spain National Parks Authority ($2.7), USAID ($1.1)</v>
          </cell>
          <cell r="R389">
            <v>0</v>
          </cell>
          <cell r="S389">
            <v>0</v>
          </cell>
          <cell r="T389">
            <v>0</v>
          </cell>
          <cell r="U389">
            <v>0</v>
          </cell>
          <cell r="V389">
            <v>0</v>
          </cell>
          <cell r="W389">
            <v>0</v>
          </cell>
          <cell r="X389">
            <v>0</v>
          </cell>
          <cell r="Y389">
            <v>0</v>
          </cell>
          <cell r="Z389">
            <v>0</v>
          </cell>
          <cell r="AA389">
            <v>0</v>
          </cell>
          <cell r="AB389">
            <v>15</v>
          </cell>
          <cell r="AC389">
            <v>42.85</v>
          </cell>
          <cell r="AD389">
            <v>0</v>
          </cell>
          <cell r="AE389">
            <v>42.85</v>
          </cell>
          <cell r="AF389">
            <v>0</v>
          </cell>
          <cell r="AG389">
            <v>0</v>
          </cell>
          <cell r="AH389">
            <v>0</v>
          </cell>
          <cell r="AI389">
            <v>0</v>
          </cell>
          <cell r="AJ389">
            <v>0</v>
          </cell>
          <cell r="AK389">
            <v>0</v>
          </cell>
          <cell r="AL389">
            <v>0</v>
          </cell>
          <cell r="AM389">
            <v>0</v>
          </cell>
          <cell r="AN389">
            <v>0</v>
          </cell>
          <cell r="AO389">
            <v>0</v>
          </cell>
          <cell r="AP389" t="str">
            <v>T/M/F</v>
          </cell>
          <cell r="AQ389" t="str">
            <v>Central America</v>
          </cell>
          <cell r="AR389" t="str">
            <v>Colombia</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t="str">
            <v>Y</v>
          </cell>
        </row>
        <row r="390">
          <cell r="A390">
            <v>2589</v>
          </cell>
          <cell r="B390">
            <v>0</v>
          </cell>
          <cell r="C390">
            <v>3179</v>
          </cell>
          <cell r="D390">
            <v>0</v>
          </cell>
          <cell r="E390" t="str">
            <v>Institutionalizing Payments for Ecosystem Services</v>
          </cell>
          <cell r="F390" t="str">
            <v>UNDP</v>
          </cell>
          <cell r="G390" t="str">
            <v>UNOPS</v>
          </cell>
          <cell r="H390">
            <v>2007</v>
          </cell>
          <cell r="I390">
            <v>2007</v>
          </cell>
          <cell r="J390">
            <v>0</v>
          </cell>
          <cell r="K390">
            <v>2011</v>
          </cell>
          <cell r="L390">
            <v>2011</v>
          </cell>
          <cell r="M390" t="str">
            <v>Y</v>
          </cell>
          <cell r="N390" t="str">
            <v>YES</v>
          </cell>
          <cell r="O390">
            <v>0</v>
          </cell>
          <cell r="P390" t="str">
            <v>YES</v>
          </cell>
          <cell r="Q390" t="str">
            <v>AES ($0.007),   ALCOA ($0.28), BBOP ($1.2),   Brazilian US ($0.0032), BSR ($0.055), CARE ($0.009),  Citrigroup ($0.15),   Conservation International - in cash  ($0.025),  Conservation International - in kind  ($0.4), DFID ($0.13).</v>
          </cell>
          <cell r="R390">
            <v>5.3</v>
          </cell>
          <cell r="S390">
            <v>4.3659999999999997</v>
          </cell>
          <cell r="T390">
            <v>16.940000000000001</v>
          </cell>
          <cell r="U390">
            <v>14.67</v>
          </cell>
          <cell r="V390">
            <v>0</v>
          </cell>
          <cell r="W390">
            <v>0</v>
          </cell>
          <cell r="X390" t="str">
            <v>In TE on Page 44, costs broken down very well form years 2008 to 2011. Summary of GEF funds on page 32.</v>
          </cell>
          <cell r="Y390">
            <v>0</v>
          </cell>
          <cell r="Z390">
            <v>0</v>
          </cell>
          <cell r="AA390">
            <v>0</v>
          </cell>
          <cell r="AB390">
            <v>5.31</v>
          </cell>
          <cell r="AC390">
            <v>17.399999999999999</v>
          </cell>
          <cell r="AD390">
            <v>0</v>
          </cell>
          <cell r="AE390">
            <v>18.170000000000002</v>
          </cell>
          <cell r="AF390" t="str">
            <v>NO</v>
          </cell>
          <cell r="AG390" t="str">
            <v>Not broken down into how much money was broken down into PA</v>
          </cell>
          <cell r="AH390" t="str">
            <v>YES</v>
          </cell>
          <cell r="AI390" t="str">
            <v>YES</v>
          </cell>
          <cell r="AJ390" t="str">
            <v>On page 65, there is a good timeline for project management.  The Project monitoring emphasis was on collecting information and tracking progress but lacked data analysis.</v>
          </cell>
          <cell r="AK390" t="str">
            <v>S</v>
          </cell>
          <cell r="AL390" t="str">
            <v>S</v>
          </cell>
          <cell r="AM390" t="str">
            <v xml:space="preserve">MS </v>
          </cell>
          <cell r="AN390" t="str">
            <v>S</v>
          </cell>
          <cell r="AO390">
            <v>0</v>
          </cell>
          <cell r="AP390" t="str">
            <v>T/M/F</v>
          </cell>
          <cell r="AQ390" t="str">
            <v>Global</v>
          </cell>
          <cell r="AR390" t="str">
            <v xml:space="preserve">Kenya </v>
          </cell>
          <cell r="AS390" t="str">
            <v xml:space="preserve">Ghana </v>
          </cell>
          <cell r="AT390" t="str">
            <v xml:space="preserve">Ethiopia </v>
          </cell>
          <cell r="AU390" t="str">
            <v xml:space="preserve">Uganda </v>
          </cell>
          <cell r="AV390" t="str">
            <v xml:space="preserve">Brazil </v>
          </cell>
          <cell r="AW390" t="str">
            <v xml:space="preserve">Costa Rica </v>
          </cell>
          <cell r="AX390" t="str">
            <v xml:space="preserve">Ecuador </v>
          </cell>
          <cell r="AY390" t="str">
            <v xml:space="preserve">Mexico </v>
          </cell>
          <cell r="AZ390" t="str">
            <v>Liberia, Peru , Nigeria, Tanzania, South Africa.. Plus additional countries in which partners were based</v>
          </cell>
          <cell r="BA390" t="str">
            <v>Site/Regional/National/International</v>
          </cell>
          <cell r="BB390">
            <v>1</v>
          </cell>
          <cell r="BC390">
            <v>1</v>
          </cell>
          <cell r="BD390">
            <v>1</v>
          </cell>
          <cell r="BE390">
            <v>1</v>
          </cell>
          <cell r="BF390">
            <v>0</v>
          </cell>
          <cell r="BG390">
            <v>0</v>
          </cell>
          <cell r="BH390">
            <v>0</v>
          </cell>
          <cell r="BI390" t="str">
            <v>To establish institutional capacity for expanding systems of payments for ecosystem services (PES) to a scale sufficient to have a meaningful impact on global conservation of biodiversity and ecosystem services and on achieving the Millennium Development Goals. Timely, relevant market information for PES available to all stakeholders globally, through The Katoomba Group's Ecosystem Marketplace. National champions and stakeholders of PES in Eastern, West and Southern Africa and Tropical America have improved capacity and access to technical assistance for institutional an d policy development for PES. Operational models and capacity to effectively design, establish and implement new types of PES for biodiversity conservation.  The Project goal was to improve conservation in at least 1.2 million hectares globally by reducing the costs and risks of ecosystem market transactions through a global ecosystem market information service. In addition, the Project aimed at improving biodiversity outcomes directly in at least 800,000 hectares in two regions (Tropical America and Southern/Eastern Africa) by improving the design of new PES schemes; and directly impact 20 projects and, indirectly, dozens more around the world.</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t="str">
            <v>Y</v>
          </cell>
        </row>
        <row r="391">
          <cell r="A391">
            <v>2594</v>
          </cell>
          <cell r="B391">
            <v>68216</v>
          </cell>
          <cell r="C391">
            <v>0</v>
          </cell>
          <cell r="D391">
            <v>0</v>
          </cell>
          <cell r="E391" t="str">
            <v>DHEKUANA NONOODO:  Sustainable Use and Conservation of Biodiversity Resources of Dhekuana Indigenous Lands</v>
          </cell>
          <cell r="F391" t="str">
            <v>The World Bank</v>
          </cell>
          <cell r="G391" t="str">
            <v xml:space="preserve">Otro Futuro, Kuyujani Originario and INPARQUES, Dekhuana people? </v>
          </cell>
          <cell r="H391">
            <v>2005</v>
          </cell>
          <cell r="I391" t="str">
            <v>UA</v>
          </cell>
          <cell r="J391">
            <v>0</v>
          </cell>
          <cell r="K391">
            <v>2009</v>
          </cell>
          <cell r="L391">
            <v>2009</v>
          </cell>
          <cell r="M391" t="str">
            <v>Y</v>
          </cell>
          <cell r="N391" t="str">
            <v>YES</v>
          </cell>
          <cell r="O391">
            <v>0</v>
          </cell>
          <cell r="P391" t="str">
            <v>YES</v>
          </cell>
          <cell r="Q391" t="str">
            <v xml:space="preserve">Instituto Geografico Simon Bolivar (in kind) ($0.1), Instituto Venezolano de Investigaciones Cientificas (in kind ($0.1), INPARQUES (in kind) ($0.1),   Otro Futuro (in kind) ($0.025), Kuyujani Originario (in kind) ($0.025) </v>
          </cell>
          <cell r="R391">
            <v>0</v>
          </cell>
          <cell r="S391">
            <v>0.68400000000000005</v>
          </cell>
          <cell r="T391">
            <v>0</v>
          </cell>
          <cell r="U391">
            <v>1.43</v>
          </cell>
          <cell r="V391">
            <v>0</v>
          </cell>
          <cell r="W391">
            <v>0</v>
          </cell>
          <cell r="X391" t="str">
            <v>In TER</v>
          </cell>
          <cell r="Y391">
            <v>0</v>
          </cell>
          <cell r="Z391">
            <v>0</v>
          </cell>
          <cell r="AA391">
            <v>0</v>
          </cell>
          <cell r="AB391">
            <v>0.75</v>
          </cell>
          <cell r="AC391">
            <v>0</v>
          </cell>
          <cell r="AD391">
            <v>1.1000000000000001</v>
          </cell>
          <cell r="AE391">
            <v>0</v>
          </cell>
          <cell r="AF391" t="str">
            <v>NO</v>
          </cell>
          <cell r="AG391" t="str">
            <v>Does not break down costs into PA.</v>
          </cell>
          <cell r="AH391" t="str">
            <v>YES</v>
          </cell>
          <cell r="AI391" t="str">
            <v>YES</v>
          </cell>
          <cell r="AJ391" t="str">
            <v>Training in geographic information systems (GIS), data collection and monitoring techniques for preparation of digital maps and other inputs into the management planning process, and acquisition of satellite imagery required therefore. Biodiversity monitoring in Dhekuana lands to assess the status of consumed fauna stocks, and to generate knowledge about wildlife distribution for future eco- tourism activities and park management, including construction and maintenance of trails or footpaths.Wildlife distribution monitoring, as part of outcome 2, continues; it will contribute to the natural resources conservation plan that is being developed by the Dhekuana.</v>
          </cell>
          <cell r="AK391" t="str">
            <v>MS</v>
          </cell>
          <cell r="AL391" t="str">
            <v>MS</v>
          </cell>
          <cell r="AM391" t="str">
            <v>U</v>
          </cell>
          <cell r="AN391" t="str">
            <v>MU</v>
          </cell>
          <cell r="AO391">
            <v>0</v>
          </cell>
          <cell r="AP391" t="str">
            <v>T</v>
          </cell>
          <cell r="AQ391" t="str">
            <v>South America</v>
          </cell>
          <cell r="AR391" t="str">
            <v>Venezuela</v>
          </cell>
          <cell r="AS391">
            <v>0</v>
          </cell>
          <cell r="AT391">
            <v>0</v>
          </cell>
          <cell r="AU391">
            <v>0</v>
          </cell>
          <cell r="AV391">
            <v>0</v>
          </cell>
          <cell r="AW391">
            <v>0</v>
          </cell>
          <cell r="AX391">
            <v>0</v>
          </cell>
          <cell r="AY391">
            <v>0</v>
          </cell>
          <cell r="AZ391">
            <v>0</v>
          </cell>
          <cell r="BA391" t="str">
            <v>Site/Regional</v>
          </cell>
          <cell r="BB391">
            <v>1</v>
          </cell>
          <cell r="BC391">
            <v>1</v>
          </cell>
          <cell r="BD391">
            <v>0</v>
          </cell>
          <cell r="BE391">
            <v>0</v>
          </cell>
          <cell r="BF391">
            <v>3</v>
          </cell>
          <cell r="BG391" t="str">
            <v xml:space="preserve">(1) Duida-Marahuaca National Park (2) Alto Orinoco-Casiquiare Biosphere Reserve (3) Canaima National Park </v>
          </cell>
          <cell r="BH391">
            <v>0</v>
          </cell>
          <cell r="BI391" t="str">
            <v>Establish the basis for biodiversity conservation through community driven natural resource management in indigenous Dekhuana lands and co-management of protected areas. The specific objectives of the project as listed in the Pro Doc were:
1. Development and implementation of consensus-based natural resource management plans for  Dhekuana lands;
2. Co-management of parts of the Duida-Marahuaca National Park and Alto Orinoco-Casiquiare Biosphere Reserve, under agreement with INPARQUES, 
3. Development of complementary alternative food production and eco-tourism strategies ; 
4. Strengthening of the institutional capacity of implementing organization</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t="str">
            <v>Y</v>
          </cell>
        </row>
        <row r="392">
          <cell r="A392">
            <v>2613</v>
          </cell>
          <cell r="B392">
            <v>3273</v>
          </cell>
          <cell r="C392">
            <v>0</v>
          </cell>
          <cell r="D392">
            <v>0</v>
          </cell>
          <cell r="E392" t="str">
            <v>Supporting Country Early Action on Protected Areas (resubmission from Feb 2006 IWP)</v>
          </cell>
          <cell r="F392" t="str">
            <v>UNDP</v>
          </cell>
          <cell r="G392" t="str">
            <v>UNOPS</v>
          </cell>
          <cell r="H392">
            <v>2006</v>
          </cell>
          <cell r="I392">
            <v>2007</v>
          </cell>
          <cell r="J392">
            <v>2001</v>
          </cell>
          <cell r="K392" t="str">
            <v>UA</v>
          </cell>
          <cell r="L392" t="str">
            <v>UA</v>
          </cell>
          <cell r="M392" t="str">
            <v>Y</v>
          </cell>
          <cell r="N392" t="str">
            <v>YES</v>
          </cell>
          <cell r="O392">
            <v>0</v>
          </cell>
          <cell r="P392" t="str">
            <v>YES</v>
          </cell>
          <cell r="Q392" t="str">
            <v>TNC (in cash) ($4),   WWF (in cash) ($0.036), WCS ($0.01)</v>
          </cell>
          <cell r="R392">
            <v>0</v>
          </cell>
          <cell r="S392">
            <v>0</v>
          </cell>
          <cell r="T392">
            <v>0</v>
          </cell>
          <cell r="U392">
            <v>0</v>
          </cell>
          <cell r="V392">
            <v>0</v>
          </cell>
          <cell r="W392">
            <v>0</v>
          </cell>
          <cell r="X392">
            <v>0</v>
          </cell>
          <cell r="Y392">
            <v>0</v>
          </cell>
          <cell r="Z392">
            <v>0</v>
          </cell>
          <cell r="AA392">
            <v>0</v>
          </cell>
          <cell r="AB392">
            <v>9.4</v>
          </cell>
          <cell r="AC392">
            <v>13.510999999999999</v>
          </cell>
          <cell r="AD392">
            <v>0</v>
          </cell>
          <cell r="AE392">
            <v>13.5</v>
          </cell>
          <cell r="AF392">
            <v>0</v>
          </cell>
          <cell r="AG392">
            <v>0</v>
          </cell>
          <cell r="AH392">
            <v>0</v>
          </cell>
          <cell r="AI392">
            <v>0</v>
          </cell>
          <cell r="AJ392">
            <v>0</v>
          </cell>
          <cell r="AK392">
            <v>0</v>
          </cell>
          <cell r="AL392">
            <v>0</v>
          </cell>
          <cell r="AM392">
            <v>0</v>
          </cell>
          <cell r="AN392">
            <v>0</v>
          </cell>
          <cell r="AO392">
            <v>0</v>
          </cell>
          <cell r="AP392" t="str">
            <v>T/M/F</v>
          </cell>
          <cell r="AQ392" t="str">
            <v>Global</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0</v>
          </cell>
          <cell r="BH392">
            <v>0</v>
          </cell>
          <cell r="BI392">
            <v>0</v>
          </cell>
          <cell r="BJ392" t="str">
            <v>Y</v>
          </cell>
          <cell r="BK392" t="str">
            <v>No TE  or TER on GEF website</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0</v>
          </cell>
          <cell r="CB392">
            <v>0</v>
          </cell>
          <cell r="CC392">
            <v>0</v>
          </cell>
          <cell r="CD392">
            <v>0</v>
          </cell>
          <cell r="CE392">
            <v>0</v>
          </cell>
          <cell r="CF392">
            <v>0</v>
          </cell>
          <cell r="CG392">
            <v>0</v>
          </cell>
          <cell r="CH392">
            <v>0</v>
          </cell>
          <cell r="CI392">
            <v>0</v>
          </cell>
          <cell r="CJ392">
            <v>0</v>
          </cell>
          <cell r="CK392">
            <v>0</v>
          </cell>
          <cell r="CL392">
            <v>0</v>
          </cell>
          <cell r="CM392">
            <v>0</v>
          </cell>
          <cell r="CN392">
            <v>0</v>
          </cell>
          <cell r="CO392">
            <v>0</v>
          </cell>
          <cell r="CP392">
            <v>0</v>
          </cell>
          <cell r="CQ392">
            <v>0</v>
          </cell>
          <cell r="CR392">
            <v>0</v>
          </cell>
          <cell r="CS392">
            <v>0</v>
          </cell>
          <cell r="CT392">
            <v>0</v>
          </cell>
          <cell r="CU392">
            <v>0</v>
          </cell>
          <cell r="CV392">
            <v>0</v>
          </cell>
          <cell r="CW392">
            <v>0</v>
          </cell>
          <cell r="CX392" t="str">
            <v>Y</v>
          </cell>
        </row>
        <row r="393">
          <cell r="A393">
            <v>2634</v>
          </cell>
          <cell r="B393">
            <v>87318</v>
          </cell>
          <cell r="C393">
            <v>0</v>
          </cell>
          <cell r="D393">
            <v>0</v>
          </cell>
          <cell r="E393" t="str">
            <v>Guangxi Integrated Forestry Development and Biodiversity Conservation</v>
          </cell>
          <cell r="F393" t="str">
            <v>The World Bank</v>
          </cell>
          <cell r="G393" t="str">
            <v>Guangxi Forestry Bureau</v>
          </cell>
          <cell r="H393">
            <v>2006</v>
          </cell>
          <cell r="I393">
            <v>2007</v>
          </cell>
          <cell r="J393">
            <v>0</v>
          </cell>
          <cell r="K393">
            <v>2012</v>
          </cell>
          <cell r="L393">
            <v>2012</v>
          </cell>
          <cell r="M393" t="str">
            <v>Y</v>
          </cell>
          <cell r="N393" t="str">
            <v>YES</v>
          </cell>
          <cell r="O393">
            <v>0</v>
          </cell>
          <cell r="P393" t="str">
            <v>YES</v>
          </cell>
          <cell r="Q393" t="str">
            <v>Gov ($99.35), GEF IA/ExA ($100)</v>
          </cell>
          <cell r="R393">
            <v>0</v>
          </cell>
          <cell r="S393">
            <v>5.25</v>
          </cell>
          <cell r="T393">
            <v>0</v>
          </cell>
          <cell r="U393">
            <v>359.52</v>
          </cell>
          <cell r="V393" t="str">
            <v>NA</v>
          </cell>
          <cell r="W393" t="str">
            <v>NA</v>
          </cell>
          <cell r="X393" t="str">
            <v>I think the value of ($359.52) is also an estimate as they don’t sound very confident in the value in the report (page 28)</v>
          </cell>
          <cell r="Y393">
            <v>0</v>
          </cell>
          <cell r="Z393">
            <v>0</v>
          </cell>
          <cell r="AA393">
            <v>0</v>
          </cell>
          <cell r="AB393">
            <v>5.25</v>
          </cell>
          <cell r="AC393">
            <v>204.95</v>
          </cell>
          <cell r="AD393">
            <v>0</v>
          </cell>
          <cell r="AE393">
            <v>0</v>
          </cell>
          <cell r="AF393" t="str">
            <v>PARTIAL</v>
          </cell>
          <cell r="AG393" t="str">
            <v>Broken down into components on pages 3-4 and on page 28</v>
          </cell>
          <cell r="AH393" t="str">
            <v>PARTIAL</v>
          </cell>
          <cell r="AI393" t="str">
            <v>YES</v>
          </cell>
          <cell r="AJ393" t="str">
            <v>The project monitoring plan was fully implemented to monitor project implementation progress, quality and impacts. The PAD identified key parameters to be measured and methodologies to be used. All set indicators were monitored and evaluated carefully during the project implementation. In addition to other indicators, the Management Effectiveness Tracking Tool (METT) was also used to monitor the nature reserve management.</v>
          </cell>
          <cell r="AK393" t="str">
            <v>HS</v>
          </cell>
          <cell r="AL393" t="str">
            <v>HS</v>
          </cell>
          <cell r="AM393" t="str">
            <v>MS/S</v>
          </cell>
          <cell r="AN393" t="str">
            <v>ML</v>
          </cell>
          <cell r="AO393" t="str">
            <v>UA</v>
          </cell>
          <cell r="AP393" t="str">
            <v>T</v>
          </cell>
          <cell r="AQ393" t="str">
            <v>Asia</v>
          </cell>
          <cell r="AR393" t="str">
            <v>China</v>
          </cell>
          <cell r="AS393">
            <v>0</v>
          </cell>
          <cell r="AT393">
            <v>0</v>
          </cell>
          <cell r="AU393">
            <v>0</v>
          </cell>
          <cell r="AV393">
            <v>0</v>
          </cell>
          <cell r="AW393">
            <v>0</v>
          </cell>
          <cell r="AX393">
            <v>0</v>
          </cell>
          <cell r="AY393">
            <v>0</v>
          </cell>
          <cell r="AZ393">
            <v>0</v>
          </cell>
          <cell r="BA393" t="str">
            <v>Site/Regional</v>
          </cell>
          <cell r="BB393">
            <v>1</v>
          </cell>
          <cell r="BC393">
            <v>1</v>
          </cell>
          <cell r="BD393">
            <v>0</v>
          </cell>
          <cell r="BE393">
            <v>0</v>
          </cell>
          <cell r="BF393">
            <v>5</v>
          </cell>
          <cell r="BG393" t="str">
            <v>(1) Damingshan Nature Reserve (2) Maoershan Nature Reserve (3) Nong Gang Nature Reserve (4) Longshan Nature Reserve (5) Banliang nature reserve</v>
          </cell>
          <cell r="BH393">
            <v>0</v>
          </cell>
          <cell r="BI393" t="str">
            <v>Improve the conservation of the globally significant biodiversity of the GZAR by ensuring effective in-situ protection of threatened and globally important forest habitats and rare and endemic species. To improve the effectiveness of forest management and institutional arrangements in timber production, watershed protection and nature reserves management in selected areas of the Guangxi Zhuang Autonomous Region (GZAR).</v>
          </cell>
          <cell r="BJ393">
            <v>0</v>
          </cell>
          <cell r="BK393">
            <v>0</v>
          </cell>
          <cell r="BL393">
            <v>0</v>
          </cell>
          <cell r="BM393">
            <v>0</v>
          </cell>
          <cell r="BN393">
            <v>0</v>
          </cell>
          <cell r="BO393" t="str">
            <v>Y</v>
          </cell>
          <cell r="BP393">
            <v>0</v>
          </cell>
          <cell r="BQ393">
            <v>0</v>
          </cell>
          <cell r="BR393">
            <v>0</v>
          </cell>
          <cell r="BS393">
            <v>0</v>
          </cell>
          <cell r="BT393">
            <v>0</v>
          </cell>
          <cell r="BU393">
            <v>0</v>
          </cell>
          <cell r="BV393">
            <v>0</v>
          </cell>
          <cell r="BW393">
            <v>0</v>
          </cell>
          <cell r="BX393">
            <v>0</v>
          </cell>
          <cell r="BY393">
            <v>0</v>
          </cell>
          <cell r="BZ393">
            <v>0</v>
          </cell>
          <cell r="CA393">
            <v>0</v>
          </cell>
          <cell r="CB393">
            <v>0</v>
          </cell>
          <cell r="CC393">
            <v>0</v>
          </cell>
          <cell r="CD393">
            <v>0</v>
          </cell>
          <cell r="CE393">
            <v>0</v>
          </cell>
          <cell r="CF393">
            <v>0</v>
          </cell>
          <cell r="CG393">
            <v>0</v>
          </cell>
          <cell r="CH393">
            <v>0</v>
          </cell>
          <cell r="CI393">
            <v>0</v>
          </cell>
          <cell r="CJ393">
            <v>0</v>
          </cell>
          <cell r="CK393">
            <v>0</v>
          </cell>
          <cell r="CL393">
            <v>0</v>
          </cell>
          <cell r="CM393">
            <v>0</v>
          </cell>
          <cell r="CN393">
            <v>0</v>
          </cell>
          <cell r="CO393">
            <v>0</v>
          </cell>
          <cell r="CP393">
            <v>0</v>
          </cell>
          <cell r="CQ393">
            <v>0</v>
          </cell>
          <cell r="CR393">
            <v>0</v>
          </cell>
          <cell r="CS393">
            <v>0</v>
          </cell>
          <cell r="CT393">
            <v>0</v>
          </cell>
          <cell r="CU393">
            <v>0</v>
          </cell>
          <cell r="CV393">
            <v>0</v>
          </cell>
          <cell r="CW393">
            <v>0</v>
          </cell>
          <cell r="CX393">
            <v>0</v>
          </cell>
        </row>
        <row r="394">
          <cell r="A394">
            <v>2635</v>
          </cell>
          <cell r="B394">
            <v>92202</v>
          </cell>
          <cell r="C394">
            <v>0</v>
          </cell>
          <cell r="D394">
            <v>0</v>
          </cell>
          <cell r="E394" t="str">
            <v>Protected Areas Consolidation and Administration</v>
          </cell>
          <cell r="F394" t="str">
            <v>The World Bank</v>
          </cell>
          <cell r="G394" t="str">
            <v>El Salvador National Registry Center (CNR), Ministry of Environment and Natural Resources (MARN)</v>
          </cell>
          <cell r="H394">
            <v>2005</v>
          </cell>
          <cell r="I394">
            <v>2007</v>
          </cell>
          <cell r="J394">
            <v>0</v>
          </cell>
          <cell r="K394">
            <v>2011</v>
          </cell>
          <cell r="L394">
            <v>2011</v>
          </cell>
          <cell r="M394" t="str">
            <v>Y</v>
          </cell>
          <cell r="N394" t="str">
            <v>YES</v>
          </cell>
          <cell r="O394">
            <v>0</v>
          </cell>
          <cell r="P394" t="str">
            <v>YES</v>
          </cell>
          <cell r="Q394" t="str">
            <v>IBRD/IDA/IFC  ($5), Government ($3.4)</v>
          </cell>
          <cell r="R394">
            <v>0</v>
          </cell>
          <cell r="S394">
            <v>3.39</v>
          </cell>
          <cell r="T394">
            <v>0</v>
          </cell>
          <cell r="U394">
            <v>15.8</v>
          </cell>
          <cell r="V394">
            <v>0</v>
          </cell>
          <cell r="W394">
            <v>0</v>
          </cell>
          <cell r="X394" t="str">
            <v>In TE on page 11</v>
          </cell>
          <cell r="Y394">
            <v>0</v>
          </cell>
          <cell r="Z394">
            <v>0</v>
          </cell>
          <cell r="AA394">
            <v>0</v>
          </cell>
          <cell r="AB394">
            <v>5</v>
          </cell>
          <cell r="AC394">
            <v>13.75</v>
          </cell>
          <cell r="AD394">
            <v>0</v>
          </cell>
          <cell r="AE394">
            <v>0</v>
          </cell>
          <cell r="AF394" t="str">
            <v>PARTIAL</v>
          </cell>
          <cell r="AG394" t="str">
            <v>Costs partially broken down on page 42-46</v>
          </cell>
          <cell r="AH394" t="str">
            <v>YES</v>
          </cell>
          <cell r="AI394" t="str">
            <v>YES</v>
          </cell>
          <cell r="AJ394" t="str">
            <v>Project management. Monitoring its forest resources and to prepare for forest carbon transactions</v>
          </cell>
          <cell r="AK394" t="str">
            <v>UA</v>
          </cell>
          <cell r="AL394" t="str">
            <v>UA</v>
          </cell>
          <cell r="AM394" t="str">
            <v>UA</v>
          </cell>
          <cell r="AN394" t="str">
            <v>UA</v>
          </cell>
          <cell r="AO394" t="str">
            <v>UA</v>
          </cell>
          <cell r="AP394" t="str">
            <v>T/M/F</v>
          </cell>
          <cell r="AQ394" t="str">
            <v>Central America</v>
          </cell>
          <cell r="AR394" t="str">
            <v>El Salvador</v>
          </cell>
          <cell r="AS394">
            <v>0</v>
          </cell>
          <cell r="AT394">
            <v>0</v>
          </cell>
          <cell r="AU394">
            <v>0</v>
          </cell>
          <cell r="AV394">
            <v>0</v>
          </cell>
          <cell r="AW394">
            <v>0</v>
          </cell>
          <cell r="AX394">
            <v>0</v>
          </cell>
          <cell r="AY394">
            <v>0</v>
          </cell>
          <cell r="AZ394">
            <v>0</v>
          </cell>
          <cell r="BA394" t="str">
            <v>Site/regional/national</v>
          </cell>
          <cell r="BB394">
            <v>1</v>
          </cell>
          <cell r="BC394">
            <v>1</v>
          </cell>
          <cell r="BD394">
            <v>1</v>
          </cell>
          <cell r="BE394">
            <v>0</v>
          </cell>
          <cell r="BF394" t="str">
            <v>4 pilot areas</v>
          </cell>
          <cell r="BG394" t="str">
            <v>(1) Guija Complex, National Park of San Diego and San Felipe-Las Barras (Land)  (2)  Guija Complex (Aquatic) (3) Bahia de Jiquilisco (Weighted average: Seasonally-saturated Forests) (4) Bahia de Jiquilisco (Weighted average: Salt Forests)</v>
          </cell>
          <cell r="BH394">
            <v>0</v>
          </cell>
          <cell r="BI394" t="str">
            <v>To conserve El Salvador's globally significant biodiversity by strengthening the natural protected areas system and consolidating two priority protected areas. Strengthening of the NPAS.  Consolidation and Management of Pilot Protected Areas . Project Administration.</v>
          </cell>
          <cell r="BJ394" t="str">
            <v>Y</v>
          </cell>
          <cell r="BK394" t="str">
            <v>M&amp;E ratings</v>
          </cell>
          <cell r="BL394">
            <v>0</v>
          </cell>
          <cell r="BM394">
            <v>0</v>
          </cell>
          <cell r="BN394">
            <v>0</v>
          </cell>
          <cell r="BO394" t="str">
            <v>Y</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row>
        <row r="395">
          <cell r="A395">
            <v>2638</v>
          </cell>
          <cell r="B395">
            <v>0</v>
          </cell>
          <cell r="C395">
            <v>3157</v>
          </cell>
          <cell r="D395">
            <v>0</v>
          </cell>
          <cell r="E395" t="str">
            <v>Conservation and Sustainable Use of Globally Significant Biological Diversity in Khazar Nature Reserve on the Caspian Sea Coast</v>
          </cell>
          <cell r="F395" t="str">
            <v>UNDP</v>
          </cell>
          <cell r="G395" t="str">
            <v>Ministry of Nature Protection (MNP)</v>
          </cell>
          <cell r="H395">
            <v>2006</v>
          </cell>
          <cell r="I395">
            <v>2006</v>
          </cell>
          <cell r="J395">
            <v>0</v>
          </cell>
          <cell r="K395">
            <v>2010</v>
          </cell>
          <cell r="L395">
            <v>2010</v>
          </cell>
          <cell r="M395" t="str">
            <v>Y</v>
          </cell>
          <cell r="N395" t="str">
            <v>YES</v>
          </cell>
          <cell r="O395">
            <v>0</v>
          </cell>
          <cell r="P395" t="str">
            <v>UA</v>
          </cell>
          <cell r="Q395" t="str">
            <v>UNDP ($0.058), MNP ($0.59), Dragon Oil Ltd ($0.015), USAID ($0.0038)</v>
          </cell>
          <cell r="R395">
            <v>0</v>
          </cell>
          <cell r="S395">
            <v>1.4</v>
          </cell>
          <cell r="T395">
            <v>0</v>
          </cell>
          <cell r="U395">
            <v>1.7</v>
          </cell>
          <cell r="V395">
            <v>1.4</v>
          </cell>
          <cell r="W395">
            <v>1.7</v>
          </cell>
          <cell r="X395" t="str">
            <v>Broken down into how much money was spent for each objective not specific PA</v>
          </cell>
          <cell r="Y395">
            <v>0</v>
          </cell>
          <cell r="Z395">
            <v>0</v>
          </cell>
          <cell r="AA395">
            <v>0</v>
          </cell>
          <cell r="AB395">
            <v>1.4</v>
          </cell>
          <cell r="AC395">
            <v>1.7</v>
          </cell>
          <cell r="AD395">
            <v>0</v>
          </cell>
          <cell r="AE395">
            <v>0</v>
          </cell>
          <cell r="AF395" t="str">
            <v>PARTIAL</v>
          </cell>
          <cell r="AG395" t="str">
            <v>Broken down into how much money was spent for each objective not specific PA</v>
          </cell>
          <cell r="AH395" t="str">
            <v>YES</v>
          </cell>
          <cell r="AI395" t="str">
            <v>PARTIAL</v>
          </cell>
          <cell r="AJ395" t="str">
            <v>A scientific monitoring plan with detailed schedules for monitoring key species, and a communication plan was developed but deemed MU.  training sessions were conducted on bird monitoring (survey techniques) and GIS use.</v>
          </cell>
          <cell r="AK395" t="str">
            <v>MS</v>
          </cell>
          <cell r="AL395" t="str">
            <v>MS</v>
          </cell>
          <cell r="AM395" t="str">
            <v>MU</v>
          </cell>
          <cell r="AN395" t="str">
            <v>HS</v>
          </cell>
          <cell r="AO395" t="str">
            <v>UA</v>
          </cell>
          <cell r="AP395" t="str">
            <v>M/F</v>
          </cell>
          <cell r="AQ395" t="str">
            <v>Middle East</v>
          </cell>
          <cell r="AR395" t="str">
            <v>Turkmenistan</v>
          </cell>
          <cell r="AS395">
            <v>0</v>
          </cell>
          <cell r="AT395">
            <v>0</v>
          </cell>
          <cell r="AU395">
            <v>0</v>
          </cell>
          <cell r="AV395">
            <v>0</v>
          </cell>
          <cell r="AW395">
            <v>0</v>
          </cell>
          <cell r="AX395">
            <v>0</v>
          </cell>
          <cell r="AY395">
            <v>0</v>
          </cell>
          <cell r="AZ395">
            <v>0</v>
          </cell>
          <cell r="BA395" t="str">
            <v>Site</v>
          </cell>
          <cell r="BB395">
            <v>1</v>
          </cell>
          <cell r="BC395">
            <v>0</v>
          </cell>
          <cell r="BD395">
            <v>0</v>
          </cell>
          <cell r="BE395">
            <v>0</v>
          </cell>
          <cell r="BF395">
            <v>1</v>
          </cell>
          <cell r="BG395" t="str">
            <v>(1) Khazar Nature Reserve</v>
          </cell>
          <cell r="BH395">
            <v>0</v>
          </cell>
          <cell r="BI395" t="str">
            <v>This project seeks to secure the long-term benefits of conserving globally significant  biodiversity in the remnant forests of Guatemala’s Western Plateau</v>
          </cell>
          <cell r="BJ395" t="str">
            <v>N</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t="str">
            <v>Y</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row>
        <row r="396">
          <cell r="A396">
            <v>2641</v>
          </cell>
          <cell r="B396">
            <v>91827</v>
          </cell>
          <cell r="C396">
            <v>0</v>
          </cell>
          <cell r="D396">
            <v>0</v>
          </cell>
          <cell r="E396" t="str">
            <v>Sustainable Cerrado Initiative</v>
          </cell>
          <cell r="F396" t="str">
            <v>The World Bank</v>
          </cell>
          <cell r="G396" t="str">
            <v>MMA/SBF, SEMARH/GO, SEPLAN/TO, COMPARQUES/DF.</v>
          </cell>
          <cell r="H396">
            <v>2009</v>
          </cell>
          <cell r="I396" t="str">
            <v>NA</v>
          </cell>
          <cell r="J396">
            <v>2013</v>
          </cell>
          <cell r="K396">
            <v>0</v>
          </cell>
          <cell r="L396">
            <v>0</v>
          </cell>
          <cell r="M396" t="str">
            <v>N</v>
          </cell>
          <cell r="N396" t="str">
            <v>YES</v>
          </cell>
          <cell r="O396">
            <v>0</v>
          </cell>
          <cell r="P396" t="str">
            <v>YES</v>
          </cell>
          <cell r="Q396" t="str">
            <v>Hydrographic Basin ($1.6), Federal Environmental ($2.86),  Brazilian Biomes ($3.54),  Goias State ($4.59), State Environmental ($4.4), Tocantins ($4.89), Tocantins ($1.1), ICMBio ($6.69)</v>
          </cell>
          <cell r="R396">
            <v>0</v>
          </cell>
          <cell r="S396">
            <v>0</v>
          </cell>
          <cell r="T396">
            <v>0</v>
          </cell>
          <cell r="U396">
            <v>0</v>
          </cell>
          <cell r="V396">
            <v>0</v>
          </cell>
          <cell r="W396">
            <v>0</v>
          </cell>
          <cell r="X396">
            <v>0</v>
          </cell>
          <cell r="Y396">
            <v>0</v>
          </cell>
          <cell r="Z396">
            <v>0</v>
          </cell>
          <cell r="AA396">
            <v>0</v>
          </cell>
          <cell r="AB396">
            <v>13</v>
          </cell>
          <cell r="AC396">
            <v>42</v>
          </cell>
          <cell r="AD396">
            <v>0</v>
          </cell>
          <cell r="AE396">
            <v>67</v>
          </cell>
          <cell r="AF396">
            <v>0</v>
          </cell>
          <cell r="AG396">
            <v>0</v>
          </cell>
          <cell r="AH396">
            <v>0</v>
          </cell>
          <cell r="AI396">
            <v>0</v>
          </cell>
          <cell r="AJ396">
            <v>0</v>
          </cell>
          <cell r="AK396">
            <v>0</v>
          </cell>
          <cell r="AL396">
            <v>0</v>
          </cell>
          <cell r="AM396">
            <v>0</v>
          </cell>
          <cell r="AN396">
            <v>0</v>
          </cell>
          <cell r="AO396">
            <v>0</v>
          </cell>
          <cell r="AP396" t="str">
            <v>T</v>
          </cell>
          <cell r="AQ396" t="str">
            <v>South America</v>
          </cell>
          <cell r="AR396" t="str">
            <v>Brazil</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0</v>
          </cell>
          <cell r="BJ396" t="str">
            <v>Y</v>
          </cell>
          <cell r="BK396" t="str">
            <v>Check project status, can we get any TE/TER documents? Estimated project finish time is within the time period that reports should be released</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row>
        <row r="397">
          <cell r="A397">
            <v>2654</v>
          </cell>
          <cell r="B397">
            <v>106103</v>
          </cell>
          <cell r="C397">
            <v>0</v>
          </cell>
          <cell r="D397">
            <v>0</v>
          </cell>
          <cell r="E397" t="str">
            <v>Consolidation of the Protected Area System (SINAP II) - Third Tranche</v>
          </cell>
          <cell r="F397" t="str">
            <v>The World Bank</v>
          </cell>
          <cell r="G397" t="str">
            <v>Secretaria de Medio Ambiente, Recursos Naturales y Pesca; 
Instituto Nacional de Ecologia;
Fondo Mexicano para la Conservación de la Naturaleza (FMCN)</v>
          </cell>
          <cell r="H397">
            <v>2007</v>
          </cell>
          <cell r="I397">
            <v>2007</v>
          </cell>
          <cell r="J397">
            <v>0</v>
          </cell>
          <cell r="K397">
            <v>2010</v>
          </cell>
          <cell r="L397">
            <v>2010</v>
          </cell>
          <cell r="M397" t="str">
            <v>Y</v>
          </cell>
          <cell r="N397" t="str">
            <v>YES</v>
          </cell>
          <cell r="O397" t="str">
            <v>Y (877, 2078)</v>
          </cell>
          <cell r="P397" t="str">
            <v>YES</v>
          </cell>
          <cell r="Q397" t="str">
            <v>Packard and Marisla Foundations - cash ($0.38), Summit Foundation - cash  ($0.3),  Match to SINAP 2 - cash  ($2.17),  Fire Prevention and Restoration - cash  ($4.5)</v>
          </cell>
          <cell r="R397">
            <v>0</v>
          </cell>
          <cell r="S397">
            <v>16.100000000000001</v>
          </cell>
          <cell r="T397">
            <v>0</v>
          </cell>
          <cell r="U397">
            <v>31.1</v>
          </cell>
          <cell r="V397">
            <v>0</v>
          </cell>
          <cell r="W397">
            <v>0</v>
          </cell>
          <cell r="X397" t="str">
            <v>On page 1 in TE… although costs aren't presented well, so we may need to check this</v>
          </cell>
          <cell r="Y397">
            <v>0</v>
          </cell>
          <cell r="Z397">
            <v>0</v>
          </cell>
          <cell r="AA397">
            <v>0</v>
          </cell>
          <cell r="AB397">
            <v>7.35</v>
          </cell>
          <cell r="AC397">
            <v>7.35</v>
          </cell>
          <cell r="AD397">
            <v>0</v>
          </cell>
          <cell r="AE397">
            <v>14.7</v>
          </cell>
          <cell r="AF397" t="str">
            <v>PARTIAL</v>
          </cell>
          <cell r="AG397" t="str">
            <v>Costs broken down into components on page 14-17</v>
          </cell>
          <cell r="AH397" t="str">
            <v>YES</v>
          </cell>
          <cell r="AI397" t="str">
            <v>YES</v>
          </cell>
          <cell r="AJ397" t="str">
            <v>Habitat conversion was not monitored for 3 of the 12 PAs included in the Project as they were either marine or desert areas. Of the 9 PAs monitored, 5 had a reduction in habitat conversion, 2 even showed habitat recovery, one showed no significant changes, and one had an increase in habitat conversion.</v>
          </cell>
          <cell r="AK397" t="str">
            <v>S</v>
          </cell>
          <cell r="AL397" t="str">
            <v>S</v>
          </cell>
          <cell r="AM397" t="str">
            <v>S</v>
          </cell>
          <cell r="AN397" t="str">
            <v>HL</v>
          </cell>
          <cell r="AO397" t="str">
            <v>UA</v>
          </cell>
          <cell r="AP397" t="str">
            <v>T/M/F</v>
          </cell>
          <cell r="AQ397" t="str">
            <v>Central America</v>
          </cell>
          <cell r="AR397" t="str">
            <v>Mexico</v>
          </cell>
          <cell r="AS397">
            <v>0</v>
          </cell>
          <cell r="AT397">
            <v>0</v>
          </cell>
          <cell r="AU397">
            <v>0</v>
          </cell>
          <cell r="AV397">
            <v>0</v>
          </cell>
          <cell r="AW397">
            <v>0</v>
          </cell>
          <cell r="AX397">
            <v>0</v>
          </cell>
          <cell r="AY397">
            <v>0</v>
          </cell>
          <cell r="AZ397">
            <v>0</v>
          </cell>
          <cell r="BA397" t="str">
            <v>Site/regional/national</v>
          </cell>
          <cell r="BB397">
            <v>1</v>
          </cell>
          <cell r="BC397">
            <v>1</v>
          </cell>
          <cell r="BD397">
            <v>1</v>
          </cell>
          <cell r="BE397">
            <v>0</v>
          </cell>
          <cell r="BF397">
            <v>12</v>
          </cell>
          <cell r="BG397" t="str">
            <v>(1) Sierra de Álamos-Río Cuchujaqui (2) La Encrucijada (3) El Pinacate y Gran Desierto del Altar (4) Sierra La Laguna (5) Banco Chinchoro (6) La Sepultura (7) El Ocote (8) Mapimí (9) Tehuacán- Cuicatlán; (10) Alto Golfo y Delta del Rio Colorado; (11) Cuatrociénegas, and (12) Corredor Chichinautzin-Zempoala</v>
          </cell>
          <cell r="BH397">
            <v>0</v>
          </cell>
          <cell r="BI397" t="str">
            <v>The projects global objective is to promote the conservation and sustainable use of biodiversity in Mexico through the consolidation of the National System of Protected Areas (SINAP). Project development objectives are to:
1. Conserve globally important biodiversity in selected areas of SINAP;
2. Promote the economic, social, and environmental sustainability if productive activities in selected protected areas;
3. Promote social co-responsibility for conservation; and
4.Promote the inclusion of biodiversity conservation and sustainable use criteria in development projects and other practices affecting selected PAs.</v>
          </cell>
          <cell r="BJ397" t="str">
            <v>Y</v>
          </cell>
          <cell r="BK397" t="str">
            <v>PA names</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row>
        <row r="398">
          <cell r="A398">
            <v>2655</v>
          </cell>
          <cell r="B398" t="str">
            <v>NA</v>
          </cell>
          <cell r="C398">
            <v>0</v>
          </cell>
          <cell r="D398">
            <v>0</v>
          </cell>
          <cell r="E398" t="str">
            <v>Consolidation of the Protected Area System (SINAP II) - Fourth Tranche</v>
          </cell>
          <cell r="F398" t="str">
            <v>The World Bank</v>
          </cell>
          <cell r="G398" t="str">
            <v>Secretaria de Medio Ambiente, Recursos Naturales y Pesca; Instituto Nacional de Ecologia; Fondo Mexicano para la Conservación de la Naturaleza (FMCN)</v>
          </cell>
          <cell r="H398">
            <v>2008</v>
          </cell>
          <cell r="I398" t="str">
            <v>NA</v>
          </cell>
          <cell r="J398" t="str">
            <v>NA</v>
          </cell>
          <cell r="K398">
            <v>0</v>
          </cell>
          <cell r="L398">
            <v>0</v>
          </cell>
          <cell r="M398" t="str">
            <v>UA</v>
          </cell>
          <cell r="N398" t="str">
            <v>YES</v>
          </cell>
          <cell r="O398" t="str">
            <v>Y (877, 2078, 2655)</v>
          </cell>
          <cell r="P398" t="str">
            <v>YES</v>
          </cell>
          <cell r="Q398" t="str">
            <v>SEMARNAT ($2.3), Summit Foundation ($0.6),  State of Mexico ($0.25),   Global Conservation Fund ($1), Packard Foundation ($1.29)</v>
          </cell>
          <cell r="R398">
            <v>0</v>
          </cell>
          <cell r="S398">
            <v>0</v>
          </cell>
          <cell r="T398">
            <v>0</v>
          </cell>
          <cell r="U398">
            <v>0</v>
          </cell>
          <cell r="V398">
            <v>0</v>
          </cell>
          <cell r="W398">
            <v>0</v>
          </cell>
          <cell r="X398">
            <v>0</v>
          </cell>
          <cell r="Y398">
            <v>0</v>
          </cell>
          <cell r="Z398">
            <v>0</v>
          </cell>
          <cell r="AA398">
            <v>0</v>
          </cell>
          <cell r="AB398">
            <v>5.44</v>
          </cell>
          <cell r="AC398">
            <v>10.88</v>
          </cell>
          <cell r="AD398">
            <v>0</v>
          </cell>
          <cell r="AE398">
            <v>0</v>
          </cell>
          <cell r="AF398">
            <v>0</v>
          </cell>
          <cell r="AG398">
            <v>0</v>
          </cell>
          <cell r="AH398">
            <v>0</v>
          </cell>
          <cell r="AI398">
            <v>0</v>
          </cell>
          <cell r="AJ398">
            <v>0</v>
          </cell>
          <cell r="AK398">
            <v>0</v>
          </cell>
          <cell r="AL398">
            <v>0</v>
          </cell>
          <cell r="AM398">
            <v>0</v>
          </cell>
          <cell r="AN398">
            <v>0</v>
          </cell>
          <cell r="AO398">
            <v>0</v>
          </cell>
          <cell r="AP398" t="str">
            <v>T</v>
          </cell>
          <cell r="AQ398" t="str">
            <v>Central America</v>
          </cell>
          <cell r="AR398" t="str">
            <v>Mexico</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0</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row>
        <row r="399">
          <cell r="A399">
            <v>2686</v>
          </cell>
          <cell r="B399">
            <v>0</v>
          </cell>
          <cell r="C399">
            <v>0</v>
          </cell>
          <cell r="D399">
            <v>0</v>
          </cell>
          <cell r="E399" t="str">
            <v>Integrated Management of the Montecristo Trinational Protected Area</v>
          </cell>
          <cell r="F399" t="str">
            <v>IADB</v>
          </cell>
          <cell r="G399" t="str">
            <v>IADB</v>
          </cell>
          <cell r="H399">
            <v>2006</v>
          </cell>
          <cell r="I399">
            <v>2006</v>
          </cell>
          <cell r="J399">
            <v>0</v>
          </cell>
          <cell r="K399">
            <v>2011</v>
          </cell>
          <cell r="L399">
            <v>2011</v>
          </cell>
          <cell r="M399" t="str">
            <v>Y</v>
          </cell>
          <cell r="N399" t="str">
            <v>YES</v>
          </cell>
          <cell r="O399">
            <v>133</v>
          </cell>
          <cell r="P399" t="str">
            <v>YES</v>
          </cell>
          <cell r="Q399" t="str">
            <v>IDB/Norwegian Fund design ($0.25), IDB Projects in Trifinio and three countries ($1.95), National Governments888 and CTPT Contribution ($1.167), Other Financial Institutions ($0.7),   Local Stakeholders ($1.669).</v>
          </cell>
          <cell r="R399">
            <v>0</v>
          </cell>
          <cell r="S399">
            <v>3.5</v>
          </cell>
          <cell r="T399">
            <v>0</v>
          </cell>
          <cell r="U399">
            <v>8.9</v>
          </cell>
          <cell r="V399">
            <v>3.5</v>
          </cell>
          <cell r="W399">
            <v>8.9</v>
          </cell>
          <cell r="X399" t="str">
            <v>page 11 breaks down costs.</v>
          </cell>
          <cell r="Y399">
            <v>0</v>
          </cell>
          <cell r="Z399">
            <v>0</v>
          </cell>
          <cell r="AA399">
            <v>0</v>
          </cell>
          <cell r="AB399">
            <v>3.5</v>
          </cell>
          <cell r="AC399">
            <v>9.39</v>
          </cell>
          <cell r="AD399">
            <v>0</v>
          </cell>
          <cell r="AE399">
            <v>0</v>
          </cell>
          <cell r="AF399" t="str">
            <v>PARTIAL</v>
          </cell>
          <cell r="AG399" t="str">
            <v>page 66 breaks down costs into objectives</v>
          </cell>
          <cell r="AH399" t="str">
            <v>YES</v>
          </cell>
          <cell r="AI399" t="str">
            <v>NO</v>
          </cell>
          <cell r="AJ399" t="str">
            <v>The baseline required for project monitoring was only developed in 2011, near the project's end. Its contents have not yet been fully approved. However, the baseline does comprise a significant amount of data to potentially be used and build upon in the future.</v>
          </cell>
          <cell r="AK399" t="str">
            <v>MS</v>
          </cell>
          <cell r="AL399" t="str">
            <v>MS</v>
          </cell>
          <cell r="AM399" t="str">
            <v>U</v>
          </cell>
          <cell r="AN399" t="str">
            <v>MU/ML</v>
          </cell>
          <cell r="AO399" t="str">
            <v>UA</v>
          </cell>
          <cell r="AP399" t="str">
            <v>T/M/F</v>
          </cell>
          <cell r="AQ399" t="str">
            <v>Central America</v>
          </cell>
          <cell r="AR399" t="str">
            <v>El Salvador</v>
          </cell>
          <cell r="AS399" t="str">
            <v>Guatemala</v>
          </cell>
          <cell r="AT399" t="str">
            <v>Honduras</v>
          </cell>
          <cell r="AU399">
            <v>0</v>
          </cell>
          <cell r="AV399">
            <v>0</v>
          </cell>
          <cell r="AW399">
            <v>0</v>
          </cell>
          <cell r="AX399">
            <v>0</v>
          </cell>
          <cell r="AY399">
            <v>0</v>
          </cell>
          <cell r="AZ399">
            <v>0</v>
          </cell>
          <cell r="BA399" t="str">
            <v>Site/Regional/National/International</v>
          </cell>
          <cell r="BB399">
            <v>1</v>
          </cell>
          <cell r="BC399">
            <v>1</v>
          </cell>
          <cell r="BD399">
            <v>1</v>
          </cell>
          <cell r="BE399">
            <v>1</v>
          </cell>
          <cell r="BF399" t="str">
            <v>&gt;6</v>
          </cell>
          <cell r="BG399" t="str">
            <v>Mesoamerican Network: (1) Trifinio Fraternidad Biosphere Reserve (2) Montecristo National Park (3) La Fraternidad Biosphere Reserve (4) Montecristo-Trifinio Biosphere Massif Reserve (5) National Montecristo Park.(6) Salvadorian National Park</v>
          </cell>
          <cell r="BH399">
            <v>0</v>
          </cell>
          <cell r="BI399" t="str">
            <v>To contribute to the protection and conservation of globally important biodiversity, natural processes, and environmental services of the MTPA in the Trifinio Region in Guatemala, El Salvador and Honduras, and to contribute to the implementation of the Mesoamerican Biological Corridor (MBC) in benefit of population of the MTPA and its buffer zone.</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t="str">
            <v>Y</v>
          </cell>
          <cell r="CG399" t="str">
            <v>Y</v>
          </cell>
          <cell r="CH399">
            <v>0</v>
          </cell>
          <cell r="CI399">
            <v>0</v>
          </cell>
          <cell r="CJ399">
            <v>0</v>
          </cell>
          <cell r="CK399">
            <v>0</v>
          </cell>
          <cell r="CL399">
            <v>0</v>
          </cell>
          <cell r="CM399">
            <v>0</v>
          </cell>
          <cell r="CN399" t="str">
            <v>Y</v>
          </cell>
          <cell r="CO399">
            <v>0</v>
          </cell>
          <cell r="CP399">
            <v>0</v>
          </cell>
          <cell r="CQ399">
            <v>0</v>
          </cell>
          <cell r="CR399">
            <v>0</v>
          </cell>
          <cell r="CS399">
            <v>0</v>
          </cell>
          <cell r="CT399">
            <v>0</v>
          </cell>
          <cell r="CU399">
            <v>0</v>
          </cell>
          <cell r="CV399">
            <v>0</v>
          </cell>
          <cell r="CW399">
            <v>0</v>
          </cell>
          <cell r="CX399">
            <v>0</v>
          </cell>
        </row>
        <row r="400">
          <cell r="A400">
            <v>2687</v>
          </cell>
          <cell r="B400">
            <v>0</v>
          </cell>
          <cell r="C400">
            <v>0</v>
          </cell>
          <cell r="D400">
            <v>0</v>
          </cell>
          <cell r="E400" t="str">
            <v>Improvement of Management Effectiveness in the Maya Biosphere Reserve (MBR)</v>
          </cell>
          <cell r="F400" t="str">
            <v>IADB</v>
          </cell>
          <cell r="G400" t="str">
            <v>Ministry of Environment and Natural Resources</v>
          </cell>
          <cell r="H400">
            <v>2008</v>
          </cell>
          <cell r="I400">
            <v>2009</v>
          </cell>
          <cell r="J400">
            <v>2014</v>
          </cell>
          <cell r="K400">
            <v>0</v>
          </cell>
          <cell r="L400">
            <v>0</v>
          </cell>
          <cell r="M400" t="str">
            <v>N</v>
          </cell>
          <cell r="N400" t="str">
            <v>YES</v>
          </cell>
          <cell r="O400">
            <v>0</v>
          </cell>
          <cell r="P400" t="str">
            <v>YES</v>
          </cell>
          <cell r="Q400" t="str">
            <v>IDB Peten Development ($10.94), PDF B ($0.36), PDF B ($0.03)</v>
          </cell>
          <cell r="R400">
            <v>0</v>
          </cell>
          <cell r="S400">
            <v>0</v>
          </cell>
          <cell r="T400">
            <v>0</v>
          </cell>
          <cell r="U400">
            <v>0</v>
          </cell>
          <cell r="V400">
            <v>0</v>
          </cell>
          <cell r="W400">
            <v>0</v>
          </cell>
          <cell r="X400">
            <v>0</v>
          </cell>
          <cell r="Y400">
            <v>0</v>
          </cell>
          <cell r="Z400">
            <v>0</v>
          </cell>
          <cell r="AA400">
            <v>0</v>
          </cell>
          <cell r="AB400">
            <v>3.66</v>
          </cell>
          <cell r="AC400">
            <v>15.34</v>
          </cell>
          <cell r="AD400">
            <v>0</v>
          </cell>
          <cell r="AE400">
            <v>0</v>
          </cell>
          <cell r="AF400">
            <v>0</v>
          </cell>
          <cell r="AG400">
            <v>0</v>
          </cell>
          <cell r="AH400">
            <v>0</v>
          </cell>
          <cell r="AI400">
            <v>0</v>
          </cell>
          <cell r="AJ400">
            <v>0</v>
          </cell>
          <cell r="AK400">
            <v>0</v>
          </cell>
          <cell r="AL400">
            <v>0</v>
          </cell>
          <cell r="AM400">
            <v>0</v>
          </cell>
          <cell r="AN400">
            <v>0</v>
          </cell>
          <cell r="AO400">
            <v>0</v>
          </cell>
          <cell r="AP400" t="str">
            <v>T</v>
          </cell>
          <cell r="AQ400" t="str">
            <v>Central America</v>
          </cell>
          <cell r="AR400" t="str">
            <v>Guatemala</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t="str">
            <v>Y</v>
          </cell>
          <cell r="BK400" t="str">
            <v>Check project status, can we get any TE/TER documents? Estimated project finish time is within the time period that reports should be released</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row>
        <row r="401">
          <cell r="A401">
            <v>2690</v>
          </cell>
          <cell r="B401">
            <v>94335</v>
          </cell>
          <cell r="C401">
            <v>0</v>
          </cell>
          <cell r="D401">
            <v>0</v>
          </cell>
          <cell r="E401" t="str">
            <v>SFM Improving the Conservation of Biodiversity in  Atlantic Forest of Eastern Paraguay</v>
          </cell>
          <cell r="F401" t="str">
            <v>The World Bank</v>
          </cell>
          <cell r="G401" t="str">
            <v>Itaipú Binational and National Environmental Secretariat (SEAM)</v>
          </cell>
          <cell r="H401">
            <v>2010</v>
          </cell>
          <cell r="I401" t="str">
            <v>NA</v>
          </cell>
          <cell r="J401">
            <v>2014</v>
          </cell>
          <cell r="K401">
            <v>0</v>
          </cell>
          <cell r="L401">
            <v>0</v>
          </cell>
          <cell r="M401" t="str">
            <v>N</v>
          </cell>
          <cell r="N401" t="str">
            <v>YES</v>
          </cell>
          <cell r="O401">
            <v>0</v>
          </cell>
          <cell r="P401" t="str">
            <v>YES</v>
          </cell>
          <cell r="Q401" t="str">
            <v>Itaipu Binacional ($6), World Bank ($6.3), Beneficiaries' Contributions ($1.4)</v>
          </cell>
          <cell r="R401">
            <v>0</v>
          </cell>
          <cell r="S401">
            <v>0</v>
          </cell>
          <cell r="T401">
            <v>0</v>
          </cell>
          <cell r="U401">
            <v>0</v>
          </cell>
          <cell r="V401">
            <v>0</v>
          </cell>
          <cell r="W401">
            <v>0</v>
          </cell>
          <cell r="X401">
            <v>0</v>
          </cell>
          <cell r="Y401">
            <v>0</v>
          </cell>
          <cell r="Z401">
            <v>0</v>
          </cell>
          <cell r="AA401">
            <v>0</v>
          </cell>
          <cell r="AB401">
            <v>4.5</v>
          </cell>
          <cell r="AC401">
            <v>18</v>
          </cell>
          <cell r="AD401">
            <v>0</v>
          </cell>
          <cell r="AE401">
            <v>20.100000000000001</v>
          </cell>
          <cell r="AF401">
            <v>0</v>
          </cell>
          <cell r="AG401">
            <v>0</v>
          </cell>
          <cell r="AH401">
            <v>0</v>
          </cell>
          <cell r="AI401">
            <v>0</v>
          </cell>
          <cell r="AJ401">
            <v>0</v>
          </cell>
          <cell r="AK401">
            <v>0</v>
          </cell>
          <cell r="AL401">
            <v>0</v>
          </cell>
          <cell r="AM401">
            <v>0</v>
          </cell>
          <cell r="AN401">
            <v>0</v>
          </cell>
          <cell r="AO401">
            <v>0</v>
          </cell>
          <cell r="AP401" t="str">
            <v>T</v>
          </cell>
          <cell r="AQ401" t="str">
            <v>South America</v>
          </cell>
          <cell r="AR401" t="str">
            <v>Paraguay</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t="str">
            <v>Y</v>
          </cell>
          <cell r="BK401" t="str">
            <v>Check project status, can we get any TE/TER documents? Estimated project finish time is within the time period that reports should be released</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row>
        <row r="402">
          <cell r="A402">
            <v>2693</v>
          </cell>
          <cell r="B402">
            <v>95424</v>
          </cell>
          <cell r="C402">
            <v>0</v>
          </cell>
          <cell r="D402">
            <v>0</v>
          </cell>
          <cell r="E402" t="str">
            <v>Strengthening Biodiversity Conservation through the National Protected Areas Program</v>
          </cell>
          <cell r="F402" t="str">
            <v>The World Bank</v>
          </cell>
          <cell r="G402" t="str">
            <v>National Service for Protected Areas (SERNANP), Fondo Nacional para Areas Naturales Protegidas por el Estado (PROFONANPE)</v>
          </cell>
          <cell r="H402">
            <v>2010</v>
          </cell>
          <cell r="I402">
            <v>2012</v>
          </cell>
          <cell r="J402">
            <v>2015</v>
          </cell>
          <cell r="K402">
            <v>0</v>
          </cell>
          <cell r="L402">
            <v>0</v>
          </cell>
          <cell r="M402" t="str">
            <v>N</v>
          </cell>
          <cell r="N402" t="str">
            <v>YES</v>
          </cell>
          <cell r="O402">
            <v>0</v>
          </cell>
          <cell r="P402" t="str">
            <v>YES</v>
          </cell>
          <cell r="Q402" t="str">
            <v>World Bank ($10), KfW ($8.225), PROFONANPE/Plus Petrol ($3),   Participating Regional Governments ($0.6)</v>
          </cell>
          <cell r="R402">
            <v>0</v>
          </cell>
          <cell r="S402">
            <v>0</v>
          </cell>
          <cell r="T402">
            <v>0</v>
          </cell>
          <cell r="U402">
            <v>0</v>
          </cell>
          <cell r="V402">
            <v>0</v>
          </cell>
          <cell r="W402">
            <v>0</v>
          </cell>
          <cell r="X402">
            <v>0</v>
          </cell>
          <cell r="Y402">
            <v>0</v>
          </cell>
          <cell r="Z402">
            <v>0</v>
          </cell>
          <cell r="AA402">
            <v>0</v>
          </cell>
          <cell r="AB402">
            <v>8.89</v>
          </cell>
          <cell r="AC402">
            <v>31</v>
          </cell>
          <cell r="AD402">
            <v>0</v>
          </cell>
          <cell r="AE402">
            <v>0</v>
          </cell>
          <cell r="AF402">
            <v>0</v>
          </cell>
          <cell r="AG402">
            <v>0</v>
          </cell>
          <cell r="AH402">
            <v>0</v>
          </cell>
          <cell r="AI402">
            <v>0</v>
          </cell>
          <cell r="AJ402">
            <v>0</v>
          </cell>
          <cell r="AK402">
            <v>0</v>
          </cell>
          <cell r="AL402">
            <v>0</v>
          </cell>
          <cell r="AM402">
            <v>0</v>
          </cell>
          <cell r="AN402">
            <v>0</v>
          </cell>
          <cell r="AO402">
            <v>0</v>
          </cell>
          <cell r="AP402" t="str">
            <v>T</v>
          </cell>
          <cell r="AQ402" t="str">
            <v>South America</v>
          </cell>
          <cell r="AR402" t="str">
            <v>Peru</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row>
        <row r="403">
          <cell r="A403">
            <v>2702</v>
          </cell>
          <cell r="B403">
            <v>0</v>
          </cell>
          <cell r="C403">
            <v>3422</v>
          </cell>
          <cell r="D403">
            <v>0</v>
          </cell>
          <cell r="E403" t="str">
            <v>Strengthening and Catalyzing the Sustainability of Nicaragua's Protected Areas System</v>
          </cell>
          <cell r="F403" t="str">
            <v>UNDP</v>
          </cell>
          <cell r="G403" t="str">
            <v>Ministry of Environment and Natural Resources (MARENA)</v>
          </cell>
          <cell r="H403">
            <v>2008</v>
          </cell>
          <cell r="I403">
            <v>2008</v>
          </cell>
          <cell r="J403">
            <v>0</v>
          </cell>
          <cell r="K403">
            <v>2013</v>
          </cell>
          <cell r="L403">
            <v>2013</v>
          </cell>
          <cell r="M403" t="str">
            <v>Y</v>
          </cell>
          <cell r="N403" t="str">
            <v>YES</v>
          </cell>
          <cell r="O403">
            <v>0</v>
          </cell>
          <cell r="P403" t="str">
            <v>YES</v>
          </cell>
          <cell r="Q403" t="str">
            <v>PASMA II - Denmark (in cash) ($0.48), The Nature Conservancy ($0.6), Rural Development Inst. ($3) Ministry of Natural Resources ($0.32),   Ministry of Natural Resources - in kind ($0.172), UNDP ($0.0197), UNDP ($0.03)</v>
          </cell>
          <cell r="R403">
            <v>0</v>
          </cell>
          <cell r="S403">
            <v>0</v>
          </cell>
          <cell r="T403">
            <v>0</v>
          </cell>
          <cell r="U403">
            <v>0</v>
          </cell>
          <cell r="V403">
            <v>0</v>
          </cell>
          <cell r="W403">
            <v>0</v>
          </cell>
          <cell r="X403">
            <v>0</v>
          </cell>
          <cell r="Y403">
            <v>0</v>
          </cell>
          <cell r="Z403">
            <v>0</v>
          </cell>
          <cell r="AA403">
            <v>0</v>
          </cell>
          <cell r="AB403">
            <v>1.8</v>
          </cell>
          <cell r="AC403">
            <v>6.7</v>
          </cell>
          <cell r="AD403">
            <v>0</v>
          </cell>
          <cell r="AE403">
            <v>5.9</v>
          </cell>
          <cell r="AF403">
            <v>0</v>
          </cell>
          <cell r="AG403">
            <v>0</v>
          </cell>
          <cell r="AH403">
            <v>0</v>
          </cell>
          <cell r="AI403">
            <v>0</v>
          </cell>
          <cell r="AJ403">
            <v>0</v>
          </cell>
          <cell r="AK403">
            <v>0</v>
          </cell>
          <cell r="AL403">
            <v>0</v>
          </cell>
          <cell r="AM403">
            <v>0</v>
          </cell>
          <cell r="AN403">
            <v>0</v>
          </cell>
          <cell r="AO403">
            <v>0</v>
          </cell>
          <cell r="AP403" t="str">
            <v>T/M/F</v>
          </cell>
          <cell r="AQ403" t="str">
            <v>Central America</v>
          </cell>
          <cell r="AR403" t="str">
            <v>Nicaragua</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t="str">
            <v>Y</v>
          </cell>
          <cell r="BK403" t="str">
            <v>Report in another language (Spanish)</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row>
        <row r="404">
          <cell r="A404">
            <v>2709</v>
          </cell>
          <cell r="B404">
            <v>0</v>
          </cell>
          <cell r="C404">
            <v>0</v>
          </cell>
          <cell r="D404">
            <v>0</v>
          </cell>
          <cell r="E404" t="str">
            <v>MENARID: Support to Sustainable Land Management in the Siliana Governorate</v>
          </cell>
          <cell r="F404" t="str">
            <v>IFAD</v>
          </cell>
          <cell r="G404" t="str">
            <v>MoA, CRDA. MoESD</v>
          </cell>
          <cell r="H404">
            <v>2008</v>
          </cell>
          <cell r="I404">
            <v>2011</v>
          </cell>
          <cell r="J404" t="str">
            <v>NA</v>
          </cell>
          <cell r="K404">
            <v>0</v>
          </cell>
          <cell r="L404">
            <v>0</v>
          </cell>
          <cell r="M404" t="str">
            <v>N</v>
          </cell>
          <cell r="N404" t="str">
            <v>YES</v>
          </cell>
          <cell r="O404">
            <v>0</v>
          </cell>
          <cell r="P404" t="str">
            <v>YES</v>
          </cell>
          <cell r="Q404" t="str">
            <v>National Government ($6), Bilateral Aid Agency ($4.55), IFAD ($10.99), Other ($5.736)</v>
          </cell>
          <cell r="R404">
            <v>0</v>
          </cell>
          <cell r="S404">
            <v>0</v>
          </cell>
          <cell r="T404">
            <v>0</v>
          </cell>
          <cell r="U404">
            <v>0</v>
          </cell>
          <cell r="V404">
            <v>0</v>
          </cell>
          <cell r="W404">
            <v>0</v>
          </cell>
          <cell r="X404">
            <v>0</v>
          </cell>
          <cell r="Y404">
            <v>0</v>
          </cell>
          <cell r="Z404">
            <v>0</v>
          </cell>
          <cell r="AA404">
            <v>0</v>
          </cell>
          <cell r="AB404">
            <v>5</v>
          </cell>
          <cell r="AC404">
            <v>32</v>
          </cell>
          <cell r="AD404">
            <v>0</v>
          </cell>
          <cell r="AE404">
            <v>28</v>
          </cell>
          <cell r="AF404">
            <v>0</v>
          </cell>
          <cell r="AG404">
            <v>0</v>
          </cell>
          <cell r="AH404">
            <v>0</v>
          </cell>
          <cell r="AI404">
            <v>0</v>
          </cell>
          <cell r="AJ404">
            <v>0</v>
          </cell>
          <cell r="AK404">
            <v>0</v>
          </cell>
          <cell r="AL404">
            <v>0</v>
          </cell>
          <cell r="AM404">
            <v>0</v>
          </cell>
          <cell r="AN404">
            <v>0</v>
          </cell>
          <cell r="AO404">
            <v>0</v>
          </cell>
          <cell r="AP404" t="str">
            <v>T</v>
          </cell>
          <cell r="AQ404" t="str">
            <v>Africa</v>
          </cell>
          <cell r="AR404" t="str">
            <v>Tunisia</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row>
        <row r="405">
          <cell r="A405">
            <v>2761</v>
          </cell>
          <cell r="B405">
            <v>91147</v>
          </cell>
          <cell r="C405">
            <v>0</v>
          </cell>
          <cell r="D405">
            <v>0</v>
          </cell>
          <cell r="E405" t="str">
            <v>National Program Support for Environment and Natural Resources Management Project (NPS-ENRMP)</v>
          </cell>
          <cell r="F405" t="str">
            <v>The World Bank</v>
          </cell>
          <cell r="G405" t="str">
            <v>Department of Environment and Natural Resources</v>
          </cell>
          <cell r="H405">
            <v>2007</v>
          </cell>
          <cell r="I405">
            <v>2007</v>
          </cell>
          <cell r="J405">
            <v>2012</v>
          </cell>
          <cell r="K405">
            <v>0</v>
          </cell>
          <cell r="L405">
            <v>0</v>
          </cell>
          <cell r="M405" t="str">
            <v>N</v>
          </cell>
          <cell r="N405" t="str">
            <v>YES</v>
          </cell>
          <cell r="O405">
            <v>0</v>
          </cell>
          <cell r="P405" t="str">
            <v>YES</v>
          </cell>
          <cell r="Q405" t="str">
            <v>World Bank ($50), Gov ($30)</v>
          </cell>
          <cell r="R405">
            <v>0</v>
          </cell>
          <cell r="S405">
            <v>0</v>
          </cell>
          <cell r="T405">
            <v>0</v>
          </cell>
          <cell r="U405">
            <v>0</v>
          </cell>
          <cell r="V405">
            <v>0</v>
          </cell>
          <cell r="W405">
            <v>0</v>
          </cell>
          <cell r="X405">
            <v>0</v>
          </cell>
          <cell r="Y405">
            <v>0</v>
          </cell>
          <cell r="Z405">
            <v>0</v>
          </cell>
          <cell r="AA405">
            <v>0</v>
          </cell>
          <cell r="AB405">
            <v>7</v>
          </cell>
          <cell r="AC405">
            <v>87</v>
          </cell>
          <cell r="AD405">
            <v>0</v>
          </cell>
          <cell r="AE405">
            <v>57</v>
          </cell>
          <cell r="AF405">
            <v>0</v>
          </cell>
          <cell r="AG405">
            <v>0</v>
          </cell>
          <cell r="AH405">
            <v>0</v>
          </cell>
          <cell r="AI405">
            <v>0</v>
          </cell>
          <cell r="AJ405">
            <v>0</v>
          </cell>
          <cell r="AK405">
            <v>0</v>
          </cell>
          <cell r="AL405">
            <v>0</v>
          </cell>
          <cell r="AM405">
            <v>0</v>
          </cell>
          <cell r="AN405">
            <v>0</v>
          </cell>
          <cell r="AO405">
            <v>0</v>
          </cell>
          <cell r="AP405" t="str">
            <v>T/M/F</v>
          </cell>
          <cell r="AQ405" t="str">
            <v>Africa</v>
          </cell>
          <cell r="AR405" t="str">
            <v>Philippines</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t="str">
            <v>Y</v>
          </cell>
          <cell r="BK405" t="str">
            <v>Check project status, can we get any TE/TER documents? Estimated project finish time is within the time period that reports should be released</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row>
        <row r="406">
          <cell r="A406">
            <v>2765</v>
          </cell>
          <cell r="B406">
            <v>94233</v>
          </cell>
          <cell r="C406">
            <v>0</v>
          </cell>
          <cell r="D406">
            <v>0</v>
          </cell>
          <cell r="E406" t="str">
            <v>Espirito Santo Biodiversity and Watershed Conservation and Restoration Project</v>
          </cell>
          <cell r="F406" t="str">
            <v>The World Bank</v>
          </cell>
          <cell r="G406" t="str">
            <v>State Government of Espirito Santo</v>
          </cell>
          <cell r="H406">
            <v>2008</v>
          </cell>
          <cell r="I406">
            <v>2005</v>
          </cell>
          <cell r="J406">
            <v>0</v>
          </cell>
          <cell r="K406">
            <v>2012</v>
          </cell>
          <cell r="L406">
            <v>2012</v>
          </cell>
          <cell r="M406" t="str">
            <v>Y</v>
          </cell>
          <cell r="N406" t="str">
            <v>YES</v>
          </cell>
          <cell r="O406">
            <v>0</v>
          </cell>
          <cell r="P406" t="str">
            <v>YES</v>
          </cell>
          <cell r="Q406" t="str">
            <v>Government of Espirito Santo ($4.1), IBRD ($1.6), Co. Vale 4do Rio Doce ($2), Local Stakeholders ($0.177)</v>
          </cell>
          <cell r="R406">
            <v>0</v>
          </cell>
          <cell r="S406">
            <v>0</v>
          </cell>
          <cell r="T406">
            <v>0</v>
          </cell>
          <cell r="U406">
            <v>0</v>
          </cell>
          <cell r="V406">
            <v>0</v>
          </cell>
          <cell r="W406">
            <v>0</v>
          </cell>
          <cell r="X406">
            <v>0</v>
          </cell>
          <cell r="Y406">
            <v>0</v>
          </cell>
          <cell r="Z406">
            <v>0</v>
          </cell>
          <cell r="AA406">
            <v>0</v>
          </cell>
          <cell r="AB406">
            <v>4</v>
          </cell>
          <cell r="AC406">
            <v>12.4</v>
          </cell>
          <cell r="AD406">
            <v>0</v>
          </cell>
          <cell r="AE406">
            <v>12.2</v>
          </cell>
          <cell r="AF406">
            <v>0</v>
          </cell>
          <cell r="AG406">
            <v>0</v>
          </cell>
          <cell r="AH406">
            <v>0</v>
          </cell>
          <cell r="AI406">
            <v>0</v>
          </cell>
          <cell r="AJ406">
            <v>0</v>
          </cell>
          <cell r="AK406">
            <v>0</v>
          </cell>
          <cell r="AL406">
            <v>0</v>
          </cell>
          <cell r="AM406">
            <v>0</v>
          </cell>
          <cell r="AN406">
            <v>0</v>
          </cell>
          <cell r="AO406">
            <v>0</v>
          </cell>
          <cell r="AP406" t="str">
            <v>T</v>
          </cell>
          <cell r="AQ406" t="str">
            <v>South America</v>
          </cell>
          <cell r="AR406" t="str">
            <v>Brazil</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t="str">
            <v>Y</v>
          </cell>
          <cell r="BK406" t="str">
            <v>No TER or TE on the GEF website</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t="str">
            <v>Y</v>
          </cell>
        </row>
        <row r="407">
          <cell r="A407">
            <v>2766</v>
          </cell>
          <cell r="B407">
            <v>0</v>
          </cell>
          <cell r="C407">
            <v>0</v>
          </cell>
          <cell r="D407">
            <v>0</v>
          </cell>
          <cell r="E407" t="str">
            <v>CBPF: Integrated Ecosystem and Water Resources Management in the Baiyangdian Basin</v>
          </cell>
          <cell r="F407" t="str">
            <v>ADB</v>
          </cell>
          <cell r="G407" t="str">
            <v>Development and Reform Commission (DRC) of the Baoding Municipallity, Hebei Province, PRC</v>
          </cell>
          <cell r="H407">
            <v>2008</v>
          </cell>
          <cell r="I407">
            <v>2010</v>
          </cell>
          <cell r="J407">
            <v>2014</v>
          </cell>
          <cell r="K407">
            <v>0</v>
          </cell>
          <cell r="L407">
            <v>0</v>
          </cell>
          <cell r="M407" t="str">
            <v>N</v>
          </cell>
          <cell r="N407" t="str">
            <v>YES</v>
          </cell>
          <cell r="O407">
            <v>0</v>
          </cell>
          <cell r="P407" t="str">
            <v>YES</v>
          </cell>
          <cell r="Q407" t="str">
            <v>ADB ($92.43), PRC Giv ($27.17), Baoding Muni Gov. ($23.72), Baoding New HiTech ($46.575),   County Governments ($45.65), China Construction Bank ($4.6), Asia Pacific Carbon Fund ($1.79),   Equity Investments ($4.98)</v>
          </cell>
          <cell r="R407">
            <v>0</v>
          </cell>
          <cell r="S407">
            <v>0</v>
          </cell>
          <cell r="T407">
            <v>0</v>
          </cell>
          <cell r="U407">
            <v>0</v>
          </cell>
          <cell r="V407">
            <v>0</v>
          </cell>
          <cell r="W407">
            <v>0</v>
          </cell>
          <cell r="X407">
            <v>0</v>
          </cell>
          <cell r="Y407">
            <v>0</v>
          </cell>
          <cell r="Z407">
            <v>0</v>
          </cell>
          <cell r="AA407">
            <v>0</v>
          </cell>
          <cell r="AB407">
            <v>2.9750000000000001</v>
          </cell>
          <cell r="AC407">
            <v>250</v>
          </cell>
          <cell r="AD407">
            <v>0</v>
          </cell>
          <cell r="AE407">
            <v>279</v>
          </cell>
          <cell r="AF407">
            <v>0</v>
          </cell>
          <cell r="AG407">
            <v>0</v>
          </cell>
          <cell r="AH407">
            <v>0</v>
          </cell>
          <cell r="AI407">
            <v>0</v>
          </cell>
          <cell r="AJ407">
            <v>0</v>
          </cell>
          <cell r="AK407">
            <v>0</v>
          </cell>
          <cell r="AL407">
            <v>0</v>
          </cell>
          <cell r="AM407">
            <v>0</v>
          </cell>
          <cell r="AN407">
            <v>0</v>
          </cell>
          <cell r="AO407">
            <v>0</v>
          </cell>
          <cell r="AP407" t="str">
            <v>T/M/F</v>
          </cell>
          <cell r="AQ407" t="str">
            <v>Africa</v>
          </cell>
          <cell r="AR407" t="str">
            <v>China</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t="str">
            <v>Y</v>
          </cell>
          <cell r="BK407" t="str">
            <v>Check project status, can we get any TE/TER documents? Estimated project finish time is within the time period that reports should be released</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row>
        <row r="408">
          <cell r="A408">
            <v>2772</v>
          </cell>
          <cell r="B408">
            <v>0</v>
          </cell>
          <cell r="C408">
            <v>3444</v>
          </cell>
          <cell r="D408">
            <v>0</v>
          </cell>
          <cell r="E408" t="str">
            <v>Building a Comprehensive National Protected Areas System: A Financial and Operational Framework</v>
          </cell>
          <cell r="F408" t="str">
            <v>UNDP</v>
          </cell>
          <cell r="G408" t="str">
            <v>National Commission for the Environment</v>
          </cell>
          <cell r="H408">
            <v>2008</v>
          </cell>
          <cell r="I408">
            <v>2008</v>
          </cell>
          <cell r="J408">
            <v>2014</v>
          </cell>
          <cell r="K408" t="str">
            <v>NA</v>
          </cell>
          <cell r="L408" t="str">
            <v>NA</v>
          </cell>
          <cell r="M408" t="str">
            <v>N</v>
          </cell>
          <cell r="N408" t="str">
            <v>YES</v>
          </cell>
          <cell r="O408">
            <v>0</v>
          </cell>
          <cell r="P408" t="str">
            <v>YES</v>
          </cell>
          <cell r="Q408" t="str">
            <v>CONAMA Cash ($2.02), CONAMA ($1.3), CONAF cash ($2), CONAF ($1.6), SERNATUR Cash ($6.59), SERNATUR ($1.3), MOP Cash ($12.5), MOP ($2.11),   MBN In Kind ($1.82),   TNC Cash ($0.315)</v>
          </cell>
          <cell r="R408">
            <v>0</v>
          </cell>
          <cell r="S408">
            <v>0</v>
          </cell>
          <cell r="T408">
            <v>0</v>
          </cell>
          <cell r="U408">
            <v>0</v>
          </cell>
          <cell r="V408">
            <v>0</v>
          </cell>
          <cell r="W408">
            <v>0</v>
          </cell>
          <cell r="X408">
            <v>0</v>
          </cell>
          <cell r="Y408">
            <v>0</v>
          </cell>
          <cell r="Z408">
            <v>0</v>
          </cell>
          <cell r="AA408">
            <v>0</v>
          </cell>
          <cell r="AB408">
            <v>5</v>
          </cell>
          <cell r="AC408">
            <v>38.39</v>
          </cell>
          <cell r="AD408">
            <v>0</v>
          </cell>
          <cell r="AE408">
            <v>27.26</v>
          </cell>
          <cell r="AF408" t="str">
            <v>UA</v>
          </cell>
          <cell r="AG408">
            <v>0</v>
          </cell>
          <cell r="AH408" t="str">
            <v>PARTIAL</v>
          </cell>
          <cell r="AI408" t="str">
            <v>PARTIAL</v>
          </cell>
          <cell r="AJ408" t="str">
            <v>Noted in the PIR that field monitoring has been taking place</v>
          </cell>
          <cell r="AK408">
            <v>0</v>
          </cell>
          <cell r="AL408">
            <v>0</v>
          </cell>
          <cell r="AM408">
            <v>0</v>
          </cell>
          <cell r="AN408">
            <v>0</v>
          </cell>
          <cell r="AO408">
            <v>0</v>
          </cell>
          <cell r="AP408" t="str">
            <v>T</v>
          </cell>
          <cell r="AQ408" t="str">
            <v>South America</v>
          </cell>
          <cell r="AR408" t="str">
            <v>Chile</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t="str">
            <v>The legal, strategic and operational framework is functioning for the sustainable financing of a new integrated National System of Protected Areas (SNAP). Revenue generation mechanisms are assessed and tested for increasing funding levels of SNAP Pas. New partnerships in place to share SNAP PA management costs with public funding entities and productive sectors. Institutional and individual capacities enhanced for planning, managing and investing funds cost effectively across SNAPs PAs.</v>
          </cell>
          <cell r="BJ408" t="str">
            <v>Y</v>
          </cell>
          <cell r="BK408" t="str">
            <v>Check project status, can we get any TE/TER documents? Estimated project finish time is within the time period that reports should be released</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t="str">
            <v>Y</v>
          </cell>
          <cell r="CH408">
            <v>0</v>
          </cell>
          <cell r="CI408" t="str">
            <v>Y</v>
          </cell>
          <cell r="CJ408">
            <v>0</v>
          </cell>
          <cell r="CK408" t="str">
            <v>Y</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row>
        <row r="409">
          <cell r="A409">
            <v>2773</v>
          </cell>
          <cell r="B409">
            <v>0</v>
          </cell>
          <cell r="C409">
            <v>3423</v>
          </cell>
          <cell r="D409">
            <v>0</v>
          </cell>
          <cell r="E409" t="str">
            <v>Overcoming Barriers to Sustainability of Costa Rica's Protected Areas System</v>
          </cell>
          <cell r="F409" t="str">
            <v>UNDP</v>
          </cell>
          <cell r="G409" t="str">
            <v>Costa Rica's Protected Areas System</v>
          </cell>
          <cell r="H409">
            <v>2008</v>
          </cell>
          <cell r="I409">
            <v>2008</v>
          </cell>
          <cell r="J409">
            <v>2013</v>
          </cell>
          <cell r="K409">
            <v>0</v>
          </cell>
          <cell r="L409">
            <v>0</v>
          </cell>
          <cell r="M409" t="str">
            <v>N</v>
          </cell>
          <cell r="N409" t="str">
            <v>YES</v>
          </cell>
          <cell r="O409">
            <v>0</v>
          </cell>
          <cell r="P409" t="str">
            <v>YES</v>
          </cell>
          <cell r="Q409" t="str">
            <v>SINAC - in cash ($2.96), SINAC ($1.37), IADB ($13.25), IDB ($1.19), Nature Conservancy ($1.86),   Government of Spain ($0.133),   Pro-Parques ($0.92), Private Sector contributions ($0.193).</v>
          </cell>
          <cell r="R409">
            <v>0</v>
          </cell>
          <cell r="S409">
            <v>0</v>
          </cell>
          <cell r="T409">
            <v>0</v>
          </cell>
          <cell r="U409">
            <v>0</v>
          </cell>
          <cell r="V409">
            <v>0</v>
          </cell>
          <cell r="W409">
            <v>0</v>
          </cell>
          <cell r="X409">
            <v>0</v>
          </cell>
          <cell r="Y409">
            <v>0</v>
          </cell>
          <cell r="Z409">
            <v>0</v>
          </cell>
          <cell r="AA409">
            <v>0</v>
          </cell>
          <cell r="AB409">
            <v>4.8</v>
          </cell>
          <cell r="AC409">
            <v>25.5</v>
          </cell>
          <cell r="AD409">
            <v>0</v>
          </cell>
          <cell r="AE409">
            <v>0</v>
          </cell>
          <cell r="AF409">
            <v>0</v>
          </cell>
          <cell r="AG409">
            <v>0</v>
          </cell>
          <cell r="AH409">
            <v>0</v>
          </cell>
          <cell r="AI409">
            <v>0</v>
          </cell>
          <cell r="AJ409">
            <v>0</v>
          </cell>
          <cell r="AK409">
            <v>0</v>
          </cell>
          <cell r="AL409">
            <v>0</v>
          </cell>
          <cell r="AM409">
            <v>0</v>
          </cell>
          <cell r="AN409">
            <v>0</v>
          </cell>
          <cell r="AO409">
            <v>0</v>
          </cell>
          <cell r="AP409" t="str">
            <v>T/M/F</v>
          </cell>
          <cell r="AQ409" t="str">
            <v>Central America</v>
          </cell>
          <cell r="AR409" t="str">
            <v>Costa Rica</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t="str">
            <v>Y</v>
          </cell>
          <cell r="BK409" t="str">
            <v>Check project status, can we get any TE/TER documents? Estimated project finish time is within the time period that reports should be released</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row>
        <row r="410">
          <cell r="A410">
            <v>2787</v>
          </cell>
          <cell r="B410">
            <v>0</v>
          </cell>
          <cell r="C410">
            <v>0</v>
          </cell>
          <cell r="D410">
            <v>0</v>
          </cell>
          <cell r="E410" t="str">
            <v>CBPF: Shaanxi Qinling Mountains Integrated Ecosystem Development</v>
          </cell>
          <cell r="F410" t="str">
            <v>ADB</v>
          </cell>
          <cell r="G410" t="str">
            <v>Asian Development Bank (ADB)</v>
          </cell>
          <cell r="H410">
            <v>2009</v>
          </cell>
          <cell r="I410">
            <v>2010</v>
          </cell>
          <cell r="J410">
            <v>2014</v>
          </cell>
          <cell r="K410">
            <v>0</v>
          </cell>
          <cell r="L410">
            <v>0</v>
          </cell>
          <cell r="M410" t="str">
            <v>N</v>
          </cell>
          <cell r="N410" t="str">
            <v>YES</v>
          </cell>
          <cell r="O410">
            <v>0</v>
          </cell>
          <cell r="P410" t="str">
            <v>YES</v>
          </cell>
          <cell r="Q410" t="str">
            <v>Government ($85.72), Government ($2.65) ADB ($40)</v>
          </cell>
          <cell r="R410">
            <v>0</v>
          </cell>
          <cell r="S410">
            <v>0</v>
          </cell>
          <cell r="T410">
            <v>0</v>
          </cell>
          <cell r="U410">
            <v>0</v>
          </cell>
          <cell r="V410">
            <v>0</v>
          </cell>
          <cell r="W410">
            <v>0</v>
          </cell>
          <cell r="X410">
            <v>0</v>
          </cell>
          <cell r="Y410">
            <v>0</v>
          </cell>
          <cell r="Z410">
            <v>0</v>
          </cell>
          <cell r="AA410">
            <v>0</v>
          </cell>
          <cell r="AB410">
            <v>4.2699999999999996</v>
          </cell>
          <cell r="AC410">
            <v>132</v>
          </cell>
          <cell r="AD410">
            <v>0</v>
          </cell>
          <cell r="AE410">
            <v>0</v>
          </cell>
          <cell r="AF410">
            <v>0</v>
          </cell>
          <cell r="AG410">
            <v>0</v>
          </cell>
          <cell r="AH410">
            <v>0</v>
          </cell>
          <cell r="AI410">
            <v>0</v>
          </cell>
          <cell r="AJ410">
            <v>0</v>
          </cell>
          <cell r="AK410">
            <v>0</v>
          </cell>
          <cell r="AL410">
            <v>0</v>
          </cell>
          <cell r="AM410">
            <v>0</v>
          </cell>
          <cell r="AN410">
            <v>0</v>
          </cell>
          <cell r="AO410">
            <v>0</v>
          </cell>
          <cell r="AP410" t="str">
            <v>T</v>
          </cell>
          <cell r="AQ410" t="str">
            <v>Asia</v>
          </cell>
          <cell r="AR410" t="str">
            <v>China</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t="str">
            <v>Y</v>
          </cell>
          <cell r="BK410" t="str">
            <v>Check project status, can we get any TE/TER documents? Estimated project finish time is within the time period that reports should be released</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row>
        <row r="411">
          <cell r="A411">
            <v>2788</v>
          </cell>
          <cell r="B411">
            <v>0</v>
          </cell>
          <cell r="C411">
            <v>0</v>
          </cell>
          <cell r="D411">
            <v>0</v>
          </cell>
          <cell r="E411" t="str">
            <v>CBPF: Ningxia Integrated Ecosystem and Agricultural Development Project</v>
          </cell>
          <cell r="F411" t="str">
            <v>ADB</v>
          </cell>
          <cell r="G411" t="str">
            <v>Foreign Debt Mgt Office Ningxia Hui Autonomous Region</v>
          </cell>
          <cell r="H411">
            <v>2008</v>
          </cell>
          <cell r="I411">
            <v>2009</v>
          </cell>
          <cell r="J411">
            <v>2015</v>
          </cell>
          <cell r="K411">
            <v>0</v>
          </cell>
          <cell r="L411">
            <v>0</v>
          </cell>
          <cell r="M411" t="str">
            <v>N</v>
          </cell>
          <cell r="N411" t="str">
            <v>YES</v>
          </cell>
          <cell r="O411">
            <v>0</v>
          </cell>
          <cell r="P411" t="str">
            <v>YES</v>
          </cell>
          <cell r="Q411" t="str">
            <v>ADB ($100), Gov ($110.66)</v>
          </cell>
          <cell r="R411">
            <v>0</v>
          </cell>
          <cell r="S411">
            <v>0</v>
          </cell>
          <cell r="T411">
            <v>0</v>
          </cell>
          <cell r="U411">
            <v>0</v>
          </cell>
          <cell r="V411">
            <v>0</v>
          </cell>
          <cell r="W411">
            <v>0</v>
          </cell>
          <cell r="X411">
            <v>0</v>
          </cell>
          <cell r="Y411">
            <v>0</v>
          </cell>
          <cell r="Z411">
            <v>0</v>
          </cell>
          <cell r="AA411">
            <v>0</v>
          </cell>
          <cell r="AB411">
            <v>5</v>
          </cell>
          <cell r="AC411">
            <v>215.8</v>
          </cell>
          <cell r="AD411">
            <v>0</v>
          </cell>
          <cell r="AE411">
            <v>0</v>
          </cell>
          <cell r="AF411">
            <v>0</v>
          </cell>
          <cell r="AG411">
            <v>0</v>
          </cell>
          <cell r="AH411">
            <v>0</v>
          </cell>
          <cell r="AI411">
            <v>0</v>
          </cell>
          <cell r="AJ411">
            <v>0</v>
          </cell>
          <cell r="AK411">
            <v>0</v>
          </cell>
          <cell r="AL411">
            <v>0</v>
          </cell>
          <cell r="AM411">
            <v>0</v>
          </cell>
          <cell r="AN411">
            <v>0</v>
          </cell>
          <cell r="AO411">
            <v>0</v>
          </cell>
          <cell r="AP411" t="str">
            <v>T</v>
          </cell>
          <cell r="AQ411" t="str">
            <v>Asia</v>
          </cell>
          <cell r="AR411" t="str">
            <v>China</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row>
        <row r="412">
          <cell r="A412">
            <v>2817</v>
          </cell>
          <cell r="B412">
            <v>66537</v>
          </cell>
          <cell r="C412">
            <v>0</v>
          </cell>
          <cell r="D412">
            <v>0</v>
          </cell>
          <cell r="E412" t="str">
            <v>Tabuleiro State Park: Conservation of Biodiversity and Ecosystem Rehabilitation</v>
          </cell>
          <cell r="F412" t="str">
            <v>The World Bank</v>
          </cell>
          <cell r="G412" t="str">
            <v>Government of the State of Santa Catarina</v>
          </cell>
          <cell r="H412">
            <v>2005</v>
          </cell>
          <cell r="I412">
            <v>2005</v>
          </cell>
          <cell r="J412">
            <v>0</v>
          </cell>
          <cell r="K412">
            <v>2009</v>
          </cell>
          <cell r="L412">
            <v>2009</v>
          </cell>
          <cell r="M412" t="str">
            <v>Y</v>
          </cell>
          <cell r="N412" t="str">
            <v>?</v>
          </cell>
          <cell r="O412">
            <v>0</v>
          </cell>
          <cell r="P412" t="str">
            <v>YES</v>
          </cell>
          <cell r="Q412" t="str">
            <v>KfW ($1), Microbacias II ($1.6), SEBRAE ($0.12), G0SC ($0.432)</v>
          </cell>
          <cell r="R412">
            <v>1</v>
          </cell>
          <cell r="S412">
            <v>0</v>
          </cell>
          <cell r="T412">
            <v>0</v>
          </cell>
          <cell r="U412">
            <v>2.8</v>
          </cell>
          <cell r="V412">
            <v>0</v>
          </cell>
          <cell r="W412" t="str">
            <v>NA</v>
          </cell>
          <cell r="X412" t="str">
            <v>Project costs not broken down</v>
          </cell>
          <cell r="Y412">
            <v>0</v>
          </cell>
          <cell r="Z412">
            <v>0</v>
          </cell>
          <cell r="AA412">
            <v>0</v>
          </cell>
          <cell r="AB412">
            <v>0.97</v>
          </cell>
          <cell r="AC412">
            <v>2.2999999999999998</v>
          </cell>
          <cell r="AD412">
            <v>0</v>
          </cell>
          <cell r="AE412">
            <v>0</v>
          </cell>
          <cell r="AF412" t="str">
            <v>NO</v>
          </cell>
          <cell r="AG412" t="str">
            <v>The report is based only in one PA, but there is no break down in costs to determine how much exactly was directly invested into on ground work</v>
          </cell>
          <cell r="AH412" t="str">
            <v>YES</v>
          </cell>
          <cell r="AI412" t="str">
            <v>UA</v>
          </cell>
          <cell r="AJ412" t="str">
            <v>Doesn’t detail in report if monitoring was implemented and continued</v>
          </cell>
          <cell r="AK412" t="str">
            <v>MS</v>
          </cell>
          <cell r="AL412" t="str">
            <v>MS</v>
          </cell>
          <cell r="AM412" t="str">
            <v>MS</v>
          </cell>
          <cell r="AN412" t="str">
            <v>MS</v>
          </cell>
          <cell r="AO412" t="str">
            <v>UA</v>
          </cell>
          <cell r="AP412" t="str">
            <v>T/M/F</v>
          </cell>
          <cell r="AQ412" t="str">
            <v>South America</v>
          </cell>
          <cell r="AR412" t="str">
            <v>Brazil</v>
          </cell>
          <cell r="AS412">
            <v>0</v>
          </cell>
          <cell r="AT412">
            <v>0</v>
          </cell>
          <cell r="AU412">
            <v>0</v>
          </cell>
          <cell r="AV412">
            <v>0</v>
          </cell>
          <cell r="AW412">
            <v>0</v>
          </cell>
          <cell r="AX412">
            <v>0</v>
          </cell>
          <cell r="AY412">
            <v>0</v>
          </cell>
          <cell r="AZ412">
            <v>0</v>
          </cell>
          <cell r="BA412" t="str">
            <v>Site</v>
          </cell>
          <cell r="BB412">
            <v>1</v>
          </cell>
          <cell r="BC412">
            <v>0</v>
          </cell>
          <cell r="BD412">
            <v>0</v>
          </cell>
          <cell r="BE412">
            <v>0</v>
          </cell>
          <cell r="BF412">
            <v>1</v>
          </cell>
          <cell r="BG412" t="str">
            <v>(1)  Tabuleiro State Park</v>
          </cell>
          <cell r="BH412">
            <v>0</v>
          </cell>
          <cell r="BI412" t="str">
            <v>(i) increase vigilance and control capabilities, control of invasive exotic plant species that  (ii) develop and initially implementing a Park Management Plan to manage natural resources (iii) building of a community-based conservation constituency; and (iv) increasing the local capacity to implement and monitor conservation activities</v>
          </cell>
          <cell r="BJ412" t="str">
            <v>Y</v>
          </cell>
          <cell r="BK412" t="str">
            <v>Discrepancies between the online DB and the GRM_R.. The DB notes that the GEF did invest, the GRM_R states that $0 was invested</v>
          </cell>
          <cell r="BL412">
            <v>0</v>
          </cell>
          <cell r="BM412">
            <v>0</v>
          </cell>
          <cell r="BN412">
            <v>0</v>
          </cell>
          <cell r="BO412">
            <v>0</v>
          </cell>
          <cell r="BP412">
            <v>0</v>
          </cell>
          <cell r="BQ412">
            <v>0</v>
          </cell>
          <cell r="BR412">
            <v>0</v>
          </cell>
          <cell r="BS412">
            <v>0</v>
          </cell>
          <cell r="BT412">
            <v>0</v>
          </cell>
          <cell r="BU412">
            <v>0</v>
          </cell>
          <cell r="BV412" t="str">
            <v>Y</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row>
        <row r="413">
          <cell r="A413">
            <v>2836</v>
          </cell>
          <cell r="B413">
            <v>0</v>
          </cell>
          <cell r="C413">
            <v>2898</v>
          </cell>
          <cell r="D413">
            <v>0</v>
          </cell>
          <cell r="E413" t="str">
            <v>Conservation and Sustainable Use of the Biodiversity of the Kazakhstani Sector of the Altai-Sayan Ecoregion</v>
          </cell>
          <cell r="F413" t="str">
            <v>UNDP</v>
          </cell>
          <cell r="G413" t="str">
            <v>Government of Kazakhstan</v>
          </cell>
          <cell r="H413">
            <v>2006</v>
          </cell>
          <cell r="I413">
            <v>2007</v>
          </cell>
          <cell r="J413">
            <v>0</v>
          </cell>
          <cell r="K413">
            <v>2012</v>
          </cell>
          <cell r="L413">
            <v>2012</v>
          </cell>
          <cell r="M413" t="str">
            <v>Y</v>
          </cell>
          <cell r="N413" t="str">
            <v>YES</v>
          </cell>
          <cell r="O413">
            <v>0</v>
          </cell>
          <cell r="P413" t="str">
            <v>YES</v>
          </cell>
          <cell r="Q413" t="str">
            <v>Government of Kazakhstan ($9.2), UNDP ($0.04), Giv of Germany ($2.4), Eco-Altai ($0.045), Ecology Tourist Centre ($0.18), Guardians of Altai (0.012), Gov of Kazakhstan ($6.4), Eco-Altai ($0.63), ZURB ($0.15), UN ($0.01), Guardians of Altai ($0.063), Ecobiocentre ($0.057).</v>
          </cell>
          <cell r="R413">
            <v>0</v>
          </cell>
          <cell r="S413">
            <v>2.4</v>
          </cell>
          <cell r="T413">
            <v>0</v>
          </cell>
          <cell r="U413" t="str">
            <v>21.2*</v>
          </cell>
          <cell r="V413">
            <v>2.4</v>
          </cell>
          <cell r="W413" t="str">
            <v>NA</v>
          </cell>
          <cell r="X413" t="str">
            <v>"The monitoring of the co-finance expenditure has been poor and co-finance expenditure remains unknown." Break down of GEF Funds per objective is reported.</v>
          </cell>
          <cell r="Y413">
            <v>0</v>
          </cell>
          <cell r="Z413">
            <v>0</v>
          </cell>
          <cell r="AA413">
            <v>0</v>
          </cell>
          <cell r="AB413">
            <v>2.4</v>
          </cell>
          <cell r="AC413" t="str">
            <v>21.2*</v>
          </cell>
          <cell r="AD413">
            <v>0</v>
          </cell>
          <cell r="AE413">
            <v>0</v>
          </cell>
          <cell r="AF413" t="str">
            <v>PARTIAL</v>
          </cell>
          <cell r="AG413" t="str">
            <v>The report breaks down costs into objectives not into PA's</v>
          </cell>
          <cell r="AH413" t="str">
            <v>NO</v>
          </cell>
          <cell r="AI413" t="str">
            <v>YES</v>
          </cell>
          <cell r="AJ413" t="str">
            <v>Monitoring of plants, and genetic analysis</v>
          </cell>
          <cell r="AK413" t="str">
            <v>HS</v>
          </cell>
          <cell r="AL413" t="str">
            <v>HS</v>
          </cell>
          <cell r="AM413" t="str">
            <v>S</v>
          </cell>
          <cell r="AN413" t="str">
            <v>ML/L</v>
          </cell>
          <cell r="AO413" t="str">
            <v>HS</v>
          </cell>
          <cell r="AP413" t="str">
            <v>T</v>
          </cell>
          <cell r="AQ413" t="str">
            <v>Middle East</v>
          </cell>
          <cell r="AR413" t="str">
            <v>Kazakhstan</v>
          </cell>
          <cell r="AS413">
            <v>0</v>
          </cell>
          <cell r="AT413">
            <v>0</v>
          </cell>
          <cell r="AU413">
            <v>0</v>
          </cell>
          <cell r="AV413">
            <v>0</v>
          </cell>
          <cell r="AW413">
            <v>0</v>
          </cell>
          <cell r="AX413">
            <v>0</v>
          </cell>
          <cell r="AY413">
            <v>0</v>
          </cell>
          <cell r="AZ413">
            <v>0</v>
          </cell>
          <cell r="BA413" t="str">
            <v>Site/International</v>
          </cell>
          <cell r="BB413">
            <v>1</v>
          </cell>
          <cell r="BC413">
            <v>0</v>
          </cell>
          <cell r="BD413">
            <v>0</v>
          </cell>
          <cell r="BE413">
            <v>1</v>
          </cell>
          <cell r="BF413" t="str">
            <v>&gt;4</v>
          </cell>
          <cell r="BG413" t="str">
            <v>(1) Markakol State Reserve (2) Ontustyk Altai Zakaznik, (Kabinsky, Bast-Teretki, Kaldjir,Kizil-tas), (3) Tarbagatai National Park (4) The Ecological Corridor that links Katon-Karagai National Park, West Altai Zapovednik and the Low Turgusun Zakaznik</v>
          </cell>
          <cell r="BH413">
            <v>0</v>
          </cell>
          <cell r="BI413" t="str">
            <v>To enhance the sustainability and conservation effectiveness of Kazakhstan’s National PA system through demonstrating sustainable and replicable approaches to conservation management in the protected areas in the Kazakhstani sector of Altai-Sayan ecoregion. New protected areas are established.</v>
          </cell>
          <cell r="BJ413" t="str">
            <v>N</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t="str">
            <v>Y</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row>
        <row r="414">
          <cell r="A414">
            <v>2848</v>
          </cell>
          <cell r="B414">
            <v>0</v>
          </cell>
          <cell r="C414">
            <v>2761</v>
          </cell>
          <cell r="D414">
            <v>0</v>
          </cell>
          <cell r="E414" t="str">
            <v>The Improved Conservation and Governance for Kenya Coastal Forest Protected Area System Project</v>
          </cell>
          <cell r="F414" t="str">
            <v>UNDP</v>
          </cell>
          <cell r="G414" t="str">
            <v>WWF, Kwale Management Team</v>
          </cell>
          <cell r="H414">
            <v>2007</v>
          </cell>
          <cell r="I414">
            <v>2007</v>
          </cell>
          <cell r="J414">
            <v>0</v>
          </cell>
          <cell r="K414">
            <v>2012</v>
          </cell>
          <cell r="L414">
            <v>2012</v>
          </cell>
          <cell r="M414" t="str">
            <v>Y</v>
          </cell>
          <cell r="N414" t="str">
            <v>YES</v>
          </cell>
          <cell r="O414">
            <v>0</v>
          </cell>
          <cell r="P414" t="str">
            <v>YES</v>
          </cell>
          <cell r="Q414" t="str">
            <v>Gov of Kenya ($0.195), Bilateral aid agencies ($0.45), Private Sector ($0.29), NGO ($1.19), Other ($0.15)</v>
          </cell>
          <cell r="R414">
            <v>0</v>
          </cell>
          <cell r="S414">
            <v>0.8</v>
          </cell>
          <cell r="T414">
            <v>0</v>
          </cell>
          <cell r="U414">
            <v>3.09</v>
          </cell>
          <cell r="V414">
            <v>0.8</v>
          </cell>
          <cell r="W414">
            <v>3.09</v>
          </cell>
          <cell r="X414" t="str">
            <v>Broken down into" outcomes"</v>
          </cell>
          <cell r="Y414">
            <v>0</v>
          </cell>
          <cell r="Z414">
            <v>0</v>
          </cell>
          <cell r="AA414">
            <v>0</v>
          </cell>
          <cell r="AB414">
            <v>0.8</v>
          </cell>
          <cell r="AC414">
            <v>3.09</v>
          </cell>
          <cell r="AD414">
            <v>0</v>
          </cell>
          <cell r="AE414">
            <v>0</v>
          </cell>
          <cell r="AF414" t="str">
            <v>PARTIAL</v>
          </cell>
          <cell r="AG414" t="str">
            <v>Only 2 Parks had been broken down (1) Shimba Hills National Reserve (2) Kayas of Kwale landscape</v>
          </cell>
          <cell r="AH414" t="str">
            <v>YES</v>
          </cell>
          <cell r="AI414" t="str">
            <v>PARTIAL</v>
          </cell>
          <cell r="AJ414" t="str">
            <v>Monitoring was conducted, but it wasn’t detailed how but determined it hadn't been to successful</v>
          </cell>
          <cell r="AK414" t="str">
            <v>MS/S</v>
          </cell>
          <cell r="AL414" t="str">
            <v>S</v>
          </cell>
          <cell r="AM414" t="str">
            <v>MS</v>
          </cell>
          <cell r="AN414" t="str">
            <v>S</v>
          </cell>
          <cell r="AO414" t="str">
            <v>MS</v>
          </cell>
          <cell r="AP414" t="str">
            <v>T</v>
          </cell>
          <cell r="AQ414" t="str">
            <v>Africa</v>
          </cell>
          <cell r="AR414" t="str">
            <v>Kenya</v>
          </cell>
          <cell r="AS414">
            <v>0</v>
          </cell>
          <cell r="AT414">
            <v>0</v>
          </cell>
          <cell r="AU414">
            <v>0</v>
          </cell>
          <cell r="AV414">
            <v>0</v>
          </cell>
          <cell r="AW414">
            <v>0</v>
          </cell>
          <cell r="AX414">
            <v>0</v>
          </cell>
          <cell r="AY414">
            <v>0</v>
          </cell>
          <cell r="AZ414">
            <v>0</v>
          </cell>
          <cell r="BA414" t="str">
            <v>Site/Regional</v>
          </cell>
          <cell r="BB414">
            <v>1</v>
          </cell>
          <cell r="BC414">
            <v>1</v>
          </cell>
          <cell r="BD414">
            <v>0</v>
          </cell>
          <cell r="BE414">
            <v>0</v>
          </cell>
          <cell r="BF414">
            <v>12</v>
          </cell>
          <cell r="BG414" t="str">
            <v>(1) Shimba Hills National Reserve (2) Kayas of Kwale landscape (3) Buda Forest Station (4) Gogoni (5) Mrima (6) Dzombo (7) Marenje (8) Gonja and (9) Mangrove Forests</v>
          </cell>
          <cell r="BH414" t="str">
            <v>Kwale Forest Landscape</v>
          </cell>
          <cell r="BI414" t="str">
            <v>Coastal forests of Kenya are conserved, managed and sustainably utilized. Demonstration of innovative conservation methods.  Integration of Kwale Forest Landscape Restoration model as best practice into protected area policy and programmes. Mangrove conservation project.</v>
          </cell>
          <cell r="BJ414" t="str">
            <v>N</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t="str">
            <v>Y</v>
          </cell>
          <cell r="CB414">
            <v>0</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row>
        <row r="415">
          <cell r="A415">
            <v>2868</v>
          </cell>
          <cell r="B415">
            <v>0</v>
          </cell>
          <cell r="C415">
            <v>0</v>
          </cell>
          <cell r="D415">
            <v>0</v>
          </cell>
          <cell r="E415" t="str">
            <v xml:space="preserve">Payment for Ecosystem Services in Las Neblinas Scientific Reserve as a Pilot Approach to Ecosystem Management that Promotes the Sustainability of Protected Areas </v>
          </cell>
          <cell r="F415" t="str">
            <v>UNEP</v>
          </cell>
          <cell r="G415" t="str">
            <v xml:space="preserve">Centro para el Desarrollo Agropecuario y Forestal, Inc. (CEDAF), National Botanical Garden, Secretariat for the Environment and Natural Resources (SEMARN) </v>
          </cell>
          <cell r="H415" t="str">
            <v>UA</v>
          </cell>
          <cell r="I415" t="str">
            <v>UA</v>
          </cell>
          <cell r="J415">
            <v>2013</v>
          </cell>
          <cell r="K415" t="str">
            <v>UA</v>
          </cell>
          <cell r="L415" t="str">
            <v>UA</v>
          </cell>
          <cell r="M415" t="str">
            <v>UA</v>
          </cell>
          <cell r="N415" t="str">
            <v>YES</v>
          </cell>
          <cell r="O415">
            <v>0</v>
          </cell>
          <cell r="P415" t="str">
            <v>YES</v>
          </cell>
          <cell r="Q415" t="str">
            <v>Government ($0.6), Government ($0.384), Private Sector ($0.118), Private Sector ($0.0085), NGO ($0.16), NGO (0.026)</v>
          </cell>
          <cell r="R415">
            <v>0</v>
          </cell>
          <cell r="S415">
            <v>0</v>
          </cell>
          <cell r="T415">
            <v>0</v>
          </cell>
          <cell r="U415">
            <v>0</v>
          </cell>
          <cell r="V415">
            <v>0</v>
          </cell>
          <cell r="W415">
            <v>0</v>
          </cell>
          <cell r="X415">
            <v>0</v>
          </cell>
          <cell r="Y415">
            <v>0</v>
          </cell>
          <cell r="Z415">
            <v>0</v>
          </cell>
          <cell r="AA415">
            <v>0</v>
          </cell>
          <cell r="AB415">
            <v>1.1559999999999999</v>
          </cell>
          <cell r="AC415">
            <v>0</v>
          </cell>
          <cell r="AD415">
            <v>2.367</v>
          </cell>
          <cell r="AE415">
            <v>0</v>
          </cell>
          <cell r="AF415">
            <v>0</v>
          </cell>
          <cell r="AG415">
            <v>0</v>
          </cell>
          <cell r="AH415">
            <v>0</v>
          </cell>
          <cell r="AI415">
            <v>0</v>
          </cell>
          <cell r="AJ415">
            <v>0</v>
          </cell>
          <cell r="AK415">
            <v>0</v>
          </cell>
          <cell r="AL415">
            <v>0</v>
          </cell>
          <cell r="AM415">
            <v>0</v>
          </cell>
          <cell r="AN415">
            <v>0</v>
          </cell>
          <cell r="AO415">
            <v>0</v>
          </cell>
          <cell r="AP415" t="str">
            <v>T</v>
          </cell>
          <cell r="AQ415" t="str">
            <v>Europe</v>
          </cell>
          <cell r="AR415" t="str">
            <v>Dominican Republic</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t="str">
            <v>Y</v>
          </cell>
          <cell r="BK415" t="str">
            <v xml:space="preserve">No TE or TER- project may not be complete also Note Approval of this PIF would exceed the total budget allowed for Dominican Republic - Biodiversity STAR allocation. This PIF will not be further processed until the issue has been resolved.
</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t="str">
            <v>Y2</v>
          </cell>
        </row>
        <row r="416">
          <cell r="A416">
            <v>2896</v>
          </cell>
          <cell r="B416" t="str">
            <v>NA</v>
          </cell>
          <cell r="C416">
            <v>0</v>
          </cell>
          <cell r="D416">
            <v>0</v>
          </cell>
          <cell r="E416" t="str">
            <v>Sacred Orchids of Chiapas: Cultural and Religious Values in Conservation</v>
          </cell>
          <cell r="F416" t="str">
            <v>The World Bank</v>
          </cell>
          <cell r="G416" t="str">
            <v>Pronatura, AC Chiapas</v>
          </cell>
          <cell r="H416">
            <v>2007</v>
          </cell>
          <cell r="I416">
            <v>2007</v>
          </cell>
          <cell r="J416">
            <v>0</v>
          </cell>
          <cell r="K416">
            <v>2011</v>
          </cell>
          <cell r="L416">
            <v>2011</v>
          </cell>
          <cell r="M416" t="str">
            <v>Y</v>
          </cell>
          <cell r="N416" t="str">
            <v>YES</v>
          </cell>
          <cell r="O416" t="str">
            <v>2686, 133</v>
          </cell>
          <cell r="P416" t="str">
            <v>YES</v>
          </cell>
          <cell r="Q416" t="str">
            <v>Alliance of Religions and Conservation ($0.12),   National Commission of Protected Areas ($0.3),   Commission National Forestal ($0.025),   The Nature Conservancy ($0.173),   University of Minnesota (0.027),   Municipality of Villaflores ($0.03),   Pronatura Chiapas A.C ($0.277),   Churches in Mexico and Chiapas ($0.038), University of Amsterdam ($0.005), Churches in USA and other sites ($0.1)</v>
          </cell>
          <cell r="R416">
            <v>0</v>
          </cell>
          <cell r="S416" t="str">
            <v>NA</v>
          </cell>
          <cell r="T416">
            <v>0</v>
          </cell>
          <cell r="U416" t="str">
            <v>NA</v>
          </cell>
          <cell r="V416">
            <v>0</v>
          </cell>
          <cell r="W416">
            <v>0</v>
          </cell>
          <cell r="X416" t="str">
            <v>Does not break down costs for Anything</v>
          </cell>
          <cell r="Y416">
            <v>0</v>
          </cell>
          <cell r="Z416">
            <v>0</v>
          </cell>
          <cell r="AA416">
            <v>0</v>
          </cell>
          <cell r="AB416">
            <v>0.83699999999999997</v>
          </cell>
          <cell r="AC416">
            <v>2</v>
          </cell>
          <cell r="AD416">
            <v>0</v>
          </cell>
          <cell r="AE416">
            <v>0</v>
          </cell>
          <cell r="AF416" t="str">
            <v>NO</v>
          </cell>
          <cell r="AG416" t="str">
            <v>Does not break down costs for PAs</v>
          </cell>
          <cell r="AH416" t="str">
            <v>UA</v>
          </cell>
          <cell r="AI416" t="str">
            <v>UA</v>
          </cell>
          <cell r="AJ416" t="str">
            <v>No information</v>
          </cell>
          <cell r="AK416" t="str">
            <v>S</v>
          </cell>
          <cell r="AL416" t="str">
            <v>S</v>
          </cell>
          <cell r="AM416" t="str">
            <v>S</v>
          </cell>
          <cell r="AN416" t="str">
            <v>S</v>
          </cell>
          <cell r="AO416" t="str">
            <v>UA</v>
          </cell>
          <cell r="AP416" t="str">
            <v>T</v>
          </cell>
          <cell r="AQ416" t="str">
            <v>Central America</v>
          </cell>
          <cell r="AR416" t="str">
            <v>Mexico</v>
          </cell>
          <cell r="AS416">
            <v>0</v>
          </cell>
          <cell r="AT416">
            <v>0</v>
          </cell>
          <cell r="AU416">
            <v>0</v>
          </cell>
          <cell r="AV416">
            <v>0</v>
          </cell>
          <cell r="AW416">
            <v>0</v>
          </cell>
          <cell r="AX416">
            <v>0</v>
          </cell>
          <cell r="AY416">
            <v>0</v>
          </cell>
          <cell r="AZ416">
            <v>0</v>
          </cell>
          <cell r="BA416" t="str">
            <v>Site/Regional/National</v>
          </cell>
          <cell r="BB416">
            <v>1</v>
          </cell>
          <cell r="BC416">
            <v>1</v>
          </cell>
          <cell r="BD416">
            <v>1</v>
          </cell>
          <cell r="BE416">
            <v>0</v>
          </cell>
          <cell r="BF416" t="str">
            <v>&gt; 3</v>
          </cell>
          <cell r="BG416" t="str">
            <v>Mesoamerican Biological Corridor: (1) Sierra Madre de Chiapas as buffer zone for core areas (2) El Triunfo Biosphere Reserve (3) La Sepultura Reserves</v>
          </cell>
          <cell r="BH416">
            <v>0</v>
          </cell>
          <cell r="BI416" t="str">
            <v>The objectives of the Project are to reduce pressure on endangered forest species used for religious ceremonies and improve livelihoods of local communities through the establishment of partnerships with local religious groups.</v>
          </cell>
          <cell r="BJ416" t="str">
            <v>Y</v>
          </cell>
          <cell r="BK416" t="str">
            <v>Preferably more info on monitoring, and cost information</v>
          </cell>
          <cell r="BL416">
            <v>0</v>
          </cell>
          <cell r="BM416">
            <v>0</v>
          </cell>
          <cell r="BN416">
            <v>0</v>
          </cell>
          <cell r="BO416">
            <v>0</v>
          </cell>
          <cell r="BP416">
            <v>0</v>
          </cell>
          <cell r="BQ416">
            <v>0</v>
          </cell>
          <cell r="BR416">
            <v>0</v>
          </cell>
          <cell r="BS416">
            <v>0</v>
          </cell>
          <cell r="BT416">
            <v>0</v>
          </cell>
          <cell r="BU416">
            <v>0</v>
          </cell>
          <cell r="BV416" t="str">
            <v>Y</v>
          </cell>
          <cell r="BW416">
            <v>0</v>
          </cell>
          <cell r="BX416">
            <v>0</v>
          </cell>
          <cell r="BY416">
            <v>0</v>
          </cell>
          <cell r="BZ416">
            <v>0</v>
          </cell>
          <cell r="CA416">
            <v>0</v>
          </cell>
          <cell r="CB416">
            <v>0</v>
          </cell>
          <cell r="CC416">
            <v>0</v>
          </cell>
          <cell r="CD416">
            <v>0</v>
          </cell>
          <cell r="CE416">
            <v>0</v>
          </cell>
          <cell r="CF416">
            <v>0</v>
          </cell>
          <cell r="CG416" t="str">
            <v>Y</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row>
        <row r="417">
          <cell r="A417">
            <v>2906</v>
          </cell>
          <cell r="B417">
            <v>0</v>
          </cell>
          <cell r="C417">
            <v>3447</v>
          </cell>
          <cell r="D417">
            <v>0</v>
          </cell>
          <cell r="E417" t="str">
            <v>CBSP Sustainable Financing of Protected Area Systems in the Congo Basin</v>
          </cell>
          <cell r="F417" t="str">
            <v>UNDP</v>
          </cell>
          <cell r="G417" t="str">
            <v>COMIFAC/WWF</v>
          </cell>
          <cell r="H417">
            <v>2011</v>
          </cell>
          <cell r="I417">
            <v>2011</v>
          </cell>
          <cell r="J417">
            <v>2016</v>
          </cell>
          <cell r="K417" t="str">
            <v>NA</v>
          </cell>
          <cell r="L417" t="str">
            <v>NA</v>
          </cell>
          <cell r="M417" t="str">
            <v>N</v>
          </cell>
          <cell r="N417" t="str">
            <v>YES</v>
          </cell>
          <cell r="O417">
            <v>0</v>
          </cell>
          <cell r="P417" t="str">
            <v>YES</v>
          </cell>
          <cell r="Q417" t="str">
            <v>AFDB/PACEBCo project ($18),   Project Government ($1.5), RAPAC ($0.27),   Glogal Mechanism (0.15), WWF ($4.3), UNDP ($2)</v>
          </cell>
          <cell r="R417">
            <v>0</v>
          </cell>
          <cell r="S417">
            <v>0</v>
          </cell>
          <cell r="T417">
            <v>0</v>
          </cell>
          <cell r="U417">
            <v>0</v>
          </cell>
          <cell r="V417">
            <v>0</v>
          </cell>
          <cell r="W417">
            <v>0</v>
          </cell>
          <cell r="X417">
            <v>0</v>
          </cell>
          <cell r="Y417">
            <v>0</v>
          </cell>
          <cell r="Z417">
            <v>0</v>
          </cell>
          <cell r="AA417">
            <v>0</v>
          </cell>
          <cell r="AB417">
            <v>8.1999999999999993</v>
          </cell>
          <cell r="AC417">
            <v>26</v>
          </cell>
          <cell r="AD417">
            <v>0</v>
          </cell>
          <cell r="AE417">
            <v>0</v>
          </cell>
          <cell r="AF417" t="str">
            <v>NO</v>
          </cell>
          <cell r="AG417" t="str">
            <v>Project not finished, overall investment has not yet been reached- No breakdown of estimated cost or incurred costs up until the report</v>
          </cell>
          <cell r="AH417" t="str">
            <v>UA</v>
          </cell>
          <cell r="AI417" t="str">
            <v>UA</v>
          </cell>
          <cell r="AJ417">
            <v>0</v>
          </cell>
          <cell r="AK417">
            <v>0</v>
          </cell>
          <cell r="AL417">
            <v>0</v>
          </cell>
          <cell r="AM417">
            <v>0</v>
          </cell>
          <cell r="AN417">
            <v>0</v>
          </cell>
          <cell r="AO417">
            <v>0</v>
          </cell>
          <cell r="AP417" t="str">
            <v>T</v>
          </cell>
          <cell r="AQ417" t="str">
            <v>Africa</v>
          </cell>
          <cell r="AR417" t="str">
            <v>Congo DR</v>
          </cell>
          <cell r="AS417" t="str">
            <v>Congo</v>
          </cell>
          <cell r="AT417" t="str">
            <v>Gabon</v>
          </cell>
          <cell r="AU417" t="str">
            <v>Central Africal Republic</v>
          </cell>
          <cell r="AV417" t="str">
            <v>Cameroon</v>
          </cell>
          <cell r="AW417">
            <v>0</v>
          </cell>
          <cell r="AX417">
            <v>0</v>
          </cell>
          <cell r="AY417">
            <v>0</v>
          </cell>
          <cell r="AZ417">
            <v>0</v>
          </cell>
          <cell r="BA417" t="str">
            <v>Site/Regional/National</v>
          </cell>
          <cell r="BB417">
            <v>0</v>
          </cell>
          <cell r="BC417">
            <v>0</v>
          </cell>
          <cell r="BD417">
            <v>0</v>
          </cell>
          <cell r="BE417">
            <v>0</v>
          </cell>
          <cell r="BF417">
            <v>0</v>
          </cell>
          <cell r="BG417">
            <v>0</v>
          </cell>
          <cell r="BH417">
            <v>0</v>
          </cell>
          <cell r="BI417">
            <v>0</v>
          </cell>
          <cell r="BJ417" t="str">
            <v>Y</v>
          </cell>
          <cell r="BK417" t="str">
            <v>Projects not finished therefore there was no TE</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t="str">
            <v>Y</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row>
        <row r="418">
          <cell r="A418">
            <v>2913</v>
          </cell>
          <cell r="B418">
            <v>95617</v>
          </cell>
          <cell r="C418">
            <v>0</v>
          </cell>
          <cell r="D418">
            <v>0</v>
          </cell>
          <cell r="E418" t="str">
            <v>Human-Wildlife-Coexistence Management Project in Northern Botswana.</v>
          </cell>
          <cell r="F418" t="str">
            <v>The World Bank</v>
          </cell>
          <cell r="G418" t="str">
            <v>Department of Wildlife and National Parks</v>
          </cell>
          <cell r="H418">
            <v>2009</v>
          </cell>
          <cell r="I418">
            <v>2010</v>
          </cell>
          <cell r="J418">
            <v>2015</v>
          </cell>
          <cell r="K418">
            <v>0</v>
          </cell>
          <cell r="L418">
            <v>0</v>
          </cell>
          <cell r="M418" t="str">
            <v>N</v>
          </cell>
          <cell r="N418" t="str">
            <v>YES</v>
          </cell>
          <cell r="O418">
            <v>0</v>
          </cell>
          <cell r="P418" t="str">
            <v>YES</v>
          </cell>
          <cell r="Q418" t="str">
            <v>Government of Botswana ($14.9)</v>
          </cell>
          <cell r="R418">
            <v>0</v>
          </cell>
          <cell r="S418">
            <v>0</v>
          </cell>
          <cell r="T418">
            <v>0</v>
          </cell>
          <cell r="U418">
            <v>0</v>
          </cell>
          <cell r="V418">
            <v>0</v>
          </cell>
          <cell r="W418">
            <v>0</v>
          </cell>
          <cell r="X418">
            <v>0</v>
          </cell>
          <cell r="Y418">
            <v>0</v>
          </cell>
          <cell r="Z418">
            <v>0</v>
          </cell>
          <cell r="AA418">
            <v>0</v>
          </cell>
          <cell r="AB418">
            <v>5.5</v>
          </cell>
          <cell r="AC418">
            <v>20</v>
          </cell>
          <cell r="AD418">
            <v>0</v>
          </cell>
          <cell r="AE418">
            <v>30</v>
          </cell>
          <cell r="AF418">
            <v>0</v>
          </cell>
          <cell r="AG418">
            <v>0</v>
          </cell>
          <cell r="AH418">
            <v>0</v>
          </cell>
          <cell r="AI418">
            <v>0</v>
          </cell>
          <cell r="AJ418">
            <v>0</v>
          </cell>
          <cell r="AK418">
            <v>0</v>
          </cell>
          <cell r="AL418">
            <v>0</v>
          </cell>
          <cell r="AM418">
            <v>0</v>
          </cell>
          <cell r="AN418">
            <v>0</v>
          </cell>
          <cell r="AO418">
            <v>0</v>
          </cell>
          <cell r="AP418" t="str">
            <v>T</v>
          </cell>
          <cell r="AQ418" t="str">
            <v>Africa</v>
          </cell>
          <cell r="AR418" t="str">
            <v>Botswana</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row>
        <row r="419">
          <cell r="A419">
            <v>2924</v>
          </cell>
          <cell r="B419">
            <v>86528</v>
          </cell>
          <cell r="C419">
            <v>0</v>
          </cell>
          <cell r="D419">
            <v>0</v>
          </cell>
          <cell r="E419" t="str">
            <v>Development, Empowerment and Conservation in the Greater St Lucia Wetland Park and Surrounding Region</v>
          </cell>
          <cell r="F419" t="str">
            <v>The World Bank</v>
          </cell>
          <cell r="G419" t="str">
            <v>St. Lucia Wetland Park Authority</v>
          </cell>
          <cell r="H419">
            <v>2009</v>
          </cell>
          <cell r="I419">
            <v>2010</v>
          </cell>
          <cell r="J419">
            <v>2014</v>
          </cell>
          <cell r="K419">
            <v>0</v>
          </cell>
          <cell r="L419">
            <v>0</v>
          </cell>
          <cell r="M419" t="str">
            <v>N</v>
          </cell>
          <cell r="N419">
            <v>0</v>
          </cell>
          <cell r="O419">
            <v>0</v>
          </cell>
          <cell r="P419">
            <v>0</v>
          </cell>
          <cell r="Q419" t="str">
            <v>Government of South Africa ($12.7)</v>
          </cell>
          <cell r="R419">
            <v>0</v>
          </cell>
          <cell r="S419">
            <v>0</v>
          </cell>
          <cell r="T419">
            <v>0</v>
          </cell>
          <cell r="U419">
            <v>0</v>
          </cell>
          <cell r="V419">
            <v>0</v>
          </cell>
          <cell r="W419">
            <v>0</v>
          </cell>
          <cell r="X419">
            <v>0</v>
          </cell>
          <cell r="Y419">
            <v>0</v>
          </cell>
          <cell r="Z419">
            <v>0</v>
          </cell>
          <cell r="AA419">
            <v>0</v>
          </cell>
          <cell r="AB419">
            <v>9</v>
          </cell>
          <cell r="AC419">
            <v>22</v>
          </cell>
          <cell r="AD419">
            <v>0</v>
          </cell>
          <cell r="AE419">
            <v>24</v>
          </cell>
          <cell r="AF419">
            <v>0</v>
          </cell>
          <cell r="AG419">
            <v>0</v>
          </cell>
          <cell r="AH419">
            <v>0</v>
          </cell>
          <cell r="AI419">
            <v>0</v>
          </cell>
          <cell r="AJ419">
            <v>0</v>
          </cell>
          <cell r="AK419">
            <v>0</v>
          </cell>
          <cell r="AL419">
            <v>0</v>
          </cell>
          <cell r="AM419">
            <v>0</v>
          </cell>
          <cell r="AN419">
            <v>0</v>
          </cell>
          <cell r="AO419">
            <v>0</v>
          </cell>
          <cell r="AP419" t="str">
            <v>M/F</v>
          </cell>
          <cell r="AQ419" t="str">
            <v>Africa</v>
          </cell>
          <cell r="AR419" t="str">
            <v>South Africa</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t="str">
            <v>Y</v>
          </cell>
          <cell r="BK419" t="str">
            <v>Check project status, can we get any TE/TER documents? Estimated project finish time is within the time period that reports should be released</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row>
        <row r="420">
          <cell r="A420">
            <v>2934</v>
          </cell>
          <cell r="B420">
            <v>0</v>
          </cell>
          <cell r="C420">
            <v>3600</v>
          </cell>
          <cell r="D420">
            <v>0</v>
          </cell>
          <cell r="E420" t="str">
            <v>SFM Catalyzing the Contribution of Indigenous Lands to the Conservation of Brazil's Forest Ecosystems</v>
          </cell>
          <cell r="F420" t="str">
            <v>UNDP</v>
          </cell>
          <cell r="G420" t="str">
            <v>Ministry of Environment (MMA), Brazilian Foundation for Indigenous Affairs (FUNAI), and Indigenous Organizations</v>
          </cell>
          <cell r="H420">
            <v>2009</v>
          </cell>
          <cell r="I420">
            <v>2009</v>
          </cell>
          <cell r="J420">
            <v>2014</v>
          </cell>
          <cell r="K420">
            <v>0</v>
          </cell>
          <cell r="L420">
            <v>0</v>
          </cell>
          <cell r="M420" t="str">
            <v>N</v>
          </cell>
          <cell r="N420" t="str">
            <v>YES</v>
          </cell>
          <cell r="O420">
            <v>0</v>
          </cell>
          <cell r="P420" t="str">
            <v>YES</v>
          </cell>
          <cell r="Q420" t="str">
            <v>FUNAI ($18), FUNAI ($2), MMA ($4.9), MMA ($1.6), TNC ($2.1), TNC ($1.3), Indigenous Organizations ($0.3), UNDP ($0.4)</v>
          </cell>
          <cell r="R420">
            <v>0</v>
          </cell>
          <cell r="S420">
            <v>0</v>
          </cell>
          <cell r="T420">
            <v>0</v>
          </cell>
          <cell r="U420">
            <v>0</v>
          </cell>
          <cell r="V420">
            <v>0</v>
          </cell>
          <cell r="W420">
            <v>0</v>
          </cell>
          <cell r="X420">
            <v>0</v>
          </cell>
          <cell r="Y420">
            <v>0</v>
          </cell>
          <cell r="Z420">
            <v>0</v>
          </cell>
          <cell r="AA420">
            <v>0</v>
          </cell>
          <cell r="AB420">
            <v>5</v>
          </cell>
          <cell r="AC420">
            <v>36.799999999999997</v>
          </cell>
          <cell r="AD420">
            <v>0</v>
          </cell>
          <cell r="AE420">
            <v>37.799999999999997</v>
          </cell>
          <cell r="AF420">
            <v>0</v>
          </cell>
          <cell r="AG420">
            <v>0</v>
          </cell>
          <cell r="AH420">
            <v>0</v>
          </cell>
          <cell r="AI420">
            <v>0</v>
          </cell>
          <cell r="AJ420">
            <v>0</v>
          </cell>
          <cell r="AK420">
            <v>0</v>
          </cell>
          <cell r="AL420">
            <v>0</v>
          </cell>
          <cell r="AM420">
            <v>0</v>
          </cell>
          <cell r="AN420">
            <v>0</v>
          </cell>
          <cell r="AO420">
            <v>0</v>
          </cell>
          <cell r="AP420" t="str">
            <v>T</v>
          </cell>
          <cell r="AQ420" t="str">
            <v>South America</v>
          </cell>
          <cell r="AR420" t="str">
            <v>Brazil</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t="str">
            <v>Y</v>
          </cell>
          <cell r="BK420" t="str">
            <v>Check project status, can we get any TE/TER documents? Estimated project finish time is within the time period that reports should be released</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row>
        <row r="421">
          <cell r="A421">
            <v>2948</v>
          </cell>
          <cell r="B421">
            <v>94307</v>
          </cell>
          <cell r="C421">
            <v>0</v>
          </cell>
          <cell r="D421">
            <v>0</v>
          </cell>
          <cell r="E421" t="str">
            <v>Biodiversity Conservation Project</v>
          </cell>
          <cell r="F421" t="str">
            <v>The World Bank</v>
          </cell>
          <cell r="G421" t="str">
            <v>National Commission on Environment and Forestry</v>
          </cell>
          <cell r="H421">
            <v>2009</v>
          </cell>
          <cell r="I421">
            <v>2010</v>
          </cell>
          <cell r="J421">
            <v>2014</v>
          </cell>
          <cell r="K421">
            <v>0</v>
          </cell>
          <cell r="L421">
            <v>0</v>
          </cell>
          <cell r="M421" t="str">
            <v>N</v>
          </cell>
          <cell r="N421" t="str">
            <v>YES</v>
          </cell>
          <cell r="O421">
            <v>0</v>
          </cell>
          <cell r="P421" t="str">
            <v>YES</v>
          </cell>
          <cell r="Q421" t="str">
            <v>GOSL/Beneficiaries ($1), IDA ($2), RSBP ($6.7), EU ($1.34), Birdlife Africa ($4.16), CI/BI ($3.6)</v>
          </cell>
          <cell r="R421">
            <v>0</v>
          </cell>
          <cell r="S421">
            <v>0</v>
          </cell>
          <cell r="T421">
            <v>0</v>
          </cell>
          <cell r="U421">
            <v>0</v>
          </cell>
          <cell r="V421">
            <v>0</v>
          </cell>
          <cell r="W421">
            <v>0</v>
          </cell>
          <cell r="X421">
            <v>0</v>
          </cell>
          <cell r="Y421">
            <v>0</v>
          </cell>
          <cell r="Z421">
            <v>0</v>
          </cell>
          <cell r="AA421">
            <v>0</v>
          </cell>
          <cell r="AB421">
            <v>5</v>
          </cell>
          <cell r="AC421">
            <v>24.1</v>
          </cell>
          <cell r="AD421">
            <v>0</v>
          </cell>
          <cell r="AE421">
            <v>16.899999999999999</v>
          </cell>
          <cell r="AF421">
            <v>0</v>
          </cell>
          <cell r="AG421">
            <v>0</v>
          </cell>
          <cell r="AH421">
            <v>0</v>
          </cell>
          <cell r="AI421">
            <v>0</v>
          </cell>
          <cell r="AJ421">
            <v>0</v>
          </cell>
          <cell r="AK421">
            <v>0</v>
          </cell>
          <cell r="AL421">
            <v>0</v>
          </cell>
          <cell r="AM421">
            <v>0</v>
          </cell>
          <cell r="AN421">
            <v>0</v>
          </cell>
          <cell r="AO421">
            <v>0</v>
          </cell>
          <cell r="AP421" t="str">
            <v>T</v>
          </cell>
          <cell r="AQ421" t="str">
            <v>Africa</v>
          </cell>
          <cell r="AR421" t="str">
            <v>Sierra Leone</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t="str">
            <v>Y</v>
          </cell>
          <cell r="BK421" t="str">
            <v>Check project status, can we get any TE/TER documents? Estimated project finish time is within the time period that reports should be released</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row>
        <row r="422">
          <cell r="A422">
            <v>2949</v>
          </cell>
          <cell r="B422">
            <v>100198</v>
          </cell>
          <cell r="C422">
            <v>0</v>
          </cell>
          <cell r="D422">
            <v>0</v>
          </cell>
          <cell r="E422" t="str">
            <v>Critical Ecosystems Partnership Fund (CEPF), Phase 2</v>
          </cell>
          <cell r="F422" t="str">
            <v>The World Bank</v>
          </cell>
          <cell r="G422" t="str">
            <v>Conservation International</v>
          </cell>
          <cell r="H422">
            <v>2007</v>
          </cell>
          <cell r="I422">
            <v>2008</v>
          </cell>
          <cell r="J422">
            <v>2012</v>
          </cell>
          <cell r="K422" t="str">
            <v>UA</v>
          </cell>
          <cell r="L422" t="str">
            <v>UA</v>
          </cell>
          <cell r="M422" t="str">
            <v>UA</v>
          </cell>
          <cell r="N422" t="str">
            <v>YES</v>
          </cell>
          <cell r="O422" t="str">
            <v>Y</v>
          </cell>
          <cell r="P422" t="str">
            <v>YES</v>
          </cell>
          <cell r="Q422" t="str">
            <v>afd - in cash ($25), Conservation International - in cash ($25), McArthur Foundation ($12), to be determined - in cash ($18)</v>
          </cell>
          <cell r="R422">
            <v>0</v>
          </cell>
          <cell r="S422">
            <v>0</v>
          </cell>
          <cell r="T422">
            <v>0</v>
          </cell>
          <cell r="U422">
            <v>0</v>
          </cell>
          <cell r="V422">
            <v>0</v>
          </cell>
          <cell r="W422">
            <v>0</v>
          </cell>
          <cell r="X422">
            <v>0</v>
          </cell>
          <cell r="Y422">
            <v>0</v>
          </cell>
          <cell r="Z422">
            <v>0</v>
          </cell>
          <cell r="AA422">
            <v>0</v>
          </cell>
          <cell r="AB422">
            <v>20</v>
          </cell>
          <cell r="AC422">
            <v>100</v>
          </cell>
          <cell r="AD422">
            <v>0</v>
          </cell>
          <cell r="AE422">
            <v>100</v>
          </cell>
          <cell r="AF422">
            <v>0</v>
          </cell>
          <cell r="AG422">
            <v>0</v>
          </cell>
          <cell r="AH422">
            <v>0</v>
          </cell>
          <cell r="AI422">
            <v>0</v>
          </cell>
          <cell r="AJ422">
            <v>0</v>
          </cell>
          <cell r="AK422">
            <v>0</v>
          </cell>
          <cell r="AL422">
            <v>0</v>
          </cell>
          <cell r="AM422">
            <v>0</v>
          </cell>
          <cell r="AN422">
            <v>0</v>
          </cell>
          <cell r="AO422">
            <v>0</v>
          </cell>
          <cell r="AP422" t="str">
            <v>T</v>
          </cell>
          <cell r="AQ422" t="str">
            <v>Global</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t="str">
            <v>Y</v>
          </cell>
          <cell r="BK422" t="str">
            <v>No TE or TER- project may not be complete</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t="str">
            <v>Y2</v>
          </cell>
        </row>
        <row r="423">
          <cell r="A423">
            <v>2969</v>
          </cell>
          <cell r="B423" t="str">
            <v>UA</v>
          </cell>
          <cell r="C423">
            <v>0</v>
          </cell>
          <cell r="D423">
            <v>0</v>
          </cell>
          <cell r="E423" t="str">
            <v>Partnerships for Conservation Management of the Aketajawe-Lolobata National Park, North Maluku Province</v>
          </cell>
          <cell r="F423" t="str">
            <v>The World Bank</v>
          </cell>
          <cell r="G423" t="str">
            <v>Birdlife Indonesia</v>
          </cell>
          <cell r="H423">
            <v>2007</v>
          </cell>
          <cell r="I423">
            <v>2007</v>
          </cell>
          <cell r="J423">
            <v>0</v>
          </cell>
          <cell r="K423">
            <v>2012</v>
          </cell>
          <cell r="L423">
            <v>2012</v>
          </cell>
          <cell r="M423" t="str">
            <v>Y</v>
          </cell>
          <cell r="N423" t="str">
            <v>YES</v>
          </cell>
          <cell r="O423">
            <v>0</v>
          </cell>
          <cell r="P423" t="str">
            <v>YES</v>
          </cell>
          <cell r="Q423" t="str">
            <v>Birdlife Indonesia  ($0.4),  Government Forest Boundaries  ($0.31),  Gov. Natural Resources Conservation Agency  ($0.099),  Local Corporates  ($0.15),  Local Corporates  ($0.12)</v>
          </cell>
          <cell r="R423">
            <v>0</v>
          </cell>
          <cell r="S423">
            <v>0.93</v>
          </cell>
          <cell r="T423">
            <v>0</v>
          </cell>
          <cell r="U423">
            <v>3.13</v>
          </cell>
          <cell r="V423">
            <v>0</v>
          </cell>
          <cell r="W423">
            <v>0</v>
          </cell>
          <cell r="X423" t="str">
            <v>In ICM</v>
          </cell>
          <cell r="Y423">
            <v>0</v>
          </cell>
          <cell r="Z423">
            <v>0</v>
          </cell>
          <cell r="AA423">
            <v>0</v>
          </cell>
          <cell r="AB423">
            <v>0.99</v>
          </cell>
          <cell r="AC423">
            <v>0</v>
          </cell>
          <cell r="AD423">
            <v>2</v>
          </cell>
          <cell r="AE423">
            <v>0</v>
          </cell>
          <cell r="AF423" t="str">
            <v>PARTIAL</v>
          </cell>
          <cell r="AG423" t="str">
            <v>There was only one PA that is being worked in there for you can assume all cost put into developing PSs will be going into the PA… but there is no breakdown for us to confirm this</v>
          </cell>
          <cell r="AH423" t="str">
            <v>YES</v>
          </cell>
          <cell r="AI423" t="str">
            <v>YES</v>
          </cell>
          <cell r="AJ423" t="str">
            <v>The project has provided updated information on biodiversity of the national park, illegal wildlife (bird) trade, land use/forest cover changes in the national park and Halmahera Island, as well as the physical state of the national park boundaries. For the monitoring of social indicators, the project has provided the latest distribution of Tobelo Dalam people to support the development of park’s zoning system as well as information on the people’s utilization patterns of the resources. Monitoring at community level has also been carried out to evaluate pilot initiatives in two villages (Woda and Woejerana villages), as well as developing monitoring framework of village nature conservation agreement (VNCA) implementation in six pilot villages.</v>
          </cell>
          <cell r="AK423" t="str">
            <v>UA</v>
          </cell>
          <cell r="AL423" t="str">
            <v>UA</v>
          </cell>
          <cell r="AM423" t="str">
            <v>UA</v>
          </cell>
          <cell r="AN423" t="str">
            <v>UA</v>
          </cell>
          <cell r="AO423" t="str">
            <v>UA</v>
          </cell>
          <cell r="AP423" t="str">
            <v>T</v>
          </cell>
          <cell r="AQ423" t="str">
            <v>Asia</v>
          </cell>
          <cell r="AR423" t="str">
            <v>Indonesia</v>
          </cell>
          <cell r="AS423">
            <v>0</v>
          </cell>
          <cell r="AT423">
            <v>0</v>
          </cell>
          <cell r="AU423">
            <v>0</v>
          </cell>
          <cell r="AV423">
            <v>0</v>
          </cell>
          <cell r="AW423">
            <v>0</v>
          </cell>
          <cell r="AX423">
            <v>0</v>
          </cell>
          <cell r="AY423">
            <v>0</v>
          </cell>
          <cell r="AZ423">
            <v>0</v>
          </cell>
          <cell r="BA423" t="str">
            <v>Site</v>
          </cell>
          <cell r="BB423">
            <v>1</v>
          </cell>
          <cell r="BC423">
            <v>0</v>
          </cell>
          <cell r="BD423">
            <v>0</v>
          </cell>
          <cell r="BE423">
            <v>0</v>
          </cell>
          <cell r="BF423">
            <v>1</v>
          </cell>
          <cell r="BG423" t="str">
            <v>(1) Aketejawe-Lolobata National Park</v>
          </cell>
          <cell r="BH423">
            <v>0</v>
          </cell>
          <cell r="BI423" t="str">
            <v>The objective of the Project is to improve the management and sustainability of Halmahera's forest resources through strengthened protection and management of the Aketejawe-Lolobata National Park ("ALNP")</v>
          </cell>
          <cell r="BJ423" t="str">
            <v>Y</v>
          </cell>
          <cell r="BK423" t="str">
            <v>The project looks as if it would have performed will, but there are no M&amp;E ratings for me to include</v>
          </cell>
          <cell r="BL423">
            <v>0</v>
          </cell>
          <cell r="BM423">
            <v>0</v>
          </cell>
          <cell r="BN423">
            <v>0</v>
          </cell>
          <cell r="BO423" t="str">
            <v>Y</v>
          </cell>
          <cell r="BP423">
            <v>0</v>
          </cell>
          <cell r="BQ423">
            <v>0</v>
          </cell>
          <cell r="BR423">
            <v>0</v>
          </cell>
          <cell r="BS423">
            <v>0</v>
          </cell>
          <cell r="BT423">
            <v>0</v>
          </cell>
          <cell r="BU423">
            <v>0</v>
          </cell>
          <cell r="BV423" t="str">
            <v>Y</v>
          </cell>
          <cell r="BW423">
            <v>0</v>
          </cell>
          <cell r="BX423">
            <v>0</v>
          </cell>
          <cell r="BY423">
            <v>0</v>
          </cell>
          <cell r="BZ423">
            <v>0</v>
          </cell>
          <cell r="CA423">
            <v>0</v>
          </cell>
          <cell r="CB423">
            <v>0</v>
          </cell>
          <cell r="CC423">
            <v>0</v>
          </cell>
          <cell r="CD423">
            <v>0</v>
          </cell>
          <cell r="CE423">
            <v>0</v>
          </cell>
          <cell r="CF423" t="str">
            <v>Y</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row>
        <row r="424">
          <cell r="A424">
            <v>2975</v>
          </cell>
          <cell r="B424">
            <v>96836</v>
          </cell>
          <cell r="C424">
            <v>0</v>
          </cell>
          <cell r="D424">
            <v>0</v>
          </cell>
          <cell r="E424" t="str">
            <v>Mindanao Rural Development Program Phase II - Natural Resource Management Project</v>
          </cell>
          <cell r="F424" t="str">
            <v>The World Bank</v>
          </cell>
          <cell r="G424" t="str">
            <v>Department of Agriculture</v>
          </cell>
          <cell r="H424">
            <v>2009</v>
          </cell>
          <cell r="I424">
            <v>2009</v>
          </cell>
          <cell r="J424">
            <v>2014</v>
          </cell>
          <cell r="K424">
            <v>0</v>
          </cell>
          <cell r="L424">
            <v>0</v>
          </cell>
          <cell r="M424" t="str">
            <v>N</v>
          </cell>
          <cell r="N424" t="str">
            <v>YES</v>
          </cell>
          <cell r="O424">
            <v>136</v>
          </cell>
          <cell r="P424" t="str">
            <v>YES</v>
          </cell>
          <cell r="Q424" t="str">
            <v>IBRD ($9.5), Government ($0.666)</v>
          </cell>
          <cell r="R424">
            <v>0</v>
          </cell>
          <cell r="S424">
            <v>0</v>
          </cell>
          <cell r="T424">
            <v>0</v>
          </cell>
          <cell r="U424">
            <v>0</v>
          </cell>
          <cell r="V424">
            <v>0</v>
          </cell>
          <cell r="W424">
            <v>0</v>
          </cell>
          <cell r="X424">
            <v>0</v>
          </cell>
          <cell r="Y424">
            <v>0</v>
          </cell>
          <cell r="Z424">
            <v>0</v>
          </cell>
          <cell r="AA424">
            <v>0</v>
          </cell>
          <cell r="AB424">
            <v>6.5</v>
          </cell>
          <cell r="AC424">
            <v>16.7</v>
          </cell>
          <cell r="AD424">
            <v>0</v>
          </cell>
          <cell r="AE424">
            <v>130.44999999999999</v>
          </cell>
          <cell r="AF424">
            <v>0</v>
          </cell>
          <cell r="AG424">
            <v>0</v>
          </cell>
          <cell r="AH424">
            <v>0</v>
          </cell>
          <cell r="AI424">
            <v>0</v>
          </cell>
          <cell r="AJ424">
            <v>0</v>
          </cell>
          <cell r="AK424">
            <v>0</v>
          </cell>
          <cell r="AL424">
            <v>0</v>
          </cell>
          <cell r="AM424">
            <v>0</v>
          </cell>
          <cell r="AN424">
            <v>0</v>
          </cell>
          <cell r="AO424">
            <v>0</v>
          </cell>
          <cell r="AP424" t="str">
            <v>T</v>
          </cell>
          <cell r="AQ424" t="str">
            <v>Asia</v>
          </cell>
          <cell r="AR424" t="str">
            <v>Philippines</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t="str">
            <v>Y</v>
          </cell>
          <cell r="BK424" t="str">
            <v>Check project status, can we get any TE/TER documents? Estimated project finish time is within the time period that reports should be released</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row>
        <row r="425">
          <cell r="A425">
            <v>3096</v>
          </cell>
          <cell r="B425">
            <v>0</v>
          </cell>
          <cell r="C425">
            <v>3725</v>
          </cell>
          <cell r="D425">
            <v>0</v>
          </cell>
          <cell r="E425" t="str">
            <v>Facilitating Sustainable Mobility in Bucharest</v>
          </cell>
          <cell r="F425" t="str">
            <v>UNDP</v>
          </cell>
          <cell r="G425" t="str">
            <v>NA</v>
          </cell>
          <cell r="H425">
            <v>0</v>
          </cell>
          <cell r="I425">
            <v>0</v>
          </cell>
          <cell r="J425">
            <v>0</v>
          </cell>
          <cell r="K425" t="str">
            <v>NA (Dropped 2009)</v>
          </cell>
          <cell r="L425">
            <v>0</v>
          </cell>
          <cell r="M425" t="str">
            <v>D</v>
          </cell>
          <cell r="N425" t="str">
            <v>NO</v>
          </cell>
          <cell r="O425">
            <v>0</v>
          </cell>
          <cell r="P425" t="str">
            <v>NO</v>
          </cell>
          <cell r="Q425">
            <v>0</v>
          </cell>
          <cell r="R425">
            <v>0</v>
          </cell>
          <cell r="S425">
            <v>0</v>
          </cell>
          <cell r="T425">
            <v>0</v>
          </cell>
          <cell r="U425">
            <v>0</v>
          </cell>
          <cell r="V425">
            <v>0</v>
          </cell>
          <cell r="W425">
            <v>0</v>
          </cell>
          <cell r="X425">
            <v>0</v>
          </cell>
          <cell r="Y425">
            <v>0</v>
          </cell>
          <cell r="Z425">
            <v>0</v>
          </cell>
          <cell r="AA425">
            <v>0</v>
          </cell>
          <cell r="AB425">
            <v>8</v>
          </cell>
          <cell r="AC425">
            <v>0</v>
          </cell>
          <cell r="AD425">
            <v>0</v>
          </cell>
          <cell r="AE425">
            <v>28</v>
          </cell>
          <cell r="AF425">
            <v>0</v>
          </cell>
          <cell r="AG425">
            <v>0</v>
          </cell>
          <cell r="AH425">
            <v>0</v>
          </cell>
          <cell r="AI425">
            <v>0</v>
          </cell>
          <cell r="AJ425">
            <v>0</v>
          </cell>
          <cell r="AK425">
            <v>0</v>
          </cell>
          <cell r="AL425">
            <v>0</v>
          </cell>
          <cell r="AM425">
            <v>0</v>
          </cell>
          <cell r="AN425">
            <v>0</v>
          </cell>
          <cell r="AO425">
            <v>0</v>
          </cell>
          <cell r="AP425">
            <v>0</v>
          </cell>
          <cell r="AQ425" t="str">
            <v>Europe</v>
          </cell>
          <cell r="AR425" t="str">
            <v>Romania</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row>
        <row r="426">
          <cell r="A426">
            <v>3209</v>
          </cell>
          <cell r="B426">
            <v>0</v>
          </cell>
          <cell r="C426">
            <v>3668</v>
          </cell>
          <cell r="D426">
            <v>0</v>
          </cell>
          <cell r="E426" t="str">
            <v>Strengthening Protected Area Financing and Management Systems</v>
          </cell>
          <cell r="F426" t="str">
            <v>UNDP</v>
          </cell>
          <cell r="G426" t="str">
            <v>National Conservation Sector</v>
          </cell>
          <cell r="H426">
            <v>2010</v>
          </cell>
          <cell r="I426">
            <v>2010</v>
          </cell>
          <cell r="J426">
            <v>2014</v>
          </cell>
          <cell r="K426">
            <v>0</v>
          </cell>
          <cell r="L426">
            <v>0</v>
          </cell>
          <cell r="M426" t="str">
            <v>N</v>
          </cell>
          <cell r="N426" t="str">
            <v>YES</v>
          </cell>
          <cell r="O426">
            <v>0</v>
          </cell>
          <cell r="P426" t="str">
            <v>YES</v>
          </cell>
          <cell r="Q426" t="str">
            <v>Government ($13.8), Government ($1.26), UNDP ($0.25)</v>
          </cell>
          <cell r="R426">
            <v>0</v>
          </cell>
          <cell r="S426">
            <v>0</v>
          </cell>
          <cell r="T426">
            <v>0</v>
          </cell>
          <cell r="U426">
            <v>0</v>
          </cell>
          <cell r="V426">
            <v>0</v>
          </cell>
          <cell r="W426">
            <v>0</v>
          </cell>
          <cell r="X426">
            <v>0</v>
          </cell>
          <cell r="Y426">
            <v>0</v>
          </cell>
          <cell r="Z426">
            <v>0</v>
          </cell>
          <cell r="AA426">
            <v>0</v>
          </cell>
          <cell r="AB426">
            <v>3.6</v>
          </cell>
          <cell r="AC426">
            <v>19</v>
          </cell>
          <cell r="AD426">
            <v>0</v>
          </cell>
          <cell r="AE426">
            <v>17.5</v>
          </cell>
          <cell r="AF426">
            <v>0</v>
          </cell>
          <cell r="AG426">
            <v>0</v>
          </cell>
          <cell r="AH426">
            <v>0</v>
          </cell>
          <cell r="AI426">
            <v>0</v>
          </cell>
          <cell r="AJ426">
            <v>0</v>
          </cell>
          <cell r="AK426">
            <v>0</v>
          </cell>
          <cell r="AL426">
            <v>0</v>
          </cell>
          <cell r="AM426">
            <v>0</v>
          </cell>
          <cell r="AN426">
            <v>0</v>
          </cell>
          <cell r="AO426">
            <v>0</v>
          </cell>
          <cell r="AP426" t="str">
            <v>T/M/F</v>
          </cell>
          <cell r="AQ426" t="str">
            <v>Africa</v>
          </cell>
          <cell r="AR426" t="str">
            <v>Egypt</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cell r="BH426">
            <v>0</v>
          </cell>
          <cell r="BI426">
            <v>0</v>
          </cell>
          <cell r="BJ426" t="str">
            <v>Y</v>
          </cell>
          <cell r="BK426" t="str">
            <v>Check project status, can we get any TE/TER documents? Estimated project finish time is within the time period that reports should be released</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0</v>
          </cell>
          <cell r="CB426">
            <v>0</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row>
        <row r="427">
          <cell r="A427">
            <v>3279</v>
          </cell>
          <cell r="B427">
            <v>0</v>
          </cell>
          <cell r="C427">
            <v>0</v>
          </cell>
          <cell r="D427">
            <v>0</v>
          </cell>
          <cell r="E427" t="str">
            <v>Citarum Watershed Management and Biodiversity Conservation Project</v>
          </cell>
          <cell r="F427" t="str">
            <v>ADB</v>
          </cell>
          <cell r="G427" t="str">
            <v>Ministry of Forestry; Directorate-General of Water Resources; Ministry of Environment; Ministry of Home Affairs; National Development Planning Agency; West Java Provincipal Government and CRB District Governments</v>
          </cell>
          <cell r="H427">
            <v>2010</v>
          </cell>
          <cell r="I427">
            <v>2010</v>
          </cell>
          <cell r="J427">
            <v>2014</v>
          </cell>
          <cell r="K427">
            <v>0</v>
          </cell>
          <cell r="L427">
            <v>0</v>
          </cell>
          <cell r="M427" t="str">
            <v>N</v>
          </cell>
          <cell r="N427" t="str">
            <v>YES</v>
          </cell>
          <cell r="O427">
            <v>0</v>
          </cell>
          <cell r="P427" t="str">
            <v>YES</v>
          </cell>
          <cell r="Q427" t="str">
            <v>Asian Development Bank  ($18.86),  Ministry of Forestry  ($0.375),  Government of Indonesia  ($5.4),  Communities/beneficiaries  ($1.5)</v>
          </cell>
          <cell r="R427">
            <v>0</v>
          </cell>
          <cell r="S427">
            <v>0</v>
          </cell>
          <cell r="T427">
            <v>0</v>
          </cell>
          <cell r="U427">
            <v>0</v>
          </cell>
          <cell r="V427">
            <v>0</v>
          </cell>
          <cell r="W427">
            <v>0</v>
          </cell>
          <cell r="X427">
            <v>0</v>
          </cell>
          <cell r="Y427">
            <v>0</v>
          </cell>
          <cell r="Z427">
            <v>0</v>
          </cell>
          <cell r="AA427">
            <v>0</v>
          </cell>
          <cell r="AB427">
            <v>3.75</v>
          </cell>
          <cell r="AC427">
            <v>30.17</v>
          </cell>
          <cell r="AD427">
            <v>0</v>
          </cell>
          <cell r="AE427">
            <v>73.930000000000007</v>
          </cell>
          <cell r="AF427">
            <v>0</v>
          </cell>
          <cell r="AG427">
            <v>0</v>
          </cell>
          <cell r="AH427">
            <v>0</v>
          </cell>
          <cell r="AI427">
            <v>0</v>
          </cell>
          <cell r="AJ427">
            <v>0</v>
          </cell>
          <cell r="AK427">
            <v>0</v>
          </cell>
          <cell r="AL427">
            <v>0</v>
          </cell>
          <cell r="AM427">
            <v>0</v>
          </cell>
          <cell r="AN427">
            <v>0</v>
          </cell>
          <cell r="AO427">
            <v>0</v>
          </cell>
          <cell r="AP427" t="str">
            <v>T</v>
          </cell>
          <cell r="AQ427" t="str">
            <v>Asia</v>
          </cell>
          <cell r="AR427" t="str">
            <v>Indonesia</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t="str">
            <v>Y</v>
          </cell>
          <cell r="BK427" t="str">
            <v>Check project status, can we get any TE/TER documents? Estimated project finish time is within the time period that reports should be released</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row>
        <row r="428">
          <cell r="A428">
            <v>3284</v>
          </cell>
          <cell r="B428">
            <v>105830</v>
          </cell>
          <cell r="C428">
            <v>0</v>
          </cell>
          <cell r="D428">
            <v>0</v>
          </cell>
          <cell r="E428" t="str">
            <v>Consolidation of Liberia's Protected Area Network</v>
          </cell>
          <cell r="F428" t="str">
            <v>The World Bank</v>
          </cell>
          <cell r="G428" t="str">
            <v>Forestry Development Agency</v>
          </cell>
          <cell r="H428">
            <v>2008</v>
          </cell>
          <cell r="I428">
            <v>2008</v>
          </cell>
          <cell r="J428">
            <v>0</v>
          </cell>
          <cell r="K428">
            <v>2011</v>
          </cell>
          <cell r="L428">
            <v>2011</v>
          </cell>
          <cell r="M428" t="str">
            <v>Y</v>
          </cell>
          <cell r="N428" t="str">
            <v>YES</v>
          </cell>
          <cell r="O428">
            <v>0</v>
          </cell>
          <cell r="P428" t="str">
            <v>YES</v>
          </cell>
          <cell r="Q428" t="str">
            <v>Government of Liberia ($0.668), GEF IA ($2.656), US Government ($0.5),   Conservation International ($1.3),   Flora and Fauna International ($1),   IUCN ($0.5)</v>
          </cell>
          <cell r="R428">
            <v>0.75</v>
          </cell>
          <cell r="S428" t="str">
            <v>UA</v>
          </cell>
          <cell r="T428" t="str">
            <v>UA</v>
          </cell>
          <cell r="U428" t="str">
            <v>UA</v>
          </cell>
          <cell r="V428">
            <v>0</v>
          </cell>
          <cell r="W428">
            <v>0</v>
          </cell>
          <cell r="X428" t="str">
            <v xml:space="preserve">There is no total actual amount in the ICM. </v>
          </cell>
          <cell r="Y428">
            <v>0</v>
          </cell>
          <cell r="Z428">
            <v>0</v>
          </cell>
          <cell r="AA428">
            <v>0</v>
          </cell>
          <cell r="AB428">
            <v>0.75</v>
          </cell>
          <cell r="AC428">
            <v>0</v>
          </cell>
          <cell r="AD428">
            <v>7.4359999999999999</v>
          </cell>
          <cell r="AE428">
            <v>0</v>
          </cell>
          <cell r="AF428" t="str">
            <v>NO</v>
          </cell>
          <cell r="AG428" t="str">
            <v>There is no cost breakdown in ICM</v>
          </cell>
          <cell r="AH428" t="str">
            <v>YES</v>
          </cell>
          <cell r="AI428" t="str">
            <v>YES</v>
          </cell>
          <cell r="AJ428" t="str">
            <v>Project management monitoring. METT monitoring</v>
          </cell>
          <cell r="AK428" t="str">
            <v>MS</v>
          </cell>
          <cell r="AL428" t="str">
            <v>MS/S</v>
          </cell>
          <cell r="AM428" t="str">
            <v>UA</v>
          </cell>
          <cell r="AN428" t="str">
            <v>UA</v>
          </cell>
          <cell r="AO428">
            <v>0</v>
          </cell>
          <cell r="AP428" t="str">
            <v>T</v>
          </cell>
          <cell r="AQ428" t="str">
            <v>Africa</v>
          </cell>
          <cell r="AR428" t="str">
            <v>Liberia</v>
          </cell>
          <cell r="AS428">
            <v>0</v>
          </cell>
          <cell r="AT428">
            <v>0</v>
          </cell>
          <cell r="AU428">
            <v>0</v>
          </cell>
          <cell r="AV428">
            <v>0</v>
          </cell>
          <cell r="AW428">
            <v>0</v>
          </cell>
          <cell r="AX428">
            <v>0</v>
          </cell>
          <cell r="AY428">
            <v>0</v>
          </cell>
          <cell r="AZ428">
            <v>0</v>
          </cell>
          <cell r="BA428" t="str">
            <v>Site/Regional</v>
          </cell>
          <cell r="BB428">
            <v>1</v>
          </cell>
          <cell r="BC428">
            <v>1</v>
          </cell>
          <cell r="BD428">
            <v>0</v>
          </cell>
          <cell r="BE428">
            <v>0</v>
          </cell>
          <cell r="BF428" t="str">
            <v>3 new Pas</v>
          </cell>
          <cell r="BG428" t="str">
            <v>UA- specific PA were not names in the report</v>
          </cell>
          <cell r="BH428">
            <v>0</v>
          </cell>
          <cell r="BI428" t="str">
            <v>Conserve biodiversity through the expansion, consolidation and rationalization of the PA network. Strengthening of FDA and EPA. Consolidation of PA management instruments. Creation of New Pas. Livelihood activities around Pas. Project management.</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t="str">
            <v>Y</v>
          </cell>
        </row>
        <row r="429">
          <cell r="A429">
            <v>3292</v>
          </cell>
          <cell r="B429">
            <v>0</v>
          </cell>
          <cell r="C429">
            <v>3728</v>
          </cell>
          <cell r="D429">
            <v>0</v>
          </cell>
          <cell r="E429" t="str">
            <v>Strengthening the Ecological, Institutional and Financial Sustainability of Macedonia's National Protected Areas System</v>
          </cell>
          <cell r="F429" t="str">
            <v>UNDP</v>
          </cell>
          <cell r="G429" t="str">
            <v>Ministry of Environment and Physical Planning</v>
          </cell>
          <cell r="H429">
            <v>2007</v>
          </cell>
          <cell r="I429">
            <v>2007</v>
          </cell>
          <cell r="J429">
            <v>0</v>
          </cell>
          <cell r="K429">
            <v>2011</v>
          </cell>
          <cell r="L429">
            <v>2011</v>
          </cell>
          <cell r="M429" t="str">
            <v>Y</v>
          </cell>
          <cell r="N429" t="str">
            <v>YES</v>
          </cell>
          <cell r="O429">
            <v>0</v>
          </cell>
          <cell r="P429" t="str">
            <v>YES</v>
          </cell>
          <cell r="Q429" t="str">
            <v>MOEPP - cash  ($0.198),  MOEPP - in kind  ($0.068),  KFW - cash  ($1),  SDC - cash  ($0.796),  Cooperation Italian - in cash ($2),  Municipality of Skopje - in cash  ($0.025)</v>
          </cell>
          <cell r="R429">
            <v>0</v>
          </cell>
          <cell r="S429">
            <v>1</v>
          </cell>
          <cell r="T429">
            <v>0</v>
          </cell>
          <cell r="U429">
            <v>10.23</v>
          </cell>
          <cell r="V429">
            <v>0</v>
          </cell>
          <cell r="W429">
            <v>0</v>
          </cell>
          <cell r="X429" t="str">
            <v>In TER</v>
          </cell>
          <cell r="Y429">
            <v>0</v>
          </cell>
          <cell r="Z429">
            <v>0</v>
          </cell>
          <cell r="AA429">
            <v>0</v>
          </cell>
          <cell r="AB429">
            <v>1</v>
          </cell>
          <cell r="AC429">
            <v>0</v>
          </cell>
          <cell r="AD429">
            <v>5.16</v>
          </cell>
          <cell r="AE429">
            <v>0</v>
          </cell>
          <cell r="AF429" t="str">
            <v>PARTIAL</v>
          </cell>
          <cell r="AG429" t="str">
            <v>Broken into objectives on page 33 of TE</v>
          </cell>
          <cell r="AH429" t="str">
            <v>PARTIAL</v>
          </cell>
          <cell r="AI429" t="str">
            <v>YES</v>
          </cell>
          <cell r="AJ429" t="str">
            <v>Project and financial monitoring</v>
          </cell>
          <cell r="AK429" t="str">
            <v>S</v>
          </cell>
          <cell r="AL429" t="str">
            <v>S</v>
          </cell>
          <cell r="AM429" t="str">
            <v>S</v>
          </cell>
          <cell r="AN429" t="str">
            <v>ML</v>
          </cell>
          <cell r="AO429" t="str">
            <v>UA</v>
          </cell>
          <cell r="AP429" t="str">
            <v>T/M/F</v>
          </cell>
          <cell r="AQ429" t="str">
            <v>Europe</v>
          </cell>
          <cell r="AR429" t="str">
            <v>Macedonia</v>
          </cell>
          <cell r="AS429">
            <v>0</v>
          </cell>
          <cell r="AT429">
            <v>0</v>
          </cell>
          <cell r="AU429">
            <v>0</v>
          </cell>
          <cell r="AV429">
            <v>0</v>
          </cell>
          <cell r="AW429">
            <v>0</v>
          </cell>
          <cell r="AX429">
            <v>0</v>
          </cell>
          <cell r="AY429">
            <v>0</v>
          </cell>
          <cell r="AZ429">
            <v>0</v>
          </cell>
          <cell r="BA429" t="str">
            <v>Site/regional/national</v>
          </cell>
          <cell r="BB429">
            <v>1</v>
          </cell>
          <cell r="BC429">
            <v>1</v>
          </cell>
          <cell r="BD429">
            <v>1</v>
          </cell>
          <cell r="BE429">
            <v>0</v>
          </cell>
          <cell r="BF429" t="str">
            <v>&gt;2… work was also done in private reserves</v>
          </cell>
          <cell r="BG429" t="str">
            <v>(1) Tikvesh Strict Nature Reserve and (2) Matka Canyon Natural Monument</v>
          </cell>
          <cell r="BH429">
            <v>0</v>
          </cell>
          <cell r="BI429" t="str">
            <v>The goal of the project was to conserve the biological diversity of Macedonia by strengthening the management effectiveness of the country’s protected area (PA) system, and more specifically, to ensure that the PA estate in Macedonia graduates in status from poorly managed (ineffective in protecting biodiversity) towards well managed (effectively mitigating threats).
The project objective is “a comprehensive, representative and effectively managed national protected area network is in place”.</v>
          </cell>
          <cell r="BJ429">
            <v>0</v>
          </cell>
          <cell r="BK429">
            <v>0</v>
          </cell>
          <cell r="BL429" t="str">
            <v>Y</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t="str">
            <v>Y</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row>
        <row r="430">
          <cell r="A430">
            <v>3293</v>
          </cell>
          <cell r="B430">
            <v>0</v>
          </cell>
          <cell r="C430">
            <v>3835</v>
          </cell>
          <cell r="D430">
            <v>0</v>
          </cell>
          <cell r="E430" t="str">
            <v>Steppe Conservation and Management</v>
          </cell>
          <cell r="F430" t="str">
            <v>UNDP</v>
          </cell>
          <cell r="G430" t="str">
            <v>Ministry of Agriculture, Forestry and Hunting Committee</v>
          </cell>
          <cell r="H430">
            <v>2008</v>
          </cell>
          <cell r="I430">
            <v>2008</v>
          </cell>
          <cell r="J430">
            <v>2014</v>
          </cell>
          <cell r="K430">
            <v>0</v>
          </cell>
          <cell r="L430">
            <v>0</v>
          </cell>
          <cell r="M430" t="str">
            <v>N</v>
          </cell>
          <cell r="N430" t="str">
            <v>YES</v>
          </cell>
          <cell r="O430">
            <v>0</v>
          </cell>
          <cell r="P430" t="str">
            <v>YES</v>
          </cell>
          <cell r="Q430" t="str">
            <v>Government ($20.6), GEF Agencies ($0.05), Local and International NGOs ($0.87)</v>
          </cell>
          <cell r="R430">
            <v>0</v>
          </cell>
          <cell r="S430">
            <v>0</v>
          </cell>
          <cell r="T430">
            <v>0</v>
          </cell>
          <cell r="U430">
            <v>0</v>
          </cell>
          <cell r="V430">
            <v>0</v>
          </cell>
          <cell r="W430">
            <v>0</v>
          </cell>
          <cell r="X430">
            <v>0</v>
          </cell>
          <cell r="Y430">
            <v>0</v>
          </cell>
          <cell r="Z430">
            <v>0</v>
          </cell>
          <cell r="AA430">
            <v>0</v>
          </cell>
          <cell r="AB430">
            <v>2.2149999999999999</v>
          </cell>
          <cell r="AC430">
            <v>23.8</v>
          </cell>
          <cell r="AD430">
            <v>0</v>
          </cell>
          <cell r="AE430">
            <v>7.9</v>
          </cell>
          <cell r="AF430">
            <v>0</v>
          </cell>
          <cell r="AG430">
            <v>0</v>
          </cell>
          <cell r="AH430">
            <v>0</v>
          </cell>
          <cell r="AI430">
            <v>0</v>
          </cell>
          <cell r="AJ430">
            <v>0</v>
          </cell>
          <cell r="AK430">
            <v>0</v>
          </cell>
          <cell r="AL430">
            <v>0</v>
          </cell>
          <cell r="AM430">
            <v>0</v>
          </cell>
          <cell r="AN430">
            <v>0</v>
          </cell>
          <cell r="AO430">
            <v>0</v>
          </cell>
          <cell r="AP430" t="str">
            <v>T</v>
          </cell>
          <cell r="AQ430" t="str">
            <v>Middle East</v>
          </cell>
          <cell r="AR430" t="str">
            <v>Kazakhstan</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t="str">
            <v>Y</v>
          </cell>
          <cell r="BK430" t="str">
            <v>Check project status, can we get any TE/TER documents? Estimated project finish time is within the time period that reports should be released</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row>
        <row r="431">
          <cell r="A431">
            <v>3419</v>
          </cell>
          <cell r="B431">
            <v>0</v>
          </cell>
          <cell r="C431">
            <v>3984</v>
          </cell>
          <cell r="D431">
            <v>0</v>
          </cell>
          <cell r="E431" t="str">
            <v>Strategic Partnerships to Improve the Financial and Operational Sustainability of Protected Areas</v>
          </cell>
          <cell r="F431" t="str">
            <v>UNDP</v>
          </cell>
          <cell r="G431" t="str">
            <v>Dept of Wildlife and National Parks (on behalf of MEWT) and BirdLife Botswana</v>
          </cell>
          <cell r="H431">
            <v>2008</v>
          </cell>
          <cell r="I431">
            <v>2008</v>
          </cell>
          <cell r="J431">
            <v>2013</v>
          </cell>
          <cell r="K431" t="str">
            <v>UA</v>
          </cell>
          <cell r="L431" t="str">
            <v>UA</v>
          </cell>
          <cell r="M431" t="str">
            <v>UA</v>
          </cell>
          <cell r="N431" t="str">
            <v>YES</v>
          </cell>
          <cell r="O431">
            <v>0</v>
          </cell>
          <cell r="P431" t="str">
            <v>UA</v>
          </cell>
          <cell r="Q431" t="str">
            <v>CEO Approval indicates no co-funding- PIF indicates there is co funding (Government Exec Agency Grant ($2.68), BirdLife Botswana Grant ($6.37),   Botswana Ash Pty Ltd Grant ($0.046), Nata Sanctuary Beneficiaries Guarantee ($0.011),   Japan International Cooperation agency JICA ($0.35),   Nata Lodge ($0.135),   UNDP Botswana Co ($1.32))</v>
          </cell>
          <cell r="R431">
            <v>0</v>
          </cell>
          <cell r="S431">
            <v>0</v>
          </cell>
          <cell r="T431">
            <v>0</v>
          </cell>
          <cell r="U431">
            <v>0</v>
          </cell>
          <cell r="V431">
            <v>0</v>
          </cell>
          <cell r="W431">
            <v>0</v>
          </cell>
          <cell r="X431">
            <v>0</v>
          </cell>
          <cell r="Y431">
            <v>0</v>
          </cell>
          <cell r="Z431">
            <v>0</v>
          </cell>
          <cell r="AA431">
            <v>0</v>
          </cell>
          <cell r="AB431">
            <v>0.95</v>
          </cell>
          <cell r="AC431">
            <v>0.95</v>
          </cell>
          <cell r="AD431">
            <v>6.1790000000000003</v>
          </cell>
          <cell r="AE431">
            <v>0</v>
          </cell>
          <cell r="AF431">
            <v>0</v>
          </cell>
          <cell r="AG431">
            <v>0</v>
          </cell>
          <cell r="AH431">
            <v>0</v>
          </cell>
          <cell r="AI431">
            <v>0</v>
          </cell>
          <cell r="AJ431">
            <v>0</v>
          </cell>
          <cell r="AK431">
            <v>0</v>
          </cell>
          <cell r="AL431">
            <v>0</v>
          </cell>
          <cell r="AM431">
            <v>0</v>
          </cell>
          <cell r="AN431">
            <v>0</v>
          </cell>
          <cell r="AO431">
            <v>0</v>
          </cell>
          <cell r="AP431">
            <v>0</v>
          </cell>
          <cell r="AQ431" t="str">
            <v>Africa</v>
          </cell>
          <cell r="AR431" t="str">
            <v>Botswana</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t="str">
            <v>Y</v>
          </cell>
          <cell r="BK431" t="str">
            <v>No TE or TER- project may not be complete</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t="str">
            <v>Y</v>
          </cell>
        </row>
        <row r="432">
          <cell r="A432">
            <v>3428</v>
          </cell>
          <cell r="B432">
            <v>0</v>
          </cell>
          <cell r="C432">
            <v>2760</v>
          </cell>
          <cell r="D432">
            <v>0</v>
          </cell>
          <cell r="E432" t="str">
            <v>SFM Extending the Coastal Forests Protected Area Subsystem</v>
          </cell>
          <cell r="F432" t="str">
            <v>UNDP</v>
          </cell>
          <cell r="G432" t="str">
            <v>Forest Agencies of Governments of Tanzania and Zanzibar, National Environment Management Council (Tanzania) &amp; WWF East African Office</v>
          </cell>
          <cell r="H432">
            <v>2009</v>
          </cell>
          <cell r="I432">
            <v>2010</v>
          </cell>
          <cell r="J432">
            <v>2014</v>
          </cell>
          <cell r="K432">
            <v>0</v>
          </cell>
          <cell r="L432">
            <v>0</v>
          </cell>
          <cell r="M432" t="str">
            <v>N</v>
          </cell>
          <cell r="N432" t="str">
            <v>YES</v>
          </cell>
          <cell r="O432">
            <v>0</v>
          </cell>
          <cell r="P432" t="str">
            <v>YES</v>
          </cell>
          <cell r="Q432" t="str">
            <v>Project Government Contribution ($3.67), UNDP Tanzania ($0.4), NGO ($2.94)</v>
          </cell>
          <cell r="R432">
            <v>0</v>
          </cell>
          <cell r="S432">
            <v>0</v>
          </cell>
          <cell r="T432">
            <v>0</v>
          </cell>
          <cell r="U432">
            <v>0</v>
          </cell>
          <cell r="V432">
            <v>0</v>
          </cell>
          <cell r="W432">
            <v>0</v>
          </cell>
          <cell r="X432">
            <v>0</v>
          </cell>
          <cell r="Y432">
            <v>0</v>
          </cell>
          <cell r="Z432">
            <v>0</v>
          </cell>
          <cell r="AA432">
            <v>0</v>
          </cell>
          <cell r="AB432">
            <v>3.55</v>
          </cell>
          <cell r="AC432">
            <v>10.6</v>
          </cell>
          <cell r="AD432">
            <v>0</v>
          </cell>
          <cell r="AE432">
            <v>9.8000000000000007</v>
          </cell>
          <cell r="AF432">
            <v>0</v>
          </cell>
          <cell r="AG432">
            <v>0</v>
          </cell>
          <cell r="AH432">
            <v>0</v>
          </cell>
          <cell r="AI432">
            <v>0</v>
          </cell>
          <cell r="AJ432">
            <v>0</v>
          </cell>
          <cell r="AK432">
            <v>0</v>
          </cell>
          <cell r="AL432">
            <v>0</v>
          </cell>
          <cell r="AM432">
            <v>0</v>
          </cell>
          <cell r="AN432">
            <v>0</v>
          </cell>
          <cell r="AO432">
            <v>0</v>
          </cell>
          <cell r="AP432" t="str">
            <v>T/M/F</v>
          </cell>
          <cell r="AQ432" t="str">
            <v>Africa</v>
          </cell>
          <cell r="AR432" t="str">
            <v>Tanzania</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t="str">
            <v>Y</v>
          </cell>
          <cell r="BK432" t="str">
            <v>Check project status, can we get any TE/TER documents? Estimated project finish time is within the time period that reports should be released</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row>
        <row r="433">
          <cell r="A433">
            <v>3435</v>
          </cell>
          <cell r="B433">
            <v>0</v>
          </cell>
          <cell r="C433">
            <v>0</v>
          </cell>
          <cell r="D433">
            <v>0</v>
          </cell>
          <cell r="E433" t="str">
            <v>SFM Sustainable Forest and Biodiversity Management in Borneo</v>
          </cell>
          <cell r="F433" t="str">
            <v>ADB</v>
          </cell>
          <cell r="G433" t="str">
            <v>Ministry of Forestry, Indonesia; Ministry of Natural Resources and Environment, Malaysia; WWF</v>
          </cell>
          <cell r="H433">
            <v>2012</v>
          </cell>
          <cell r="I433" t="str">
            <v>UA</v>
          </cell>
          <cell r="J433">
            <v>2016</v>
          </cell>
          <cell r="K433">
            <v>0</v>
          </cell>
          <cell r="L433">
            <v>0</v>
          </cell>
          <cell r="M433" t="str">
            <v>N</v>
          </cell>
          <cell r="N433" t="str">
            <v>YES</v>
          </cell>
          <cell r="O433">
            <v>0</v>
          </cell>
          <cell r="P433" t="str">
            <v>YES</v>
          </cell>
          <cell r="Q433" t="str">
            <v>Government of Indonesia ($0.5), ADB ($3.95), WWF ($0.2)</v>
          </cell>
          <cell r="R433">
            <v>0</v>
          </cell>
          <cell r="S433">
            <v>0</v>
          </cell>
          <cell r="T433">
            <v>0</v>
          </cell>
          <cell r="U433">
            <v>0</v>
          </cell>
          <cell r="V433">
            <v>0</v>
          </cell>
          <cell r="W433">
            <v>0</v>
          </cell>
          <cell r="X433">
            <v>0</v>
          </cell>
          <cell r="Y433">
            <v>0</v>
          </cell>
          <cell r="Z433">
            <v>0</v>
          </cell>
          <cell r="AA433">
            <v>0</v>
          </cell>
          <cell r="AB433">
            <v>2.52</v>
          </cell>
          <cell r="AC433">
            <v>8.98</v>
          </cell>
          <cell r="AD433">
            <v>0</v>
          </cell>
          <cell r="AE433">
            <v>12.5</v>
          </cell>
          <cell r="AF433">
            <v>0</v>
          </cell>
          <cell r="AG433">
            <v>0</v>
          </cell>
          <cell r="AH433">
            <v>0</v>
          </cell>
          <cell r="AI433">
            <v>0</v>
          </cell>
          <cell r="AJ433">
            <v>0</v>
          </cell>
          <cell r="AK433">
            <v>0</v>
          </cell>
          <cell r="AL433">
            <v>0</v>
          </cell>
          <cell r="AM433">
            <v>0</v>
          </cell>
          <cell r="AN433">
            <v>0</v>
          </cell>
          <cell r="AO433">
            <v>0</v>
          </cell>
          <cell r="AP433" t="str">
            <v>T</v>
          </cell>
          <cell r="AQ433" t="str">
            <v>Asia</v>
          </cell>
          <cell r="AR433" t="str">
            <v>Indonesia</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row>
        <row r="434">
          <cell r="A434">
            <v>3517</v>
          </cell>
          <cell r="B434">
            <v>0</v>
          </cell>
          <cell r="C434">
            <v>3825</v>
          </cell>
          <cell r="D434">
            <v>0</v>
          </cell>
          <cell r="E434" t="str">
            <v>Catalyzing Sustainability of Thailand's Protected Area System</v>
          </cell>
          <cell r="F434" t="str">
            <v>UNDP</v>
          </cell>
          <cell r="G434" t="str">
            <v>National Park, Wildlife and Plant Conservation Department and Office of Natural Resources and Environment Policy and Planning</v>
          </cell>
          <cell r="H434">
            <v>2009</v>
          </cell>
          <cell r="I434">
            <v>2009</v>
          </cell>
          <cell r="J434">
            <v>2013</v>
          </cell>
          <cell r="K434">
            <v>0</v>
          </cell>
          <cell r="L434">
            <v>0</v>
          </cell>
          <cell r="M434" t="str">
            <v>N</v>
          </cell>
          <cell r="N434" t="str">
            <v>YES</v>
          </cell>
          <cell r="O434">
            <v>0</v>
          </cell>
          <cell r="P434" t="str">
            <v>YES</v>
          </cell>
          <cell r="Q434">
            <v>0</v>
          </cell>
          <cell r="R434">
            <v>0</v>
          </cell>
          <cell r="S434">
            <v>0</v>
          </cell>
          <cell r="T434">
            <v>0</v>
          </cell>
          <cell r="U434">
            <v>0</v>
          </cell>
          <cell r="V434">
            <v>0</v>
          </cell>
          <cell r="W434">
            <v>0</v>
          </cell>
          <cell r="X434">
            <v>0</v>
          </cell>
          <cell r="Y434">
            <v>0</v>
          </cell>
          <cell r="Z434">
            <v>0</v>
          </cell>
          <cell r="AA434">
            <v>0</v>
          </cell>
          <cell r="AB434">
            <v>3.3</v>
          </cell>
          <cell r="AC434">
            <v>17.64</v>
          </cell>
          <cell r="AD434">
            <v>0</v>
          </cell>
          <cell r="AE434">
            <v>0</v>
          </cell>
          <cell r="AF434" t="str">
            <v>NO</v>
          </cell>
          <cell r="AG434" t="str">
            <v>Doesn’t detail where funds were spent</v>
          </cell>
          <cell r="AH434">
            <v>0</v>
          </cell>
          <cell r="AI434">
            <v>0</v>
          </cell>
          <cell r="AJ434">
            <v>0</v>
          </cell>
          <cell r="AK434">
            <v>0</v>
          </cell>
          <cell r="AL434">
            <v>0</v>
          </cell>
          <cell r="AM434">
            <v>0</v>
          </cell>
          <cell r="AN434">
            <v>0</v>
          </cell>
          <cell r="AO434">
            <v>0</v>
          </cell>
          <cell r="AP434" t="str">
            <v>T</v>
          </cell>
          <cell r="AQ434" t="str">
            <v>Asia</v>
          </cell>
          <cell r="AR434" t="str">
            <v>Thailand</v>
          </cell>
          <cell r="AS434">
            <v>0</v>
          </cell>
          <cell r="AT434">
            <v>0</v>
          </cell>
          <cell r="AU434">
            <v>0</v>
          </cell>
          <cell r="AV434">
            <v>0</v>
          </cell>
          <cell r="AW434">
            <v>0</v>
          </cell>
          <cell r="AX434">
            <v>0</v>
          </cell>
          <cell r="AY434">
            <v>0</v>
          </cell>
          <cell r="AZ434">
            <v>0</v>
          </cell>
          <cell r="BA434" t="str">
            <v>Site/regional</v>
          </cell>
          <cell r="BB434">
            <v>0</v>
          </cell>
          <cell r="BC434">
            <v>0</v>
          </cell>
          <cell r="BD434">
            <v>0</v>
          </cell>
          <cell r="BE434">
            <v>0</v>
          </cell>
          <cell r="BF434" t="str">
            <v>&gt; 5</v>
          </cell>
          <cell r="BG434" t="str">
            <v>(1) Doi Inthanon (2) Maewong (3) Klong Lan national parks (4) Eastern Forest Complex (5) Tarutao national</v>
          </cell>
          <cell r="BH434">
            <v>0</v>
          </cell>
          <cell r="BI434" t="str">
            <v>Effective management and sustainable financing of protected areas</v>
          </cell>
          <cell r="BJ434" t="str">
            <v>Y</v>
          </cell>
          <cell r="BK434" t="str">
            <v>Check project status, can we get any TE/TER documents? Estimated project finish time is within the time period that reports should be released</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t="str">
            <v>Y</v>
          </cell>
          <cell r="CH434">
            <v>0</v>
          </cell>
          <cell r="CI434">
            <v>0</v>
          </cell>
          <cell r="CJ434">
            <v>0</v>
          </cell>
          <cell r="CK434" t="str">
            <v>Y</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row>
        <row r="435">
          <cell r="A435">
            <v>3526</v>
          </cell>
          <cell r="B435">
            <v>0</v>
          </cell>
          <cell r="C435">
            <v>3749</v>
          </cell>
          <cell r="D435">
            <v>0</v>
          </cell>
          <cell r="E435" t="str">
            <v>Expanding Coverage and Strengthening Management Effectiveness of the Terrestrial Protected Area Network on the Island of Mauritius</v>
          </cell>
          <cell r="F435" t="str">
            <v>UNDP</v>
          </cell>
          <cell r="G435" t="str">
            <v>Ministry of Agro-industry and Fisheries (National Parks and Conservation Service) and Mauritian Wildlife Foundation (MWF)</v>
          </cell>
          <cell r="H435">
            <v>2009</v>
          </cell>
          <cell r="I435">
            <v>2010</v>
          </cell>
          <cell r="J435">
            <v>2016</v>
          </cell>
          <cell r="K435">
            <v>0</v>
          </cell>
          <cell r="L435">
            <v>0</v>
          </cell>
          <cell r="M435" t="str">
            <v>N</v>
          </cell>
          <cell r="N435" t="str">
            <v>YES</v>
          </cell>
          <cell r="O435">
            <v>0</v>
          </cell>
          <cell r="P435" t="str">
            <v>YES</v>
          </cell>
          <cell r="Q435" t="str">
            <v>Ministry of Agro Industry, Food Producation and Security ($3.6),   Ministry of Environment and National Development Unit ($0.587), Baie Du Cap Estates LTD ($0.08), Bioculture ($0.42), CIE sucriere De Bel Ombre Ltd ($1.2),   Flacq United Estates Ltd ($0.03),   The Medine Sugar Estates Co.Ltd ($2),   Mount Sugar Estate Co.Ltd ($0.125),  Deep River Beau Champ Limited ($0.25), Mauritian Wildlife Foundation ($3.2)</v>
          </cell>
          <cell r="R435">
            <v>0</v>
          </cell>
          <cell r="S435">
            <v>0</v>
          </cell>
          <cell r="T435">
            <v>0</v>
          </cell>
          <cell r="U435">
            <v>0</v>
          </cell>
          <cell r="V435">
            <v>0</v>
          </cell>
          <cell r="W435">
            <v>0</v>
          </cell>
          <cell r="X435">
            <v>0</v>
          </cell>
          <cell r="Y435">
            <v>0</v>
          </cell>
          <cell r="Z435">
            <v>0</v>
          </cell>
          <cell r="AA435">
            <v>0</v>
          </cell>
          <cell r="AB435">
            <v>4</v>
          </cell>
          <cell r="AC435">
            <v>15.9</v>
          </cell>
          <cell r="AD435">
            <v>0</v>
          </cell>
          <cell r="AE435">
            <v>10.15</v>
          </cell>
          <cell r="AF435">
            <v>0</v>
          </cell>
          <cell r="AG435">
            <v>0</v>
          </cell>
          <cell r="AH435">
            <v>0</v>
          </cell>
          <cell r="AI435">
            <v>0</v>
          </cell>
          <cell r="AJ435">
            <v>0</v>
          </cell>
          <cell r="AK435">
            <v>0</v>
          </cell>
          <cell r="AL435">
            <v>0</v>
          </cell>
          <cell r="AM435">
            <v>0</v>
          </cell>
          <cell r="AN435">
            <v>0</v>
          </cell>
          <cell r="AO435">
            <v>0</v>
          </cell>
          <cell r="AP435" t="str">
            <v>T</v>
          </cell>
          <cell r="AQ435" t="str">
            <v>Africa</v>
          </cell>
          <cell r="AR435" t="str">
            <v>Mauritius</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row>
        <row r="436">
          <cell r="A436">
            <v>3532</v>
          </cell>
          <cell r="B436">
            <v>0</v>
          </cell>
          <cell r="C436">
            <v>0</v>
          </cell>
          <cell r="D436">
            <v>0</v>
          </cell>
          <cell r="E436" t="str">
            <v>Protecting Biodiversity in the Southwestern Caribbean Sea</v>
          </cell>
          <cell r="F436" t="str">
            <v>IADB</v>
          </cell>
          <cell r="G436" t="str">
            <v>CORALINA</v>
          </cell>
          <cell r="H436">
            <v>2009</v>
          </cell>
          <cell r="I436">
            <v>2009</v>
          </cell>
          <cell r="J436">
            <v>2014</v>
          </cell>
          <cell r="K436">
            <v>0</v>
          </cell>
          <cell r="L436">
            <v>0</v>
          </cell>
          <cell r="M436" t="str">
            <v>N</v>
          </cell>
          <cell r="N436" t="str">
            <v>YES</v>
          </cell>
          <cell r="O436">
            <v>0</v>
          </cell>
          <cell r="P436" t="str">
            <v>YES</v>
          </cell>
          <cell r="Q436" t="str">
            <v>Inter-American Development Bank ($1), CORALINA ($3.7), CORALINA ($0.085),   Armada nacional, ($0.6), National Naural Parks Unit ($0.15), Secretary of Agriculture and Fisheries ($0.5),   OMACHA Foundation (0.157)</v>
          </cell>
          <cell r="R436">
            <v>0</v>
          </cell>
          <cell r="S436">
            <v>0</v>
          </cell>
          <cell r="T436">
            <v>0</v>
          </cell>
          <cell r="U436">
            <v>0</v>
          </cell>
          <cell r="V436">
            <v>0</v>
          </cell>
          <cell r="W436">
            <v>0</v>
          </cell>
          <cell r="X436">
            <v>0</v>
          </cell>
          <cell r="Y436">
            <v>0</v>
          </cell>
          <cell r="Z436">
            <v>0</v>
          </cell>
          <cell r="AA436">
            <v>0</v>
          </cell>
          <cell r="AB436">
            <v>3</v>
          </cell>
          <cell r="AC436">
            <v>9.4</v>
          </cell>
          <cell r="AD436">
            <v>0</v>
          </cell>
          <cell r="AE436">
            <v>7.3</v>
          </cell>
          <cell r="AF436">
            <v>0</v>
          </cell>
          <cell r="AG436">
            <v>0</v>
          </cell>
          <cell r="AH436">
            <v>0</v>
          </cell>
          <cell r="AI436">
            <v>0</v>
          </cell>
          <cell r="AJ436">
            <v>0</v>
          </cell>
          <cell r="AK436">
            <v>0</v>
          </cell>
          <cell r="AL436">
            <v>0</v>
          </cell>
          <cell r="AM436">
            <v>0</v>
          </cell>
          <cell r="AN436">
            <v>0</v>
          </cell>
          <cell r="AO436">
            <v>0</v>
          </cell>
          <cell r="AP436" t="str">
            <v>M/F</v>
          </cell>
          <cell r="AQ436" t="str">
            <v>Central America</v>
          </cell>
          <cell r="AR436" t="str">
            <v>Columbia</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t="str">
            <v>Y</v>
          </cell>
          <cell r="BK436" t="str">
            <v>Check project status, can we get any TE/TER documents? Estimated project finish time is within the time period that reports should be released</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row>
        <row r="437">
          <cell r="A437">
            <v>3533</v>
          </cell>
          <cell r="B437">
            <v>37583</v>
          </cell>
          <cell r="C437">
            <v>0</v>
          </cell>
          <cell r="D437">
            <v>0</v>
          </cell>
          <cell r="E437" t="str">
            <v>Protected Area Project (Project d'Appui a la Reliance de la Conservation des Parks et Reserves, PARC-CI)</v>
          </cell>
          <cell r="F437" t="str">
            <v>The World Bank</v>
          </cell>
          <cell r="G437" t="str">
            <v>Office of Parks and Reserves (OIPR)</v>
          </cell>
          <cell r="H437">
            <v>2009</v>
          </cell>
          <cell r="I437">
            <v>2010</v>
          </cell>
          <cell r="J437">
            <v>2013</v>
          </cell>
          <cell r="K437" t="str">
            <v>NA</v>
          </cell>
          <cell r="L437" t="str">
            <v>NA</v>
          </cell>
          <cell r="M437" t="str">
            <v>N</v>
          </cell>
          <cell r="N437" t="str">
            <v>YES</v>
          </cell>
          <cell r="O437">
            <v>0</v>
          </cell>
          <cell r="P437" t="str">
            <v>YES</v>
          </cell>
          <cell r="Q437" t="str">
            <v>Confirmed at CEO endorsement / approval: Project Government Contribution ($7.6), KfW/GTZ ($2.14), IDA ($1.2), WCF (0.04), BMZ/WWF ($2), [Amount Materialized at Midterm: FAUNA and FLAURA International ($0.042), Côte d'Ivoire Foundation for Parks and Reserves (FPRCI) ($0.04), UNESCO (0.003), AFD ($1.1)]</v>
          </cell>
          <cell r="R437">
            <v>0</v>
          </cell>
          <cell r="S437">
            <v>0</v>
          </cell>
          <cell r="T437">
            <v>0</v>
          </cell>
          <cell r="U437">
            <v>0</v>
          </cell>
          <cell r="V437">
            <v>0</v>
          </cell>
          <cell r="W437">
            <v>0</v>
          </cell>
          <cell r="X437">
            <v>0</v>
          </cell>
          <cell r="Y437">
            <v>0</v>
          </cell>
          <cell r="Z437">
            <v>0</v>
          </cell>
          <cell r="AA437">
            <v>0</v>
          </cell>
          <cell r="AB437">
            <v>2.5</v>
          </cell>
          <cell r="AC437">
            <v>15.5</v>
          </cell>
          <cell r="AD437">
            <v>0</v>
          </cell>
          <cell r="AE437">
            <v>22</v>
          </cell>
          <cell r="AF437" t="str">
            <v>NO</v>
          </cell>
          <cell r="AG437" t="str">
            <v>Project not finished, overall investment has not yet been reached- No breakdown of estimated cost or incurred costs up until the report</v>
          </cell>
          <cell r="AH437" t="str">
            <v>YES</v>
          </cell>
          <cell r="AI437" t="str">
            <v>UA</v>
          </cell>
          <cell r="AJ437">
            <v>0</v>
          </cell>
          <cell r="AK437">
            <v>0</v>
          </cell>
          <cell r="AL437">
            <v>0</v>
          </cell>
          <cell r="AM437">
            <v>0</v>
          </cell>
          <cell r="AN437">
            <v>0</v>
          </cell>
          <cell r="AO437">
            <v>0</v>
          </cell>
          <cell r="AP437" t="str">
            <v>T</v>
          </cell>
          <cell r="AQ437" t="str">
            <v>Africa</v>
          </cell>
          <cell r="AR437" t="str">
            <v>CÈte d'Ivoire</v>
          </cell>
          <cell r="AS437">
            <v>0</v>
          </cell>
          <cell r="AT437">
            <v>0</v>
          </cell>
          <cell r="AU437">
            <v>0</v>
          </cell>
          <cell r="AV437">
            <v>0</v>
          </cell>
          <cell r="AW437">
            <v>0</v>
          </cell>
          <cell r="AX437">
            <v>0</v>
          </cell>
          <cell r="AY437">
            <v>0</v>
          </cell>
          <cell r="AZ437">
            <v>0</v>
          </cell>
          <cell r="BA437" t="str">
            <v>UA</v>
          </cell>
          <cell r="BB437">
            <v>0</v>
          </cell>
          <cell r="BC437">
            <v>0</v>
          </cell>
          <cell r="BD437">
            <v>0</v>
          </cell>
          <cell r="BE437">
            <v>0</v>
          </cell>
          <cell r="BF437" t="str">
            <v>UA</v>
          </cell>
          <cell r="BG437" t="str">
            <v>UA</v>
          </cell>
          <cell r="BH437">
            <v>0</v>
          </cell>
          <cell r="BI437" t="str">
            <v>Institutional, Financial and technical Strengthening for Protected Area Management and Oversight . Management Planning and Implementation for the CNP. Support to Park Communities. Project Management and Results Monitoring</v>
          </cell>
          <cell r="BJ437" t="str">
            <v>Y</v>
          </cell>
          <cell r="BK437" t="str">
            <v>Check project status, can we get any TE/TER documents? Estimated project finish time is within the time period that reports should be released</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t="str">
            <v>Y</v>
          </cell>
          <cell r="CH437">
            <v>0</v>
          </cell>
          <cell r="CI437">
            <v>0</v>
          </cell>
          <cell r="CJ437" t="str">
            <v>Y</v>
          </cell>
          <cell r="CK437" t="str">
            <v>Y</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row>
        <row r="438">
          <cell r="A438">
            <v>3548</v>
          </cell>
          <cell r="B438">
            <v>0</v>
          </cell>
          <cell r="C438">
            <v>0</v>
          </cell>
          <cell r="D438">
            <v>0</v>
          </cell>
          <cell r="E438" t="str">
            <v>Marine and Coastal Biodiversity Conservation</v>
          </cell>
          <cell r="F438" t="str">
            <v>IADB</v>
          </cell>
          <cell r="G438" t="str">
            <v>NA</v>
          </cell>
          <cell r="H438">
            <v>2010</v>
          </cell>
          <cell r="I438">
            <v>2010</v>
          </cell>
          <cell r="J438">
            <v>2014</v>
          </cell>
          <cell r="K438">
            <v>0</v>
          </cell>
          <cell r="L438">
            <v>0</v>
          </cell>
          <cell r="M438" t="str">
            <v>N</v>
          </cell>
          <cell r="N438" t="str">
            <v>YES</v>
          </cell>
          <cell r="O438">
            <v>0</v>
          </cell>
          <cell r="P438" t="str">
            <v>YES</v>
          </cell>
          <cell r="Q438" t="str">
            <v>IADB - ECL 1059 ($3.15), MAE (1.15),   USAQID ($13)</v>
          </cell>
          <cell r="R438">
            <v>0</v>
          </cell>
          <cell r="S438">
            <v>0</v>
          </cell>
          <cell r="T438">
            <v>0</v>
          </cell>
          <cell r="U438">
            <v>0</v>
          </cell>
          <cell r="V438">
            <v>0</v>
          </cell>
          <cell r="W438">
            <v>0</v>
          </cell>
          <cell r="X438">
            <v>0</v>
          </cell>
          <cell r="Y438">
            <v>0</v>
          </cell>
          <cell r="Z438">
            <v>0</v>
          </cell>
          <cell r="AA438">
            <v>0</v>
          </cell>
          <cell r="AB438">
            <v>4</v>
          </cell>
          <cell r="AC438">
            <v>21.5</v>
          </cell>
          <cell r="AD438">
            <v>0</v>
          </cell>
          <cell r="AE438">
            <v>10.199999999999999</v>
          </cell>
          <cell r="AF438">
            <v>0</v>
          </cell>
          <cell r="AG438">
            <v>0</v>
          </cell>
          <cell r="AH438">
            <v>0</v>
          </cell>
          <cell r="AI438">
            <v>0</v>
          </cell>
          <cell r="AJ438">
            <v>0</v>
          </cell>
          <cell r="AK438">
            <v>0</v>
          </cell>
          <cell r="AL438">
            <v>0</v>
          </cell>
          <cell r="AM438">
            <v>0</v>
          </cell>
          <cell r="AN438">
            <v>0</v>
          </cell>
          <cell r="AO438">
            <v>0</v>
          </cell>
          <cell r="AP438" t="str">
            <v>M/F</v>
          </cell>
          <cell r="AQ438" t="str">
            <v>South America</v>
          </cell>
          <cell r="AR438" t="str">
            <v>Ecuador</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t="str">
            <v>Y</v>
          </cell>
          <cell r="BK438" t="str">
            <v>Check project status, can we get any TE/TER documents? Estimated project finish time is within the time period that reports should be released</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row>
        <row r="439">
          <cell r="A439">
            <v>3550</v>
          </cell>
          <cell r="B439">
            <v>0</v>
          </cell>
          <cell r="C439">
            <v>3697</v>
          </cell>
          <cell r="D439">
            <v>0</v>
          </cell>
          <cell r="E439" t="str">
            <v>Strengthening Protected Area Network of Turkey -  Catalyzing Sustainability of Marine and Coastal Protected Areas</v>
          </cell>
          <cell r="F439" t="str">
            <v>UNDP</v>
          </cell>
          <cell r="G439" t="str">
            <v>Ministry of Environment</v>
          </cell>
          <cell r="H439">
            <v>2009</v>
          </cell>
          <cell r="I439">
            <v>2009</v>
          </cell>
          <cell r="J439">
            <v>2013</v>
          </cell>
          <cell r="K439">
            <v>0</v>
          </cell>
          <cell r="L439">
            <v>0</v>
          </cell>
          <cell r="M439" t="str">
            <v>N</v>
          </cell>
          <cell r="N439" t="str">
            <v>YES</v>
          </cell>
          <cell r="O439">
            <v>0</v>
          </cell>
          <cell r="P439" t="str">
            <v>YES</v>
          </cell>
          <cell r="Q439" t="str">
            <v>Gov ($2.1), Project Gov ($2), UNDP ($0.02)</v>
          </cell>
          <cell r="R439">
            <v>0</v>
          </cell>
          <cell r="S439">
            <v>0</v>
          </cell>
          <cell r="T439">
            <v>0</v>
          </cell>
          <cell r="U439">
            <v>0</v>
          </cell>
          <cell r="V439">
            <v>0</v>
          </cell>
          <cell r="W439">
            <v>0</v>
          </cell>
          <cell r="X439">
            <v>0</v>
          </cell>
          <cell r="Y439">
            <v>0</v>
          </cell>
          <cell r="Z439">
            <v>0</v>
          </cell>
          <cell r="AA439">
            <v>0</v>
          </cell>
          <cell r="AB439">
            <v>2.25</v>
          </cell>
          <cell r="AC439">
            <v>6.32</v>
          </cell>
          <cell r="AD439">
            <v>0</v>
          </cell>
          <cell r="AE439">
            <v>6.4</v>
          </cell>
          <cell r="AF439">
            <v>0</v>
          </cell>
          <cell r="AG439">
            <v>0</v>
          </cell>
          <cell r="AH439">
            <v>0</v>
          </cell>
          <cell r="AI439">
            <v>0</v>
          </cell>
          <cell r="AJ439">
            <v>0</v>
          </cell>
          <cell r="AK439">
            <v>0</v>
          </cell>
          <cell r="AL439">
            <v>0</v>
          </cell>
          <cell r="AM439">
            <v>0</v>
          </cell>
          <cell r="AN439">
            <v>0</v>
          </cell>
          <cell r="AO439">
            <v>0</v>
          </cell>
          <cell r="AP439" t="str">
            <v>M/F</v>
          </cell>
          <cell r="AQ439" t="str">
            <v>Middle East</v>
          </cell>
          <cell r="AR439" t="str">
            <v>Turkey</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cell r="BI439">
            <v>0</v>
          </cell>
          <cell r="BJ439" t="str">
            <v>Y</v>
          </cell>
          <cell r="BK439" t="str">
            <v>Check project status, can we get any TE/TER documents? Estimated project finish time is within the time period that reports should be released</v>
          </cell>
          <cell r="BL439">
            <v>0</v>
          </cell>
          <cell r="BM439">
            <v>0</v>
          </cell>
          <cell r="BN439">
            <v>0</v>
          </cell>
          <cell r="BO439">
            <v>0</v>
          </cell>
          <cell r="BP439">
            <v>0</v>
          </cell>
          <cell r="BQ439">
            <v>0</v>
          </cell>
          <cell r="BR439">
            <v>0</v>
          </cell>
          <cell r="BS439">
            <v>0</v>
          </cell>
          <cell r="BT439">
            <v>0</v>
          </cell>
          <cell r="BU439">
            <v>0</v>
          </cell>
          <cell r="BV439">
            <v>0</v>
          </cell>
          <cell r="BW439">
            <v>0</v>
          </cell>
          <cell r="BX439">
            <v>0</v>
          </cell>
          <cell r="BY439">
            <v>0</v>
          </cell>
          <cell r="BZ439">
            <v>0</v>
          </cell>
          <cell r="CA439">
            <v>0</v>
          </cell>
          <cell r="CB439">
            <v>0</v>
          </cell>
          <cell r="CC439">
            <v>0</v>
          </cell>
          <cell r="CD439">
            <v>0</v>
          </cell>
          <cell r="CE439">
            <v>0</v>
          </cell>
          <cell r="CF439">
            <v>0</v>
          </cell>
          <cell r="CG439">
            <v>0</v>
          </cell>
          <cell r="CH439">
            <v>0</v>
          </cell>
          <cell r="CI439">
            <v>0</v>
          </cell>
          <cell r="CJ439">
            <v>0</v>
          </cell>
          <cell r="CK439">
            <v>0</v>
          </cell>
          <cell r="CL439">
            <v>0</v>
          </cell>
          <cell r="CM439">
            <v>0</v>
          </cell>
          <cell r="CN439">
            <v>0</v>
          </cell>
          <cell r="CO439">
            <v>0</v>
          </cell>
          <cell r="CP439">
            <v>0</v>
          </cell>
          <cell r="CQ439">
            <v>0</v>
          </cell>
          <cell r="CR439">
            <v>0</v>
          </cell>
          <cell r="CS439">
            <v>0</v>
          </cell>
          <cell r="CT439">
            <v>0</v>
          </cell>
          <cell r="CU439">
            <v>0</v>
          </cell>
          <cell r="CV439">
            <v>0</v>
          </cell>
          <cell r="CW439">
            <v>0</v>
          </cell>
          <cell r="CX439">
            <v>0</v>
          </cell>
        </row>
        <row r="440">
          <cell r="A440">
            <v>3556</v>
          </cell>
          <cell r="B440">
            <v>0</v>
          </cell>
          <cell r="C440">
            <v>2111</v>
          </cell>
          <cell r="D440">
            <v>0</v>
          </cell>
          <cell r="E440" t="str">
            <v>Strengthening Sustainability of the National Protected Area System by Focusing on Strictly Protected Areas</v>
          </cell>
          <cell r="F440" t="str">
            <v>UNDP</v>
          </cell>
          <cell r="G440" t="str">
            <v>Ministry of Agriculture and Water Management, Main Forestry Department</v>
          </cell>
          <cell r="H440">
            <v>2008</v>
          </cell>
          <cell r="I440">
            <v>2008</v>
          </cell>
          <cell r="J440">
            <v>0</v>
          </cell>
          <cell r="K440">
            <v>2012</v>
          </cell>
          <cell r="L440">
            <v>2012</v>
          </cell>
          <cell r="M440" t="str">
            <v>Y</v>
          </cell>
          <cell r="N440" t="str">
            <v>YES</v>
          </cell>
          <cell r="O440">
            <v>0</v>
          </cell>
          <cell r="P440" t="str">
            <v>YES</v>
          </cell>
          <cell r="Q440" t="str">
            <v>Government  ($1.04), GEF Agency ($0.2)</v>
          </cell>
          <cell r="R440">
            <v>0</v>
          </cell>
          <cell r="S440">
            <v>0.97499999999999998</v>
          </cell>
          <cell r="T440">
            <v>0</v>
          </cell>
          <cell r="U440">
            <v>1.02</v>
          </cell>
          <cell r="V440">
            <v>0</v>
          </cell>
          <cell r="W440">
            <v>0</v>
          </cell>
          <cell r="X440" t="str">
            <v>In TE on page 26</v>
          </cell>
          <cell r="Y440">
            <v>0</v>
          </cell>
          <cell r="Z440">
            <v>0</v>
          </cell>
          <cell r="AA440">
            <v>0</v>
          </cell>
          <cell r="AB440">
            <v>0.97499999999999998</v>
          </cell>
          <cell r="AC440">
            <v>0</v>
          </cell>
          <cell r="AD440">
            <v>2.2400000000000002</v>
          </cell>
          <cell r="AE440">
            <v>0</v>
          </cell>
          <cell r="AF440" t="str">
            <v>PARTIAL</v>
          </cell>
          <cell r="AG440" t="str">
            <v>Broken down into objectives on page 26</v>
          </cell>
          <cell r="AH440" t="str">
            <v>NO</v>
          </cell>
          <cell r="AI440" t="str">
            <v>YES</v>
          </cell>
          <cell r="AJ440" t="str">
            <v>Project and financial monitoring , METT, that there was little quantitative monitoring; the majority of the monitoring and reporting was qualitative.</v>
          </cell>
          <cell r="AK440" t="str">
            <v>S</v>
          </cell>
          <cell r="AL440" t="str">
            <v>S</v>
          </cell>
          <cell r="AM440" t="str">
            <v>S</v>
          </cell>
          <cell r="AN440" t="str">
            <v>ML</v>
          </cell>
          <cell r="AO440" t="str">
            <v>UA</v>
          </cell>
          <cell r="AP440" t="str">
            <v>T</v>
          </cell>
          <cell r="AQ440" t="str">
            <v>Middle East</v>
          </cell>
          <cell r="AR440" t="str">
            <v>Uzbekistan</v>
          </cell>
          <cell r="AS440">
            <v>0</v>
          </cell>
          <cell r="AT440">
            <v>0</v>
          </cell>
          <cell r="AU440">
            <v>0</v>
          </cell>
          <cell r="AV440">
            <v>0</v>
          </cell>
          <cell r="AW440">
            <v>0</v>
          </cell>
          <cell r="AX440">
            <v>0</v>
          </cell>
          <cell r="AY440">
            <v>0</v>
          </cell>
          <cell r="AZ440">
            <v>0</v>
          </cell>
          <cell r="BA440" t="str">
            <v>Site/regional/national</v>
          </cell>
          <cell r="BB440">
            <v>1</v>
          </cell>
          <cell r="BC440">
            <v>1</v>
          </cell>
          <cell r="BD440">
            <v>1</v>
          </cell>
          <cell r="BE440">
            <v>0</v>
          </cell>
          <cell r="BF440" t="str">
            <v>1 and buffer zone</v>
          </cell>
          <cell r="BG440" t="str">
            <v>(1) Surkhan zapovednik (good map on page 18)</v>
          </cell>
          <cell r="BH440">
            <v>0</v>
          </cell>
          <cell r="BI440" t="str">
            <v>Outcome 1: Program of creation and expansion of network of protected natural areas in Republic of Uzbekistan for the period of 2014-2023” as is appropriate for the context of Uzbekistan. For the sake of continuity and consistency with previous reports, evaluations and the Project Document, throughout this report, we will continue to use the name “Master Plan”.
Outcome 2: Strengthened institutional and individual capacity to enable expansion and improved management effectiveness
Outcome 3: Demonstration of new conservation management approaches (new governance approaches) in buffer areas of strictly nature reserves in Uzbekistan. This final aspect of the project was to establish a buffer zone around an existing protected area, thereby implementing the provisions of the 2004 Protected Area Law.</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t="str">
            <v>Y</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row>
        <row r="441">
          <cell r="A441">
            <v>3557</v>
          </cell>
          <cell r="B441">
            <v>0</v>
          </cell>
          <cell r="C441">
            <v>3957</v>
          </cell>
          <cell r="D441">
            <v>0</v>
          </cell>
          <cell r="E441" t="str">
            <v>Catalyzing Financial Sustainability of Georgia’s Protected Area System</v>
          </cell>
          <cell r="F441" t="str">
            <v>UNDP</v>
          </cell>
          <cell r="G441" t="str">
            <v>Ministry of Environmental Protection and Natural Resources</v>
          </cell>
          <cell r="H441">
            <v>2009</v>
          </cell>
          <cell r="I441">
            <v>2009</v>
          </cell>
          <cell r="J441">
            <v>0</v>
          </cell>
          <cell r="K441">
            <v>2012</v>
          </cell>
          <cell r="L441">
            <v>2012</v>
          </cell>
          <cell r="M441" t="str">
            <v>Y</v>
          </cell>
          <cell r="N441" t="str">
            <v>YES</v>
          </cell>
          <cell r="O441">
            <v>0</v>
          </cell>
          <cell r="P441" t="str">
            <v>YES</v>
          </cell>
          <cell r="Q441" t="str">
            <v>Government  ($11.65),  UNDP  ($0.19),  Bp/Eurasia Partnership Foundation  ($0.3),  WWF-Mava  ($0.3),  Eu/FFi-Nacres  ($1.27),  IUCN  ($0.025)</v>
          </cell>
          <cell r="R441">
            <v>0</v>
          </cell>
          <cell r="S441">
            <v>0.79700000000000004</v>
          </cell>
          <cell r="T441">
            <v>0</v>
          </cell>
          <cell r="U441">
            <v>25.55</v>
          </cell>
          <cell r="V441">
            <v>0</v>
          </cell>
          <cell r="W441">
            <v>0</v>
          </cell>
          <cell r="X441" t="str">
            <v>On page 6 of TE</v>
          </cell>
          <cell r="Y441">
            <v>0</v>
          </cell>
          <cell r="Z441">
            <v>0</v>
          </cell>
          <cell r="AA441">
            <v>0</v>
          </cell>
          <cell r="AB441">
            <v>0.68500000000000005</v>
          </cell>
          <cell r="AC441">
            <v>14.45</v>
          </cell>
          <cell r="AD441">
            <v>0</v>
          </cell>
          <cell r="AE441">
            <v>6.6</v>
          </cell>
          <cell r="AF441" t="str">
            <v>NO</v>
          </cell>
          <cell r="AG441" t="str">
            <v>Costs not broken down into objectives, we are usable to tell how much was invested into Pas</v>
          </cell>
          <cell r="AH441" t="str">
            <v>PARTIAL</v>
          </cell>
          <cell r="AI441" t="str">
            <v>YES</v>
          </cell>
          <cell r="AJ441" t="str">
            <v>Monitoring and evaluation plan , Project and financial monitoring, Ecological monitoring</v>
          </cell>
          <cell r="AK441" t="str">
            <v>S</v>
          </cell>
          <cell r="AL441" t="str">
            <v>S</v>
          </cell>
          <cell r="AM441" t="str">
            <v>S</v>
          </cell>
          <cell r="AN441" t="str">
            <v>L</v>
          </cell>
          <cell r="AO441" t="str">
            <v>UA</v>
          </cell>
          <cell r="AP441" t="str">
            <v>T/M/F</v>
          </cell>
          <cell r="AQ441" t="str">
            <v>Middle East</v>
          </cell>
          <cell r="AR441" t="str">
            <v>Georgia</v>
          </cell>
          <cell r="AS441">
            <v>0</v>
          </cell>
          <cell r="AT441">
            <v>0</v>
          </cell>
          <cell r="AU441">
            <v>0</v>
          </cell>
          <cell r="AV441">
            <v>0</v>
          </cell>
          <cell r="AW441">
            <v>0</v>
          </cell>
          <cell r="AX441">
            <v>0</v>
          </cell>
          <cell r="AY441">
            <v>0</v>
          </cell>
          <cell r="AZ441">
            <v>0</v>
          </cell>
          <cell r="BA441" t="str">
            <v>Site/regional/national</v>
          </cell>
          <cell r="BB441">
            <v>1</v>
          </cell>
          <cell r="BC441">
            <v>1</v>
          </cell>
          <cell r="BD441">
            <v>1</v>
          </cell>
          <cell r="BE441">
            <v>0</v>
          </cell>
          <cell r="BF441" t="str">
            <v>&gt; 5</v>
          </cell>
          <cell r="BG441" t="str">
            <v>(1) Tusheti PA (2) Borjomi-Kharagauli National Park (3) Machakhela National Park (4) Vashlovani NP and(5) Javakheti NP … Report notes all PA classifications in Georgia on page 36</v>
          </cell>
          <cell r="BH441">
            <v>0</v>
          </cell>
          <cell r="BI441" t="str">
            <v>The Project Objective is to strengthen the financial sustainability of the protected area system and its legal foundation; the project has set to achieve the following outcomes:
i. Enabling legal and policy environment for sustainable PAs financing
ii. Capacity development for more cost-effective PA management
iii. Testing site-level revenue generation mechanisms</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t="str">
            <v>Y</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row>
        <row r="442">
          <cell r="A442">
            <v>3575</v>
          </cell>
          <cell r="B442">
            <v>0</v>
          </cell>
          <cell r="C442">
            <v>3650</v>
          </cell>
          <cell r="D442">
            <v>0</v>
          </cell>
          <cell r="E442" t="str">
            <v>SPWA-BD: Support for the Consolidation of a Protected Area System in Guinea-Bissau's Forest Belt</v>
          </cell>
          <cell r="F442" t="str">
            <v>UNDP</v>
          </cell>
          <cell r="G442" t="str">
            <v>Institute for Protected Areas and Biodiversity (IBAP)</v>
          </cell>
          <cell r="H442">
            <v>2010</v>
          </cell>
          <cell r="I442">
            <v>2010</v>
          </cell>
          <cell r="J442">
            <v>2015</v>
          </cell>
          <cell r="K442">
            <v>0</v>
          </cell>
          <cell r="L442">
            <v>0</v>
          </cell>
          <cell r="M442" t="str">
            <v>N</v>
          </cell>
          <cell r="N442" t="str">
            <v>YES</v>
          </cell>
          <cell r="O442">
            <v>0</v>
          </cell>
          <cell r="P442" t="str">
            <v>YES</v>
          </cell>
          <cell r="Q442" t="str">
            <v>MEPRI Ministry of Economy Planning and Regional Integration ($0.8),  MADR Rural and Agricultural Sector Rehabilitation Project  ($0.67),  UNDP core funds in cash to be managed in conjunction ($0.76),  EU AGIR II Natural Resource Management Project  ($1.49),  Institute for Biodiversity and Protected Areas IBAP  ($0.1),  Chimbo Foundation Impl Agency  ($0.01)</v>
          </cell>
          <cell r="R442">
            <v>0</v>
          </cell>
          <cell r="S442">
            <v>0</v>
          </cell>
          <cell r="T442">
            <v>0</v>
          </cell>
          <cell r="U442">
            <v>0</v>
          </cell>
          <cell r="V442">
            <v>0</v>
          </cell>
          <cell r="W442">
            <v>0</v>
          </cell>
          <cell r="X442">
            <v>0</v>
          </cell>
          <cell r="Y442">
            <v>0</v>
          </cell>
          <cell r="Z442">
            <v>0</v>
          </cell>
          <cell r="AA442">
            <v>0</v>
          </cell>
          <cell r="AB442">
            <v>0.95</v>
          </cell>
          <cell r="AC442">
            <v>4.92</v>
          </cell>
          <cell r="AD442">
            <v>4.5</v>
          </cell>
          <cell r="AE442">
            <v>0</v>
          </cell>
          <cell r="AF442">
            <v>0</v>
          </cell>
          <cell r="AG442">
            <v>0</v>
          </cell>
          <cell r="AH442">
            <v>0</v>
          </cell>
          <cell r="AI442">
            <v>0</v>
          </cell>
          <cell r="AJ442">
            <v>0</v>
          </cell>
          <cell r="AK442">
            <v>0</v>
          </cell>
          <cell r="AL442">
            <v>0</v>
          </cell>
          <cell r="AM442">
            <v>0</v>
          </cell>
          <cell r="AN442">
            <v>0</v>
          </cell>
          <cell r="AO442">
            <v>0</v>
          </cell>
          <cell r="AP442" t="str">
            <v>T</v>
          </cell>
          <cell r="AQ442" t="str">
            <v>Africa</v>
          </cell>
          <cell r="AR442" t="str">
            <v>Guinea-Bissau</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0</v>
          </cell>
          <cell r="CS442">
            <v>0</v>
          </cell>
          <cell r="CT442">
            <v>0</v>
          </cell>
          <cell r="CU442">
            <v>0</v>
          </cell>
          <cell r="CV442">
            <v>0</v>
          </cell>
          <cell r="CW442">
            <v>0</v>
          </cell>
          <cell r="CX442">
            <v>0</v>
          </cell>
        </row>
        <row r="443">
          <cell r="A443">
            <v>3589</v>
          </cell>
          <cell r="B443">
            <v>0</v>
          </cell>
          <cell r="C443">
            <v>0</v>
          </cell>
          <cell r="D443">
            <v>0</v>
          </cell>
          <cell r="E443" t="str">
            <v>CTI Coastal and Marine Resources Management in the Coral Triangle: Southeast Asia under Coral Triangle Initiative</v>
          </cell>
          <cell r="F443" t="str">
            <v>ADB</v>
          </cell>
          <cell r="G443" t="str">
            <v>All lead in-country Government agencies; Inter-governmental Agencies; and Nongovernmental Organization (NGOs).</v>
          </cell>
          <cell r="H443">
            <v>2011</v>
          </cell>
          <cell r="I443">
            <v>2011</v>
          </cell>
          <cell r="J443">
            <v>2011</v>
          </cell>
          <cell r="K443">
            <v>0</v>
          </cell>
          <cell r="L443">
            <v>0</v>
          </cell>
          <cell r="M443" t="str">
            <v>UA</v>
          </cell>
          <cell r="N443" t="str">
            <v>YES</v>
          </cell>
          <cell r="O443">
            <v>0</v>
          </cell>
          <cell r="P443" t="str">
            <v>YES</v>
          </cell>
          <cell r="Q443" t="str">
            <v>Government of Indonesia ($1), Government of Malaysia ($1), Government of Phillippines ($1), JFPR ($2), ADB ($1), USG ($22,95)</v>
          </cell>
          <cell r="R443">
            <v>0</v>
          </cell>
          <cell r="S443">
            <v>0</v>
          </cell>
          <cell r="T443">
            <v>0</v>
          </cell>
          <cell r="U443">
            <v>0</v>
          </cell>
          <cell r="V443">
            <v>0</v>
          </cell>
          <cell r="W443">
            <v>0</v>
          </cell>
          <cell r="X443">
            <v>0</v>
          </cell>
          <cell r="Y443">
            <v>0</v>
          </cell>
          <cell r="Z443">
            <v>0</v>
          </cell>
          <cell r="AA443">
            <v>0</v>
          </cell>
          <cell r="AB443">
            <v>11.2</v>
          </cell>
          <cell r="AC443">
            <v>40.67</v>
          </cell>
          <cell r="AD443">
            <v>0</v>
          </cell>
          <cell r="AE443">
            <v>86.81</v>
          </cell>
          <cell r="AF443">
            <v>0</v>
          </cell>
          <cell r="AG443">
            <v>0</v>
          </cell>
          <cell r="AH443">
            <v>0</v>
          </cell>
          <cell r="AI443">
            <v>0</v>
          </cell>
          <cell r="AJ443">
            <v>0</v>
          </cell>
          <cell r="AK443">
            <v>0</v>
          </cell>
          <cell r="AL443">
            <v>0</v>
          </cell>
          <cell r="AM443">
            <v>0</v>
          </cell>
          <cell r="AN443">
            <v>0</v>
          </cell>
          <cell r="AO443">
            <v>0</v>
          </cell>
          <cell r="AP443" t="str">
            <v>M/F</v>
          </cell>
          <cell r="AQ443" t="str">
            <v>Asia</v>
          </cell>
          <cell r="AR443" t="str">
            <v>Indonesia</v>
          </cell>
          <cell r="AS443" t="str">
            <v>Malaysia</v>
          </cell>
          <cell r="AT443" t="str">
            <v>Phillippines</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cell r="BS443">
            <v>0</v>
          </cell>
          <cell r="BT443">
            <v>0</v>
          </cell>
          <cell r="BU443">
            <v>0</v>
          </cell>
          <cell r="BV443">
            <v>0</v>
          </cell>
          <cell r="BW443">
            <v>0</v>
          </cell>
          <cell r="BX443">
            <v>0</v>
          </cell>
          <cell r="BY443">
            <v>0</v>
          </cell>
          <cell r="BZ443">
            <v>0</v>
          </cell>
          <cell r="CA443">
            <v>0</v>
          </cell>
          <cell r="CB443">
            <v>0</v>
          </cell>
          <cell r="CC443">
            <v>0</v>
          </cell>
          <cell r="CD443">
            <v>0</v>
          </cell>
          <cell r="CE443">
            <v>0</v>
          </cell>
          <cell r="CF443">
            <v>0</v>
          </cell>
          <cell r="CG443">
            <v>0</v>
          </cell>
          <cell r="CH443">
            <v>0</v>
          </cell>
          <cell r="CI443">
            <v>0</v>
          </cell>
          <cell r="CJ443">
            <v>0</v>
          </cell>
          <cell r="CK443">
            <v>0</v>
          </cell>
          <cell r="CL443">
            <v>0</v>
          </cell>
          <cell r="CM443">
            <v>0</v>
          </cell>
          <cell r="CN443">
            <v>0</v>
          </cell>
          <cell r="CO443">
            <v>0</v>
          </cell>
          <cell r="CP443">
            <v>0</v>
          </cell>
          <cell r="CQ443">
            <v>0</v>
          </cell>
          <cell r="CR443">
            <v>0</v>
          </cell>
          <cell r="CS443">
            <v>0</v>
          </cell>
          <cell r="CT443">
            <v>0</v>
          </cell>
          <cell r="CU443">
            <v>0</v>
          </cell>
          <cell r="CV443">
            <v>0</v>
          </cell>
          <cell r="CW443">
            <v>0</v>
          </cell>
          <cell r="CX443">
            <v>0</v>
          </cell>
        </row>
        <row r="444">
          <cell r="A444">
            <v>3591</v>
          </cell>
          <cell r="B444">
            <v>0</v>
          </cell>
          <cell r="C444">
            <v>0</v>
          </cell>
          <cell r="D444">
            <v>0</v>
          </cell>
          <cell r="E444" t="str">
            <v>PAS: Strengthening Coastal and Marine Resources Management in the Coral Triangle of the Pacific - under the Pacific Alliance for Sustainability Program</v>
          </cell>
          <cell r="F444" t="str">
            <v>ADB</v>
          </cell>
          <cell r="G444" t="str">
            <v>NA</v>
          </cell>
          <cell r="H444">
            <v>2010</v>
          </cell>
          <cell r="I444">
            <v>2010</v>
          </cell>
          <cell r="J444">
            <v>2014</v>
          </cell>
          <cell r="K444">
            <v>0</v>
          </cell>
          <cell r="L444">
            <v>0</v>
          </cell>
          <cell r="M444" t="str">
            <v>N</v>
          </cell>
          <cell r="N444" t="str">
            <v>YES</v>
          </cell>
          <cell r="O444">
            <v>0</v>
          </cell>
          <cell r="P444" t="str">
            <v>YES</v>
          </cell>
          <cell r="Q444" t="str">
            <v>Government of Fiji ($0.5),  Government of Papua New Guinea  ($0.85),  Government of Solomon Islands  ($0.5),  Government of Timor Leste  (0.25),  Government of Vanuatu  ($0.5),  Asian Development Bank  ($1.6),  United States Government  ($19.2),  Australian Institute Marine Science  ($0.45)</v>
          </cell>
          <cell r="R444">
            <v>0</v>
          </cell>
          <cell r="S444">
            <v>0</v>
          </cell>
          <cell r="T444">
            <v>0</v>
          </cell>
          <cell r="U444">
            <v>0</v>
          </cell>
          <cell r="V444">
            <v>0</v>
          </cell>
          <cell r="W444">
            <v>0</v>
          </cell>
          <cell r="X444">
            <v>0</v>
          </cell>
          <cell r="Y444">
            <v>0</v>
          </cell>
          <cell r="Z444">
            <v>0</v>
          </cell>
          <cell r="AA444">
            <v>0</v>
          </cell>
          <cell r="AB444">
            <v>13.11</v>
          </cell>
          <cell r="AC444">
            <v>37.270000000000003</v>
          </cell>
          <cell r="AD444">
            <v>0</v>
          </cell>
          <cell r="AE444">
            <v>27.56</v>
          </cell>
          <cell r="AF444">
            <v>0</v>
          </cell>
          <cell r="AG444">
            <v>0</v>
          </cell>
          <cell r="AH444">
            <v>0</v>
          </cell>
          <cell r="AI444">
            <v>0</v>
          </cell>
          <cell r="AJ444">
            <v>0</v>
          </cell>
          <cell r="AK444">
            <v>0</v>
          </cell>
          <cell r="AL444">
            <v>0</v>
          </cell>
          <cell r="AM444">
            <v>0</v>
          </cell>
          <cell r="AN444">
            <v>0</v>
          </cell>
          <cell r="AO444">
            <v>0</v>
          </cell>
          <cell r="AP444" t="str">
            <v>M/F</v>
          </cell>
          <cell r="AQ444" t="str">
            <v>Australasia</v>
          </cell>
          <cell r="AR444" t="str">
            <v>Papua New Guinea</v>
          </cell>
          <cell r="AS444" t="str">
            <v>Solomon Islands</v>
          </cell>
          <cell r="AT444" t="str">
            <v>Palaau</v>
          </cell>
          <cell r="AU444" t="str">
            <v>Micronesia</v>
          </cell>
          <cell r="AV444" t="str">
            <v>Fiji</v>
          </cell>
          <cell r="AW444" t="str">
            <v>Timor Leste</v>
          </cell>
          <cell r="AX444" t="str">
            <v>Vanuatu</v>
          </cell>
          <cell r="AY444">
            <v>0</v>
          </cell>
          <cell r="AZ444">
            <v>0</v>
          </cell>
          <cell r="BA444">
            <v>0</v>
          </cell>
          <cell r="BB444">
            <v>0</v>
          </cell>
          <cell r="BC444">
            <v>0</v>
          </cell>
          <cell r="BD444">
            <v>0</v>
          </cell>
          <cell r="BE444">
            <v>0</v>
          </cell>
          <cell r="BF444">
            <v>0</v>
          </cell>
          <cell r="BG444">
            <v>0</v>
          </cell>
          <cell r="BH444">
            <v>0</v>
          </cell>
          <cell r="BI444">
            <v>0</v>
          </cell>
          <cell r="BJ444" t="str">
            <v>Y</v>
          </cell>
          <cell r="BK444" t="str">
            <v>Check project status, can we get any TE/TER documents? Estimated project finish time is within the time period that reports should be released</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v>0</v>
          </cell>
          <cell r="CK444">
            <v>0</v>
          </cell>
          <cell r="CL444">
            <v>0</v>
          </cell>
          <cell r="CM444">
            <v>0</v>
          </cell>
          <cell r="CN444">
            <v>0</v>
          </cell>
          <cell r="CO444">
            <v>0</v>
          </cell>
          <cell r="CP444">
            <v>0</v>
          </cell>
          <cell r="CQ444">
            <v>0</v>
          </cell>
          <cell r="CR444">
            <v>0</v>
          </cell>
          <cell r="CS444">
            <v>0</v>
          </cell>
          <cell r="CT444">
            <v>0</v>
          </cell>
          <cell r="CU444">
            <v>0</v>
          </cell>
          <cell r="CV444">
            <v>0</v>
          </cell>
          <cell r="CW444">
            <v>0</v>
          </cell>
          <cell r="CX444">
            <v>0</v>
          </cell>
        </row>
        <row r="445">
          <cell r="A445">
            <v>3606</v>
          </cell>
          <cell r="B445">
            <v>0</v>
          </cell>
          <cell r="C445">
            <v>3530</v>
          </cell>
          <cell r="D445">
            <v>0</v>
          </cell>
          <cell r="E445" t="str">
            <v>Expanding and Diversifying the National System of Terrestrial Protected Areas</v>
          </cell>
          <cell r="F445" t="str">
            <v>UNDP</v>
          </cell>
          <cell r="G445" t="str">
            <v>Department of Environment and Natural Resources - Protected Areas and Wildlife Burea (DENR-PAWB)</v>
          </cell>
          <cell r="H445">
            <v>2009</v>
          </cell>
          <cell r="I445">
            <v>2010</v>
          </cell>
          <cell r="J445">
            <v>2014</v>
          </cell>
          <cell r="K445">
            <v>0</v>
          </cell>
          <cell r="L445">
            <v>0</v>
          </cell>
          <cell r="M445" t="str">
            <v>N</v>
          </cell>
          <cell r="N445" t="str">
            <v>YES</v>
          </cell>
          <cell r="O445">
            <v>0</v>
          </cell>
          <cell r="P445" t="str">
            <v>YES</v>
          </cell>
          <cell r="Q445" t="str">
            <v>Government ($1.23),  Government  ($1.5), Multilateral Agency ($0.93), Multilateral Agency ($0.1), NGOs and Communities ($1.31), NGOs and Communities ($2.4)</v>
          </cell>
          <cell r="R445">
            <v>0</v>
          </cell>
          <cell r="S445">
            <v>0</v>
          </cell>
          <cell r="T445">
            <v>0</v>
          </cell>
          <cell r="U445">
            <v>0</v>
          </cell>
          <cell r="V445">
            <v>0</v>
          </cell>
          <cell r="W445">
            <v>0</v>
          </cell>
          <cell r="X445">
            <v>0</v>
          </cell>
          <cell r="Y445">
            <v>0</v>
          </cell>
          <cell r="Z445">
            <v>0</v>
          </cell>
          <cell r="AA445">
            <v>0</v>
          </cell>
          <cell r="AB445">
            <v>3.5</v>
          </cell>
          <cell r="AC445">
            <v>11</v>
          </cell>
          <cell r="AD445">
            <v>0</v>
          </cell>
          <cell r="AE445">
            <v>7.36</v>
          </cell>
          <cell r="AF445">
            <v>0</v>
          </cell>
          <cell r="AG445">
            <v>0</v>
          </cell>
          <cell r="AH445">
            <v>0</v>
          </cell>
          <cell r="AI445">
            <v>0</v>
          </cell>
          <cell r="AJ445">
            <v>0</v>
          </cell>
          <cell r="AK445">
            <v>0</v>
          </cell>
          <cell r="AL445">
            <v>0</v>
          </cell>
          <cell r="AM445">
            <v>0</v>
          </cell>
          <cell r="AN445">
            <v>0</v>
          </cell>
          <cell r="AO445">
            <v>0</v>
          </cell>
          <cell r="AP445" t="str">
            <v>T</v>
          </cell>
          <cell r="AQ445" t="str">
            <v>Asia</v>
          </cell>
          <cell r="AR445" t="str">
            <v>Philippines</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t="str">
            <v>Y</v>
          </cell>
          <cell r="BK445" t="str">
            <v>Check project status, can we get any TE/TER documents? Estimated project finish time is within the time period that reports should be released</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cell r="CD445">
            <v>0</v>
          </cell>
          <cell r="CE445">
            <v>0</v>
          </cell>
          <cell r="CF445">
            <v>0</v>
          </cell>
          <cell r="CG445">
            <v>0</v>
          </cell>
          <cell r="CH445">
            <v>0</v>
          </cell>
          <cell r="CI445">
            <v>0</v>
          </cell>
          <cell r="CJ445">
            <v>0</v>
          </cell>
          <cell r="CK445">
            <v>0</v>
          </cell>
          <cell r="CL445">
            <v>0</v>
          </cell>
          <cell r="CM445">
            <v>0</v>
          </cell>
          <cell r="CN445">
            <v>0</v>
          </cell>
          <cell r="CO445">
            <v>0</v>
          </cell>
          <cell r="CP445">
            <v>0</v>
          </cell>
          <cell r="CQ445">
            <v>0</v>
          </cell>
          <cell r="CR445">
            <v>0</v>
          </cell>
          <cell r="CS445">
            <v>0</v>
          </cell>
          <cell r="CT445">
            <v>0</v>
          </cell>
          <cell r="CU445">
            <v>0</v>
          </cell>
          <cell r="CV445">
            <v>0</v>
          </cell>
          <cell r="CW445">
            <v>0</v>
          </cell>
          <cell r="CX445">
            <v>0</v>
          </cell>
        </row>
        <row r="446">
          <cell r="A446">
            <v>3607</v>
          </cell>
          <cell r="B446">
            <v>0</v>
          </cell>
          <cell r="C446">
            <v>3973</v>
          </cell>
          <cell r="D446">
            <v>0</v>
          </cell>
          <cell r="E446" t="str">
            <v>Application of a Regional Approach to the Management of Marine and Coastal Protected Areas in Cuba's Southern Archipelagos</v>
          </cell>
          <cell r="F446" t="str">
            <v>UNDP</v>
          </cell>
          <cell r="G446" t="str">
            <v>Ministry of Science, Technology and Environment (CITMA), through the National Center for Protected Areas (CNAP); WWF Canada</v>
          </cell>
          <cell r="H446">
            <v>2009</v>
          </cell>
          <cell r="I446">
            <v>2009</v>
          </cell>
          <cell r="J446">
            <v>2014</v>
          </cell>
          <cell r="K446">
            <v>0</v>
          </cell>
          <cell r="L446">
            <v>0</v>
          </cell>
          <cell r="M446" t="str">
            <v>N</v>
          </cell>
          <cell r="N446" t="str">
            <v>YES</v>
          </cell>
          <cell r="O446">
            <v>0</v>
          </cell>
          <cell r="P446" t="str">
            <v>YES</v>
          </cell>
          <cell r="Q446" t="str">
            <v>CITMA ($4.1), FONADEF ($9.36),   Nature Canada ($0.127), Birdlife ($0.11),   International Ocean (0.003), UNDP ($0.054)</v>
          </cell>
          <cell r="R446">
            <v>0</v>
          </cell>
          <cell r="S446">
            <v>0</v>
          </cell>
          <cell r="T446">
            <v>0</v>
          </cell>
          <cell r="U446">
            <v>0</v>
          </cell>
          <cell r="V446">
            <v>0</v>
          </cell>
          <cell r="W446">
            <v>0</v>
          </cell>
          <cell r="X446">
            <v>0</v>
          </cell>
          <cell r="Y446">
            <v>0</v>
          </cell>
          <cell r="Z446">
            <v>0</v>
          </cell>
          <cell r="AA446">
            <v>0</v>
          </cell>
          <cell r="AB446">
            <v>5.71</v>
          </cell>
          <cell r="AC446">
            <v>19.87</v>
          </cell>
          <cell r="AD446">
            <v>0</v>
          </cell>
          <cell r="AE446">
            <v>19.920000000000002</v>
          </cell>
          <cell r="AF446">
            <v>0</v>
          </cell>
          <cell r="AG446">
            <v>0</v>
          </cell>
          <cell r="AH446">
            <v>0</v>
          </cell>
          <cell r="AI446">
            <v>0</v>
          </cell>
          <cell r="AJ446">
            <v>0</v>
          </cell>
          <cell r="AK446">
            <v>0</v>
          </cell>
          <cell r="AL446">
            <v>0</v>
          </cell>
          <cell r="AM446">
            <v>0</v>
          </cell>
          <cell r="AN446">
            <v>0</v>
          </cell>
          <cell r="AO446">
            <v>0</v>
          </cell>
          <cell r="AP446" t="str">
            <v>M/F</v>
          </cell>
          <cell r="AQ446" t="str">
            <v>Central America</v>
          </cell>
          <cell r="AR446" t="str">
            <v>Cuba</v>
          </cell>
          <cell r="AS446">
            <v>0</v>
          </cell>
          <cell r="AT446">
            <v>0</v>
          </cell>
          <cell r="AU446">
            <v>0</v>
          </cell>
          <cell r="AV446">
            <v>0</v>
          </cell>
          <cell r="AW446">
            <v>0</v>
          </cell>
          <cell r="AX446">
            <v>0</v>
          </cell>
          <cell r="AY446">
            <v>0</v>
          </cell>
          <cell r="AZ446">
            <v>0</v>
          </cell>
          <cell r="BA446">
            <v>0</v>
          </cell>
          <cell r="BB446">
            <v>0</v>
          </cell>
          <cell r="BC446">
            <v>0</v>
          </cell>
          <cell r="BD446">
            <v>0</v>
          </cell>
          <cell r="BE446">
            <v>0</v>
          </cell>
          <cell r="BF446">
            <v>0</v>
          </cell>
          <cell r="BG446">
            <v>0</v>
          </cell>
          <cell r="BH446">
            <v>0</v>
          </cell>
          <cell r="BI446">
            <v>0</v>
          </cell>
          <cell r="BJ446" t="str">
            <v>Y</v>
          </cell>
          <cell r="BK446" t="str">
            <v>Check project status, can we get any TE/TER documents? Estimated project finish time is within the time period that reports should be released</v>
          </cell>
          <cell r="BL446">
            <v>0</v>
          </cell>
          <cell r="BM446">
            <v>0</v>
          </cell>
          <cell r="BN446">
            <v>0</v>
          </cell>
          <cell r="BO446">
            <v>0</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v>0</v>
          </cell>
          <cell r="CK446">
            <v>0</v>
          </cell>
          <cell r="CL446">
            <v>0</v>
          </cell>
          <cell r="CM446">
            <v>0</v>
          </cell>
          <cell r="CN446">
            <v>0</v>
          </cell>
          <cell r="CO446">
            <v>0</v>
          </cell>
          <cell r="CP446">
            <v>0</v>
          </cell>
          <cell r="CQ446">
            <v>0</v>
          </cell>
          <cell r="CR446">
            <v>0</v>
          </cell>
          <cell r="CS446">
            <v>0</v>
          </cell>
          <cell r="CT446">
            <v>0</v>
          </cell>
          <cell r="CU446">
            <v>0</v>
          </cell>
          <cell r="CV446">
            <v>0</v>
          </cell>
          <cell r="CW446">
            <v>0</v>
          </cell>
          <cell r="CX446">
            <v>0</v>
          </cell>
        </row>
        <row r="447">
          <cell r="A447">
            <v>3608</v>
          </cell>
          <cell r="B447">
            <v>101844</v>
          </cell>
          <cell r="C447">
            <v>0</v>
          </cell>
          <cell r="D447">
            <v>0</v>
          </cell>
          <cell r="E447" t="str">
            <v>PRC-GEF Partnership: Sustainable Development in Poor Rural Areas</v>
          </cell>
          <cell r="F447" t="str">
            <v>The World Bank</v>
          </cell>
          <cell r="G447" t="str">
            <v>State Council/Leading Group for Poverty Reduction, Provinces of Shaanxi, Henan; Chongqing</v>
          </cell>
          <cell r="H447">
            <v>2010</v>
          </cell>
          <cell r="I447">
            <v>2010</v>
          </cell>
          <cell r="J447">
            <v>2015</v>
          </cell>
          <cell r="K447">
            <v>0</v>
          </cell>
          <cell r="L447">
            <v>0</v>
          </cell>
          <cell r="M447" t="str">
            <v>N</v>
          </cell>
          <cell r="N447" t="str">
            <v>YES</v>
          </cell>
          <cell r="O447">
            <v>0</v>
          </cell>
          <cell r="P447" t="str">
            <v>YES</v>
          </cell>
          <cell r="Q447" t="str">
            <v>Government ($54), Multilateral Agency  ($100)</v>
          </cell>
          <cell r="R447">
            <v>0</v>
          </cell>
          <cell r="S447">
            <v>0</v>
          </cell>
          <cell r="T447">
            <v>0</v>
          </cell>
          <cell r="U447">
            <v>0</v>
          </cell>
          <cell r="V447">
            <v>0</v>
          </cell>
          <cell r="W447">
            <v>0</v>
          </cell>
          <cell r="X447">
            <v>0</v>
          </cell>
          <cell r="Y447">
            <v>0</v>
          </cell>
          <cell r="Z447">
            <v>0</v>
          </cell>
          <cell r="AA447">
            <v>0</v>
          </cell>
          <cell r="AB447">
            <v>4.26</v>
          </cell>
          <cell r="AC447">
            <v>159.44999999999999</v>
          </cell>
          <cell r="AD447">
            <v>0</v>
          </cell>
          <cell r="AE447">
            <v>147.94999999999999</v>
          </cell>
          <cell r="AF447">
            <v>0</v>
          </cell>
          <cell r="AG447">
            <v>0</v>
          </cell>
          <cell r="AH447">
            <v>0</v>
          </cell>
          <cell r="AI447">
            <v>0</v>
          </cell>
          <cell r="AJ447">
            <v>0</v>
          </cell>
          <cell r="AK447">
            <v>0</v>
          </cell>
          <cell r="AL447">
            <v>0</v>
          </cell>
          <cell r="AM447">
            <v>0</v>
          </cell>
          <cell r="AN447">
            <v>0</v>
          </cell>
          <cell r="AO447">
            <v>0</v>
          </cell>
          <cell r="AP447" t="str">
            <v>T</v>
          </cell>
          <cell r="AQ447" t="str">
            <v>Asia</v>
          </cell>
          <cell r="AR447" t="str">
            <v>China</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cell r="BI447">
            <v>0</v>
          </cell>
          <cell r="BJ447">
            <v>0</v>
          </cell>
          <cell r="BK447">
            <v>0</v>
          </cell>
          <cell r="BL447">
            <v>0</v>
          </cell>
          <cell r="BM447">
            <v>0</v>
          </cell>
          <cell r="BN447">
            <v>0</v>
          </cell>
          <cell r="BO447">
            <v>0</v>
          </cell>
          <cell r="BP447">
            <v>0</v>
          </cell>
          <cell r="BQ447">
            <v>0</v>
          </cell>
          <cell r="BR447">
            <v>0</v>
          </cell>
          <cell r="BS447">
            <v>0</v>
          </cell>
          <cell r="BT447">
            <v>0</v>
          </cell>
          <cell r="BU447">
            <v>0</v>
          </cell>
          <cell r="BV447">
            <v>0</v>
          </cell>
          <cell r="BW447">
            <v>0</v>
          </cell>
          <cell r="BX447">
            <v>0</v>
          </cell>
          <cell r="BY447">
            <v>0</v>
          </cell>
          <cell r="BZ447">
            <v>0</v>
          </cell>
          <cell r="CA447">
            <v>0</v>
          </cell>
          <cell r="CB447">
            <v>0</v>
          </cell>
          <cell r="CC447">
            <v>0</v>
          </cell>
          <cell r="CD447">
            <v>0</v>
          </cell>
          <cell r="CE447">
            <v>0</v>
          </cell>
          <cell r="CF447">
            <v>0</v>
          </cell>
          <cell r="CG447">
            <v>0</v>
          </cell>
          <cell r="CH447">
            <v>0</v>
          </cell>
          <cell r="CI447">
            <v>0</v>
          </cell>
          <cell r="CJ447">
            <v>0</v>
          </cell>
          <cell r="CK447">
            <v>0</v>
          </cell>
          <cell r="CL447">
            <v>0</v>
          </cell>
          <cell r="CM447">
            <v>0</v>
          </cell>
          <cell r="CN447">
            <v>0</v>
          </cell>
          <cell r="CO447">
            <v>0</v>
          </cell>
          <cell r="CP447">
            <v>0</v>
          </cell>
          <cell r="CQ447">
            <v>0</v>
          </cell>
          <cell r="CR447">
            <v>0</v>
          </cell>
          <cell r="CS447">
            <v>0</v>
          </cell>
          <cell r="CT447">
            <v>0</v>
          </cell>
          <cell r="CU447">
            <v>0</v>
          </cell>
          <cell r="CV447">
            <v>0</v>
          </cell>
          <cell r="CW447">
            <v>0</v>
          </cell>
          <cell r="CX447">
            <v>0</v>
          </cell>
        </row>
        <row r="448">
          <cell r="A448">
            <v>3609</v>
          </cell>
          <cell r="B448">
            <v>0</v>
          </cell>
          <cell r="C448">
            <v>0</v>
          </cell>
          <cell r="D448">
            <v>4151</v>
          </cell>
          <cell r="E448" t="str">
            <v>Strengthening the Financial Sustainability and Operational Effectiveness of the Venezuelan National Parks System</v>
          </cell>
          <cell r="F448" t="str">
            <v>UNDP</v>
          </cell>
          <cell r="G448" t="str">
            <v>INPARQUES (Ministry of Popular Power for the Environment)</v>
          </cell>
          <cell r="H448">
            <v>2009</v>
          </cell>
          <cell r="I448">
            <v>2009</v>
          </cell>
          <cell r="J448">
            <v>2014</v>
          </cell>
          <cell r="K448">
            <v>0</v>
          </cell>
          <cell r="L448">
            <v>0</v>
          </cell>
          <cell r="M448" t="str">
            <v>N</v>
          </cell>
          <cell r="N448" t="str">
            <v>YES</v>
          </cell>
          <cell r="O448">
            <v>0</v>
          </cell>
          <cell r="P448" t="str">
            <v>YES</v>
          </cell>
          <cell r="Q448" t="str">
            <v>Project government ($18.145),  INPARQUES  ($2.5),  AECI - Araucaria  ($1.95), UNDP ($0.52)</v>
          </cell>
          <cell r="R448">
            <v>0</v>
          </cell>
          <cell r="S448">
            <v>0</v>
          </cell>
          <cell r="T448">
            <v>0</v>
          </cell>
          <cell r="U448">
            <v>0</v>
          </cell>
          <cell r="V448">
            <v>0</v>
          </cell>
          <cell r="W448">
            <v>0</v>
          </cell>
          <cell r="X448">
            <v>0</v>
          </cell>
          <cell r="Y448">
            <v>0</v>
          </cell>
          <cell r="Z448">
            <v>0</v>
          </cell>
          <cell r="AA448">
            <v>0</v>
          </cell>
          <cell r="AB448">
            <v>7.1749999999999998</v>
          </cell>
          <cell r="AC448">
            <v>30.38</v>
          </cell>
          <cell r="AD448">
            <v>0</v>
          </cell>
          <cell r="AE448">
            <v>23.9</v>
          </cell>
          <cell r="AF448">
            <v>0</v>
          </cell>
          <cell r="AG448">
            <v>0</v>
          </cell>
          <cell r="AH448">
            <v>0</v>
          </cell>
          <cell r="AI448">
            <v>0</v>
          </cell>
          <cell r="AJ448">
            <v>0</v>
          </cell>
          <cell r="AK448">
            <v>0</v>
          </cell>
          <cell r="AL448">
            <v>0</v>
          </cell>
          <cell r="AM448">
            <v>0</v>
          </cell>
          <cell r="AN448">
            <v>0</v>
          </cell>
          <cell r="AO448">
            <v>0</v>
          </cell>
          <cell r="AP448" t="str">
            <v>T</v>
          </cell>
          <cell r="AQ448" t="str">
            <v>South America</v>
          </cell>
          <cell r="AR448" t="str">
            <v>Venezuela</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t="str">
            <v>Y</v>
          </cell>
          <cell r="BK448" t="str">
            <v>Check project status, can we get any TE/TER documents? Estimated project finish time is within the time period that reports should be released</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cell r="CD448">
            <v>0</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row>
        <row r="449">
          <cell r="A449">
            <v>3610</v>
          </cell>
          <cell r="B449">
            <v>0</v>
          </cell>
          <cell r="C449">
            <v>0</v>
          </cell>
          <cell r="D449">
            <v>0</v>
          </cell>
          <cell r="E449" t="str">
            <v>Environmentally Sound Management of PCB Containing Equipment and Wastes and Upgrade of Technical Expertise in the Country</v>
          </cell>
          <cell r="F449" t="str">
            <v>UNIDO</v>
          </cell>
          <cell r="G449" t="str">
            <v>Vice Ministry of Natural Resources and Sciences</v>
          </cell>
          <cell r="H449">
            <v>0</v>
          </cell>
          <cell r="I449">
            <v>0</v>
          </cell>
          <cell r="J449">
            <v>0</v>
          </cell>
          <cell r="K449" t="str">
            <v>NA (Dropped 2011)</v>
          </cell>
          <cell r="L449">
            <v>0</v>
          </cell>
          <cell r="M449" t="str">
            <v>D</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t="str">
            <v>NB</v>
          </cell>
          <cell r="AQ449" t="str">
            <v>South America</v>
          </cell>
          <cell r="AR449" t="str">
            <v>Bolivia</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row>
        <row r="450">
          <cell r="A450">
            <v>3611</v>
          </cell>
          <cell r="B450" t="str">
            <v>NA</v>
          </cell>
          <cell r="C450">
            <v>0</v>
          </cell>
          <cell r="D450">
            <v>0</v>
          </cell>
          <cell r="E450" t="str">
            <v>PRC-GEF Partnership: Mainstreaming Biodiversity Protection within the Production Landscapes and Protected Areas of the Lake Aibi Basin</v>
          </cell>
          <cell r="F450" t="str">
            <v>The World Bank</v>
          </cell>
          <cell r="G450" t="str">
            <v>Xinjiang Uyghur Autonomous Region (UAR) Government</v>
          </cell>
          <cell r="H450">
            <v>2011</v>
          </cell>
          <cell r="I450">
            <v>2011</v>
          </cell>
          <cell r="J450">
            <v>2015</v>
          </cell>
          <cell r="K450">
            <v>0</v>
          </cell>
          <cell r="L450">
            <v>0</v>
          </cell>
          <cell r="M450" t="str">
            <v>N</v>
          </cell>
          <cell r="N450" t="str">
            <v>YES</v>
          </cell>
          <cell r="O450">
            <v>0</v>
          </cell>
          <cell r="P450" t="str">
            <v>YES</v>
          </cell>
          <cell r="Q450" t="str">
            <v>Xinjiang Regional and Local Government ($7.64), Xinjiang Regional and Local Government ($1.56)</v>
          </cell>
          <cell r="R450">
            <v>0</v>
          </cell>
          <cell r="S450">
            <v>0</v>
          </cell>
          <cell r="T450">
            <v>0</v>
          </cell>
          <cell r="U450">
            <v>0</v>
          </cell>
          <cell r="V450">
            <v>0</v>
          </cell>
          <cell r="W450">
            <v>0</v>
          </cell>
          <cell r="X450">
            <v>0</v>
          </cell>
          <cell r="Y450">
            <v>0</v>
          </cell>
          <cell r="Z450">
            <v>0</v>
          </cell>
          <cell r="AA450">
            <v>0</v>
          </cell>
          <cell r="AB450">
            <v>2.96</v>
          </cell>
          <cell r="AC450">
            <v>12.34</v>
          </cell>
          <cell r="AD450">
            <v>0</v>
          </cell>
          <cell r="AE450">
            <v>12</v>
          </cell>
          <cell r="AF450">
            <v>0</v>
          </cell>
          <cell r="AG450">
            <v>0</v>
          </cell>
          <cell r="AH450">
            <v>0</v>
          </cell>
          <cell r="AI450">
            <v>0</v>
          </cell>
          <cell r="AJ450">
            <v>0</v>
          </cell>
          <cell r="AK450">
            <v>0</v>
          </cell>
          <cell r="AL450">
            <v>0</v>
          </cell>
          <cell r="AM450">
            <v>0</v>
          </cell>
          <cell r="AN450">
            <v>0</v>
          </cell>
          <cell r="AO450">
            <v>0</v>
          </cell>
          <cell r="AP450" t="str">
            <v>T/M/F</v>
          </cell>
          <cell r="AQ450" t="str">
            <v>Asia</v>
          </cell>
          <cell r="AR450" t="str">
            <v>China</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row>
        <row r="451">
          <cell r="A451">
            <v>3612</v>
          </cell>
          <cell r="B451">
            <v>0</v>
          </cell>
          <cell r="C451">
            <v>0</v>
          </cell>
          <cell r="D451">
            <v>0</v>
          </cell>
          <cell r="E451" t="str">
            <v>Management and Elimination of PCBs from Electrical Sector</v>
          </cell>
          <cell r="F451" t="str">
            <v>UNIDO</v>
          </cell>
          <cell r="G451" t="str">
            <v>Ministry of Environmental Protection, Physical Planning and Construction (MEPPPC) through the Croatian Cleaner Production Centre (CCPC)</v>
          </cell>
          <cell r="H451">
            <v>0</v>
          </cell>
          <cell r="I451">
            <v>0</v>
          </cell>
          <cell r="J451">
            <v>0</v>
          </cell>
          <cell r="K451" t="str">
            <v>NA (Dropped 2009)</v>
          </cell>
          <cell r="L451">
            <v>0</v>
          </cell>
          <cell r="M451" t="str">
            <v>D</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t="str">
            <v>NB</v>
          </cell>
          <cell r="AQ451" t="str">
            <v>Europe</v>
          </cell>
          <cell r="AR451" t="str">
            <v>Croatia</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row>
        <row r="452">
          <cell r="A452">
            <v>3613</v>
          </cell>
          <cell r="B452" t="str">
            <v>NA</v>
          </cell>
          <cell r="C452">
            <v>0</v>
          </cell>
          <cell r="D452">
            <v>0</v>
          </cell>
          <cell r="E452" t="str">
            <v>CBPF Natural Heritage and Biodiversity Conservation Project</v>
          </cell>
          <cell r="F452" t="str">
            <v>The World Bank</v>
          </cell>
          <cell r="G452" t="str">
            <v>Guizhou Provincial Government, and State Environment Protection Agency</v>
          </cell>
          <cell r="H452">
            <v>0</v>
          </cell>
          <cell r="I452">
            <v>0</v>
          </cell>
          <cell r="J452">
            <v>0</v>
          </cell>
          <cell r="K452" t="str">
            <v>NA (Dropped 2009)</v>
          </cell>
          <cell r="L452">
            <v>0</v>
          </cell>
          <cell r="M452" t="str">
            <v>D</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t="str">
            <v>NB</v>
          </cell>
          <cell r="AQ452" t="str">
            <v>Asia</v>
          </cell>
          <cell r="AR452" t="str">
            <v>China</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row>
        <row r="453">
          <cell r="A453">
            <v>3614</v>
          </cell>
          <cell r="B453">
            <v>0</v>
          </cell>
          <cell r="C453">
            <v>0</v>
          </cell>
          <cell r="D453">
            <v>0</v>
          </cell>
          <cell r="E453" t="str">
            <v>DSSA Demonstrating and Scaling Up Sustainable Alternatives to DDT for the Control of Vector-borne Diseases in Southern Caucasus and Central Asia</v>
          </cell>
          <cell r="F453" t="str">
            <v>UNEP</v>
          </cell>
          <cell r="G453" t="str">
            <v>WHO-Europe Office, Milieukontakt International, local relevant Ministries (Health, Agriculture, Environment, Emergency Situations, and others) and local NGOs in the participating countries</v>
          </cell>
          <cell r="H453">
            <v>2010</v>
          </cell>
          <cell r="I453">
            <v>2011</v>
          </cell>
          <cell r="J453">
            <v>2015</v>
          </cell>
          <cell r="K453">
            <v>0</v>
          </cell>
          <cell r="L453">
            <v>0</v>
          </cell>
          <cell r="M453" t="str">
            <v>N</v>
          </cell>
          <cell r="N453" t="str">
            <v>YES</v>
          </cell>
          <cell r="O453">
            <v>0</v>
          </cell>
          <cell r="P453" t="str">
            <v>YES</v>
          </cell>
          <cell r="Q453" t="str">
            <v>GFATM ($0.8), WHO ($0.65), GC ($0.265), GC ($0.257), MKI ($0.8), MKI ($0.09), Gov ($0.57)</v>
          </cell>
          <cell r="R453">
            <v>0</v>
          </cell>
          <cell r="S453">
            <v>0</v>
          </cell>
          <cell r="T453">
            <v>0</v>
          </cell>
          <cell r="U453">
            <v>0</v>
          </cell>
          <cell r="V453">
            <v>0</v>
          </cell>
          <cell r="W453">
            <v>0</v>
          </cell>
          <cell r="X453">
            <v>0</v>
          </cell>
          <cell r="Y453">
            <v>0</v>
          </cell>
          <cell r="Z453">
            <v>0</v>
          </cell>
          <cell r="AA453">
            <v>0</v>
          </cell>
          <cell r="AB453">
            <v>2.0499999999999998</v>
          </cell>
          <cell r="AC453">
            <v>5.6</v>
          </cell>
          <cell r="AD453">
            <v>0</v>
          </cell>
          <cell r="AE453">
            <v>5.9</v>
          </cell>
          <cell r="AF453">
            <v>0</v>
          </cell>
          <cell r="AG453">
            <v>0</v>
          </cell>
          <cell r="AH453">
            <v>0</v>
          </cell>
          <cell r="AI453">
            <v>0</v>
          </cell>
          <cell r="AJ453">
            <v>0</v>
          </cell>
          <cell r="AK453">
            <v>0</v>
          </cell>
          <cell r="AL453">
            <v>0</v>
          </cell>
          <cell r="AM453">
            <v>0</v>
          </cell>
          <cell r="AN453">
            <v>0</v>
          </cell>
          <cell r="AO453">
            <v>0</v>
          </cell>
          <cell r="AP453" t="str">
            <v>T/M/F</v>
          </cell>
          <cell r="AQ453" t="str">
            <v>Middle East</v>
          </cell>
          <cell r="AR453" t="str">
            <v>Georgia</v>
          </cell>
          <cell r="AS453" t="str">
            <v>Krygyz Republic</v>
          </cell>
          <cell r="AT453" t="str">
            <v>Tajikistan</v>
          </cell>
          <cell r="AU453">
            <v>0</v>
          </cell>
          <cell r="AV453">
            <v>0</v>
          </cell>
          <cell r="AW453">
            <v>0</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0</v>
          </cell>
          <cell r="BN453">
            <v>0</v>
          </cell>
          <cell r="BO453">
            <v>0</v>
          </cell>
          <cell r="BP453">
            <v>0</v>
          </cell>
          <cell r="BQ453">
            <v>0</v>
          </cell>
          <cell r="BR453">
            <v>0</v>
          </cell>
          <cell r="BS453">
            <v>0</v>
          </cell>
          <cell r="BT453">
            <v>0</v>
          </cell>
          <cell r="BU453">
            <v>0</v>
          </cell>
          <cell r="BV453">
            <v>0</v>
          </cell>
          <cell r="BW453">
            <v>0</v>
          </cell>
          <cell r="BX453">
            <v>0</v>
          </cell>
          <cell r="BY453">
            <v>0</v>
          </cell>
          <cell r="BZ453">
            <v>0</v>
          </cell>
          <cell r="CA453">
            <v>0</v>
          </cell>
          <cell r="CB453">
            <v>0</v>
          </cell>
          <cell r="CC453">
            <v>0</v>
          </cell>
          <cell r="CD453">
            <v>0</v>
          </cell>
          <cell r="CE453">
            <v>0</v>
          </cell>
          <cell r="CF453">
            <v>0</v>
          </cell>
          <cell r="CG453">
            <v>0</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row>
        <row r="454">
          <cell r="A454">
            <v>3615</v>
          </cell>
          <cell r="B454">
            <v>0</v>
          </cell>
          <cell r="C454">
            <v>0</v>
          </cell>
          <cell r="D454">
            <v>0</v>
          </cell>
          <cell r="E454">
            <v>0</v>
          </cell>
          <cell r="F454">
            <v>0</v>
          </cell>
          <cell r="G454">
            <v>0</v>
          </cell>
          <cell r="H454">
            <v>0</v>
          </cell>
          <cell r="I454">
            <v>0</v>
          </cell>
          <cell r="J454">
            <v>0</v>
          </cell>
          <cell r="K454">
            <v>0</v>
          </cell>
          <cell r="L454">
            <v>0</v>
          </cell>
          <cell r="M454" t="str">
            <v>UA</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t="str">
            <v>NB</v>
          </cell>
          <cell r="AQ454">
            <v>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cell r="BH454">
            <v>0</v>
          </cell>
          <cell r="BI454">
            <v>0</v>
          </cell>
          <cell r="BJ454">
            <v>0</v>
          </cell>
          <cell r="BK454">
            <v>0</v>
          </cell>
          <cell r="BL454">
            <v>0</v>
          </cell>
          <cell r="BM454">
            <v>0</v>
          </cell>
          <cell r="BN454">
            <v>0</v>
          </cell>
          <cell r="BO454">
            <v>0</v>
          </cell>
          <cell r="BP454">
            <v>0</v>
          </cell>
          <cell r="BQ454">
            <v>0</v>
          </cell>
          <cell r="BR454">
            <v>0</v>
          </cell>
          <cell r="BS454">
            <v>0</v>
          </cell>
          <cell r="BT454">
            <v>0</v>
          </cell>
          <cell r="BU454">
            <v>0</v>
          </cell>
          <cell r="BV454">
            <v>0</v>
          </cell>
          <cell r="BW454">
            <v>0</v>
          </cell>
          <cell r="BX454">
            <v>0</v>
          </cell>
          <cell r="BY454">
            <v>0</v>
          </cell>
          <cell r="BZ454">
            <v>0</v>
          </cell>
          <cell r="CA454">
            <v>0</v>
          </cell>
          <cell r="CB454">
            <v>0</v>
          </cell>
          <cell r="CC454">
            <v>0</v>
          </cell>
          <cell r="CD454">
            <v>0</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row>
        <row r="455">
          <cell r="A455">
            <v>3616</v>
          </cell>
          <cell r="B455">
            <v>0</v>
          </cell>
          <cell r="C455">
            <v>4150</v>
          </cell>
          <cell r="D455">
            <v>0</v>
          </cell>
          <cell r="E455" t="str">
            <v>Establishing a Financially Sustainable National Protected Areas System</v>
          </cell>
          <cell r="F455" t="str">
            <v>UNDP</v>
          </cell>
          <cell r="G455" t="str">
            <v>National Agency for Protected Areas (ANAP), Ministry of the Environment, Ministry of Agriculture and Natural Resources</v>
          </cell>
          <cell r="H455">
            <v>2009</v>
          </cell>
          <cell r="I455">
            <v>2009</v>
          </cell>
          <cell r="J455">
            <v>2014</v>
          </cell>
          <cell r="K455">
            <v>0</v>
          </cell>
          <cell r="L455">
            <v>0</v>
          </cell>
          <cell r="M455" t="str">
            <v>N</v>
          </cell>
          <cell r="N455" t="str">
            <v>YES</v>
          </cell>
          <cell r="O455">
            <v>0</v>
          </cell>
          <cell r="P455" t="str">
            <v>YES</v>
          </cell>
          <cell r="Q455" t="str">
            <v>Project Government - in kind ($2.05), UNDP ($0.5), AECID ($2.3), CNIGS ($0.4), DED ($0.6)</v>
          </cell>
          <cell r="R455">
            <v>0</v>
          </cell>
          <cell r="S455">
            <v>0</v>
          </cell>
          <cell r="T455">
            <v>0</v>
          </cell>
          <cell r="U455">
            <v>0</v>
          </cell>
          <cell r="V455">
            <v>0</v>
          </cell>
          <cell r="W455">
            <v>0</v>
          </cell>
          <cell r="X455">
            <v>0</v>
          </cell>
          <cell r="Y455">
            <v>0</v>
          </cell>
          <cell r="Z455">
            <v>0</v>
          </cell>
          <cell r="AA455">
            <v>0</v>
          </cell>
          <cell r="AB455">
            <v>2.6269999999999998</v>
          </cell>
          <cell r="AC455">
            <v>8.57</v>
          </cell>
          <cell r="AD455">
            <v>0</v>
          </cell>
          <cell r="AE455">
            <v>9.1769999999999996</v>
          </cell>
          <cell r="AF455">
            <v>0</v>
          </cell>
          <cell r="AG455">
            <v>0</v>
          </cell>
          <cell r="AH455">
            <v>0</v>
          </cell>
          <cell r="AI455">
            <v>0</v>
          </cell>
          <cell r="AJ455">
            <v>0</v>
          </cell>
          <cell r="AK455">
            <v>0</v>
          </cell>
          <cell r="AL455">
            <v>0</v>
          </cell>
          <cell r="AM455">
            <v>0</v>
          </cell>
          <cell r="AN455">
            <v>0</v>
          </cell>
          <cell r="AO455">
            <v>0</v>
          </cell>
          <cell r="AP455" t="str">
            <v>T/M/F</v>
          </cell>
          <cell r="AQ455" t="str">
            <v>Central America</v>
          </cell>
          <cell r="AR455" t="str">
            <v>Haiti</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t="str">
            <v>Y</v>
          </cell>
          <cell r="BK455" t="str">
            <v>Check project status, can we get any TE/TER documents? Estimated project finish time is within the time period that reports should be released</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row>
        <row r="456">
          <cell r="A456">
            <v>3617</v>
          </cell>
          <cell r="B456">
            <v>0</v>
          </cell>
          <cell r="C456">
            <v>3668</v>
          </cell>
          <cell r="D456">
            <v>0</v>
          </cell>
          <cell r="E456" t="str">
            <v>Strengthening protected area financing and management systems</v>
          </cell>
          <cell r="F456" t="str">
            <v>UNDP</v>
          </cell>
          <cell r="G456" t="str">
            <v>National Conservation Sector</v>
          </cell>
          <cell r="H456">
            <v>0</v>
          </cell>
          <cell r="I456">
            <v>0</v>
          </cell>
          <cell r="J456">
            <v>0</v>
          </cell>
          <cell r="K456" t="str">
            <v>NA (Dropped 2009)</v>
          </cell>
          <cell r="L456">
            <v>0</v>
          </cell>
          <cell r="M456" t="str">
            <v>D</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t="str">
            <v>NB</v>
          </cell>
          <cell r="AQ456">
            <v>0</v>
          </cell>
          <cell r="AR456" t="str">
            <v>UA</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row>
        <row r="457">
          <cell r="A457">
            <v>3618</v>
          </cell>
          <cell r="B457">
            <v>108879</v>
          </cell>
          <cell r="C457">
            <v>0</v>
          </cell>
          <cell r="D457">
            <v>0</v>
          </cell>
          <cell r="E457" t="str">
            <v>Sustainable Management of Nyika Transfrontier Conservation Area</v>
          </cell>
          <cell r="F457" t="str">
            <v>The World Bank</v>
          </cell>
          <cell r="G457" t="str">
            <v>Nyika Implementation Agency, ZAWA, DNPW, Forestry Department</v>
          </cell>
          <cell r="H457">
            <v>2010</v>
          </cell>
          <cell r="I457">
            <v>2012</v>
          </cell>
          <cell r="J457">
            <v>2018</v>
          </cell>
          <cell r="K457">
            <v>0</v>
          </cell>
          <cell r="L457">
            <v>0</v>
          </cell>
          <cell r="M457" t="str">
            <v>N</v>
          </cell>
          <cell r="N457" t="str">
            <v>YES</v>
          </cell>
          <cell r="O457">
            <v>0</v>
          </cell>
          <cell r="P457" t="str">
            <v>YES</v>
          </cell>
          <cell r="Q457" t="str">
            <v>DNPW ($1.2), ZAWA ($0.47), Norway-Malawi ($4.1), WWF ($0.7), Peace Park Foundation ($0.23),   Nyika Vwaza Trust ($0.3), WCS ($0.3), Norway Zambia ($1), USAID ($3.5),   Project Revenues (0.4)</v>
          </cell>
          <cell r="R457">
            <v>0</v>
          </cell>
          <cell r="S457">
            <v>0</v>
          </cell>
          <cell r="T457">
            <v>0</v>
          </cell>
          <cell r="U457">
            <v>0</v>
          </cell>
          <cell r="V457">
            <v>0</v>
          </cell>
          <cell r="W457">
            <v>0</v>
          </cell>
          <cell r="X457">
            <v>0</v>
          </cell>
          <cell r="Y457">
            <v>0</v>
          </cell>
          <cell r="Z457">
            <v>0</v>
          </cell>
          <cell r="AA457">
            <v>0</v>
          </cell>
          <cell r="AB457">
            <v>4.8</v>
          </cell>
          <cell r="AC457">
            <v>17.5</v>
          </cell>
          <cell r="AD457">
            <v>0</v>
          </cell>
          <cell r="AE457">
            <v>13.4</v>
          </cell>
          <cell r="AF457">
            <v>0</v>
          </cell>
          <cell r="AG457">
            <v>0</v>
          </cell>
          <cell r="AH457">
            <v>0</v>
          </cell>
          <cell r="AI457">
            <v>0</v>
          </cell>
          <cell r="AJ457">
            <v>0</v>
          </cell>
          <cell r="AK457">
            <v>0</v>
          </cell>
          <cell r="AL457">
            <v>0</v>
          </cell>
          <cell r="AM457">
            <v>0</v>
          </cell>
          <cell r="AN457">
            <v>0</v>
          </cell>
          <cell r="AO457">
            <v>0</v>
          </cell>
          <cell r="AP457" t="str">
            <v>T</v>
          </cell>
          <cell r="AQ457" t="str">
            <v>Africa</v>
          </cell>
          <cell r="AR457" t="str">
            <v>Malawi</v>
          </cell>
          <cell r="AS457" t="str">
            <v>Zambia</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row>
        <row r="458">
          <cell r="A458">
            <v>3619</v>
          </cell>
          <cell r="B458">
            <v>0</v>
          </cell>
          <cell r="C458">
            <v>0</v>
          </cell>
          <cell r="D458">
            <v>0</v>
          </cell>
          <cell r="E458" t="str">
            <v>CTI Strategies for Fisheries Bycatch Management</v>
          </cell>
          <cell r="F458" t="str">
            <v>FAO</v>
          </cell>
          <cell r="G458" t="str">
            <v>National fisheries authorities, Southeast Asian Fisheries Development Center (SEAFDEC)</v>
          </cell>
          <cell r="H458">
            <v>2011</v>
          </cell>
          <cell r="I458">
            <v>2011</v>
          </cell>
          <cell r="J458">
            <v>2015</v>
          </cell>
          <cell r="K458">
            <v>0</v>
          </cell>
          <cell r="L458">
            <v>0</v>
          </cell>
          <cell r="M458" t="str">
            <v>N</v>
          </cell>
          <cell r="N458" t="str">
            <v>YES</v>
          </cell>
          <cell r="O458">
            <v>0</v>
          </cell>
          <cell r="P458" t="str">
            <v>YES</v>
          </cell>
          <cell r="Q458" t="str">
            <v>Government ($0.7), FAO ($0.2), Private Sector ($1.45), SEAFDEC ($0.3), Others ($4)</v>
          </cell>
          <cell r="R458">
            <v>0</v>
          </cell>
          <cell r="S458">
            <v>0</v>
          </cell>
          <cell r="T458">
            <v>0</v>
          </cell>
          <cell r="U458">
            <v>0</v>
          </cell>
          <cell r="V458">
            <v>0</v>
          </cell>
          <cell r="W458">
            <v>0</v>
          </cell>
          <cell r="X458">
            <v>0</v>
          </cell>
          <cell r="Y458">
            <v>0</v>
          </cell>
          <cell r="Z458">
            <v>0</v>
          </cell>
          <cell r="AA458">
            <v>0</v>
          </cell>
          <cell r="AB458">
            <v>3</v>
          </cell>
          <cell r="AC458">
            <v>11.4</v>
          </cell>
          <cell r="AD458">
            <v>0</v>
          </cell>
          <cell r="AE458">
            <v>9.8000000000000007</v>
          </cell>
          <cell r="AF458">
            <v>0</v>
          </cell>
          <cell r="AG458">
            <v>0</v>
          </cell>
          <cell r="AH458">
            <v>0</v>
          </cell>
          <cell r="AI458">
            <v>0</v>
          </cell>
          <cell r="AJ458">
            <v>0</v>
          </cell>
          <cell r="AK458">
            <v>0</v>
          </cell>
          <cell r="AL458">
            <v>0</v>
          </cell>
          <cell r="AM458">
            <v>0</v>
          </cell>
          <cell r="AN458">
            <v>0</v>
          </cell>
          <cell r="AO458">
            <v>0</v>
          </cell>
          <cell r="AP458" t="str">
            <v>M/F</v>
          </cell>
          <cell r="AQ458" t="str">
            <v>Asia</v>
          </cell>
          <cell r="AR458" t="str">
            <v>Indonesia</v>
          </cell>
          <cell r="AS458" t="str">
            <v>Papua New Guinea</v>
          </cell>
          <cell r="AT458" t="str">
            <v>Philippines</v>
          </cell>
          <cell r="AU458" t="str">
            <v>Vietnam</v>
          </cell>
          <cell r="AV458" t="str">
            <v>Thailand</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row>
        <row r="459">
          <cell r="A459">
            <v>3620</v>
          </cell>
          <cell r="B459">
            <v>0</v>
          </cell>
          <cell r="C459">
            <v>4058</v>
          </cell>
          <cell r="D459">
            <v>0</v>
          </cell>
          <cell r="E459" t="str">
            <v>The Caspian Sea: Restoring Depleted Fisheries and Consolidation of a Permanent Regional Environmental Governance Framework</v>
          </cell>
          <cell r="F459" t="str">
            <v>UNDP</v>
          </cell>
          <cell r="G459" t="str">
            <v>NA</v>
          </cell>
          <cell r="H459">
            <v>2009</v>
          </cell>
          <cell r="I459">
            <v>2009</v>
          </cell>
          <cell r="J459">
            <v>2012</v>
          </cell>
          <cell r="K459">
            <v>0</v>
          </cell>
          <cell r="L459">
            <v>0</v>
          </cell>
          <cell r="M459" t="str">
            <v>Y</v>
          </cell>
          <cell r="N459" t="str">
            <v>YES</v>
          </cell>
          <cell r="O459">
            <v>0</v>
          </cell>
          <cell r="P459" t="str">
            <v>YES</v>
          </cell>
          <cell r="Q459" t="str">
            <v>Azerbaijan ($0.06),   Islamic Republic of Iran ($0.065),   Kazakhstan ($0.064),   Russian Federation ($0.054),   Turkmenistan ($0.054),   Azerbaijan ($3.8),   IR-Iran ($7.4),   Kazakhstan ($8.1), Russian Federal ($8.6), Turkmenistan ($8.3)</v>
          </cell>
          <cell r="R459">
            <v>0</v>
          </cell>
          <cell r="S459">
            <v>5</v>
          </cell>
          <cell r="T459">
            <v>0</v>
          </cell>
          <cell r="U459" t="str">
            <v>UA</v>
          </cell>
          <cell r="V459">
            <v>0</v>
          </cell>
          <cell r="W459">
            <v>0</v>
          </cell>
          <cell r="X459" t="str">
            <v>Page 66 breakdown in years and components for GEF. Total costs are only an estimate according to the report.. They may have lost track of spendings</v>
          </cell>
          <cell r="Y459">
            <v>0</v>
          </cell>
          <cell r="Z459">
            <v>0</v>
          </cell>
          <cell r="AA459">
            <v>0</v>
          </cell>
          <cell r="AB459">
            <v>4.7</v>
          </cell>
          <cell r="AC459">
            <v>47.6</v>
          </cell>
          <cell r="AD459">
            <v>0</v>
          </cell>
          <cell r="AE459">
            <v>41.5</v>
          </cell>
          <cell r="AF459">
            <v>0</v>
          </cell>
          <cell r="AG459">
            <v>0</v>
          </cell>
          <cell r="AH459" t="str">
            <v>YES</v>
          </cell>
          <cell r="AI459" t="str">
            <v>NO</v>
          </cell>
          <cell r="AJ459" t="str">
            <v>The Project was successful in facilitating development of a joint ecosystem monitoring program. Regional adoption of a unified monitoring system did not happen during the timeframe of the Project, but institutional credibility and enhanced sustainability of the program will be achieved if endorsed at the next conference of the parties of the Tehran Convention, scheduled to be held at the end of 2012.</v>
          </cell>
          <cell r="AK459" t="str">
            <v>S</v>
          </cell>
          <cell r="AL459" t="str">
            <v>S/MS</v>
          </cell>
          <cell r="AM459" t="str">
            <v>MU</v>
          </cell>
          <cell r="AN459" t="str">
            <v>NU/ML</v>
          </cell>
          <cell r="AO459" t="str">
            <v>UA</v>
          </cell>
          <cell r="AP459" t="str">
            <v>M/F</v>
          </cell>
          <cell r="AQ459" t="str">
            <v>Middle East/Asia</v>
          </cell>
          <cell r="AR459" t="str">
            <v>Azerbaijan</v>
          </cell>
          <cell r="AS459" t="str">
            <v>Iran</v>
          </cell>
          <cell r="AT459" t="str">
            <v>Kazakhstan</v>
          </cell>
          <cell r="AU459" t="str">
            <v>Russia</v>
          </cell>
          <cell r="AV459" t="str">
            <v>Turkemistan</v>
          </cell>
          <cell r="AW459">
            <v>0</v>
          </cell>
          <cell r="AX459">
            <v>0</v>
          </cell>
          <cell r="AY459">
            <v>0</v>
          </cell>
          <cell r="AZ459">
            <v>0</v>
          </cell>
          <cell r="BA459" t="str">
            <v>Site/Regional/National</v>
          </cell>
          <cell r="BB459">
            <v>1</v>
          </cell>
          <cell r="BC459">
            <v>1</v>
          </cell>
          <cell r="BD459">
            <v>1</v>
          </cell>
          <cell r="BE459">
            <v>0</v>
          </cell>
          <cell r="BF459" t="str">
            <v>&gt;2</v>
          </cell>
          <cell r="BG459" t="str">
            <v>International Waters (Circum-Caspian network): (1) Kura River Delta protected area(2) Seals Special Protected Areas</v>
          </cell>
          <cell r="BH459">
            <v>0</v>
          </cell>
          <cell r="BI459" t="str">
            <v>The sustainable use and conservation of the Caspian Sea’s bioresources. The five littoral States of the Caspian Sea strengthen regional governance and apply new thinking to the sustainable management and conservation of the Caspian Sea’s biological resources.</v>
          </cell>
          <cell r="BJ459" t="str">
            <v>Y</v>
          </cell>
          <cell r="BK459" t="str">
            <v>Would be good to see the actual UNDP document to determine actual total costs</v>
          </cell>
          <cell r="BL459">
            <v>0</v>
          </cell>
          <cell r="BM459">
            <v>0</v>
          </cell>
          <cell r="BN459">
            <v>0</v>
          </cell>
          <cell r="BO459">
            <v>0</v>
          </cell>
          <cell r="BP459">
            <v>0</v>
          </cell>
          <cell r="BQ459">
            <v>0</v>
          </cell>
          <cell r="BR459">
            <v>0</v>
          </cell>
          <cell r="BS459">
            <v>0</v>
          </cell>
          <cell r="BT459">
            <v>0</v>
          </cell>
          <cell r="BU459">
            <v>0</v>
          </cell>
          <cell r="BV459">
            <v>0</v>
          </cell>
          <cell r="BW459">
            <v>0</v>
          </cell>
          <cell r="BX459">
            <v>0</v>
          </cell>
          <cell r="BY459">
            <v>0</v>
          </cell>
          <cell r="BZ459">
            <v>0</v>
          </cell>
          <cell r="CA459">
            <v>0</v>
          </cell>
          <cell r="CB459">
            <v>0</v>
          </cell>
          <cell r="CC459">
            <v>0</v>
          </cell>
          <cell r="CD459">
            <v>0</v>
          </cell>
          <cell r="CE459">
            <v>0</v>
          </cell>
          <cell r="CF459">
            <v>0</v>
          </cell>
          <cell r="CG459" t="str">
            <v>Y</v>
          </cell>
          <cell r="CH459">
            <v>0</v>
          </cell>
          <cell r="CI459">
            <v>0</v>
          </cell>
          <cell r="CJ459">
            <v>0</v>
          </cell>
          <cell r="CK459">
            <v>0</v>
          </cell>
          <cell r="CL459">
            <v>0</v>
          </cell>
          <cell r="CM459">
            <v>0</v>
          </cell>
          <cell r="CN459">
            <v>0</v>
          </cell>
          <cell r="CO459">
            <v>0</v>
          </cell>
          <cell r="CP459">
            <v>0</v>
          </cell>
          <cell r="CQ459">
            <v>0</v>
          </cell>
          <cell r="CR459">
            <v>0</v>
          </cell>
          <cell r="CS459">
            <v>0</v>
          </cell>
          <cell r="CT459">
            <v>0</v>
          </cell>
          <cell r="CU459">
            <v>0</v>
          </cell>
          <cell r="CV459">
            <v>0</v>
          </cell>
          <cell r="CW459">
            <v>0</v>
          </cell>
          <cell r="CX459">
            <v>0</v>
          </cell>
        </row>
        <row r="460">
          <cell r="A460">
            <v>3621</v>
          </cell>
          <cell r="B460">
            <v>0</v>
          </cell>
          <cell r="C460" t="str">
            <v>NA</v>
          </cell>
          <cell r="D460">
            <v>0</v>
          </cell>
          <cell r="E460" t="str">
            <v>Technical Investigation and Demonstration of Techniques to Reoptimization Major Hydropower and Irrigation Dams in West Africa to Restore Downstream Livelihoods and Ecosystems (Components of a Global Learning Program)</v>
          </cell>
          <cell r="F460" t="str">
            <v>UNDP</v>
          </cell>
          <cell r="G460">
            <v>0</v>
          </cell>
          <cell r="H460">
            <v>0</v>
          </cell>
          <cell r="I460">
            <v>0</v>
          </cell>
          <cell r="J460">
            <v>0</v>
          </cell>
          <cell r="K460" t="str">
            <v>NA (Dropped 2010)</v>
          </cell>
          <cell r="L460">
            <v>0</v>
          </cell>
          <cell r="M460" t="str">
            <v>D</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t="str">
            <v>Africa</v>
          </cell>
          <cell r="AR460" t="str">
            <v>Ghana</v>
          </cell>
          <cell r="AS460" t="str">
            <v>Nigeria</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0</v>
          </cell>
          <cell r="BP460">
            <v>0</v>
          </cell>
          <cell r="BQ460">
            <v>0</v>
          </cell>
          <cell r="BR460">
            <v>0</v>
          </cell>
          <cell r="BS460">
            <v>0</v>
          </cell>
          <cell r="BT460">
            <v>0</v>
          </cell>
          <cell r="BU460">
            <v>0</v>
          </cell>
          <cell r="BV460">
            <v>0</v>
          </cell>
          <cell r="BW460">
            <v>0</v>
          </cell>
          <cell r="BX460">
            <v>0</v>
          </cell>
          <cell r="BY460">
            <v>0</v>
          </cell>
          <cell r="BZ460">
            <v>0</v>
          </cell>
          <cell r="CA460">
            <v>0</v>
          </cell>
          <cell r="CB460">
            <v>0</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row>
        <row r="461">
          <cell r="A461">
            <v>3622</v>
          </cell>
          <cell r="B461">
            <v>106885</v>
          </cell>
          <cell r="C461">
            <v>0</v>
          </cell>
          <cell r="D461">
            <v>0</v>
          </cell>
          <cell r="E461" t="str">
            <v>Integrated POPs Management Project: Dioxins and Furans, PCB and Contaminated Sites Management</v>
          </cell>
          <cell r="F461" t="str">
            <v>The World Bank</v>
          </cell>
          <cell r="G461" t="str">
            <v>Environmental Management Bureau (EMB) - Department of Environment and Natural Resources (DENR) and Department of Science and Technology (DOST)</v>
          </cell>
          <cell r="H461">
            <v>2010</v>
          </cell>
          <cell r="I461">
            <v>2010</v>
          </cell>
          <cell r="J461">
            <v>2016</v>
          </cell>
          <cell r="K461">
            <v>0</v>
          </cell>
          <cell r="L461">
            <v>0</v>
          </cell>
          <cell r="M461" t="str">
            <v>N</v>
          </cell>
          <cell r="N461" t="str">
            <v>YES</v>
          </cell>
          <cell r="O461">
            <v>0</v>
          </cell>
          <cell r="P461" t="str">
            <v>YES</v>
          </cell>
          <cell r="Q461" t="str">
            <v>Department of Environment and NR ($1.47),   Department of Science and Technology  ($0.02), Department of Health ($0.02), Participating Local Governments ($6.38), Subic Authority and Clark Development Corporation ($0.23),   Philippines Sweepstakes Charity Organization ($0.94), National Electricity Adminstration ($0.12),  PCB Owners ($6.85)</v>
          </cell>
          <cell r="R461">
            <v>0</v>
          </cell>
          <cell r="S461">
            <v>0</v>
          </cell>
          <cell r="T461">
            <v>0</v>
          </cell>
          <cell r="U461">
            <v>0</v>
          </cell>
          <cell r="V461">
            <v>0</v>
          </cell>
          <cell r="W461">
            <v>0</v>
          </cell>
          <cell r="X461">
            <v>0</v>
          </cell>
          <cell r="Y461">
            <v>0</v>
          </cell>
          <cell r="Z461">
            <v>0</v>
          </cell>
          <cell r="AA461">
            <v>0</v>
          </cell>
          <cell r="AB461">
            <v>8.64</v>
          </cell>
          <cell r="AC461">
            <v>24.9</v>
          </cell>
          <cell r="AD461">
            <v>0</v>
          </cell>
          <cell r="AE461">
            <v>26.6</v>
          </cell>
          <cell r="AF461">
            <v>0</v>
          </cell>
          <cell r="AG461">
            <v>0</v>
          </cell>
          <cell r="AH461">
            <v>0</v>
          </cell>
          <cell r="AI461">
            <v>0</v>
          </cell>
          <cell r="AJ461">
            <v>0</v>
          </cell>
          <cell r="AK461">
            <v>0</v>
          </cell>
          <cell r="AL461">
            <v>0</v>
          </cell>
          <cell r="AM461">
            <v>0</v>
          </cell>
          <cell r="AN461">
            <v>0</v>
          </cell>
          <cell r="AO461">
            <v>0</v>
          </cell>
          <cell r="AP461" t="str">
            <v>NB</v>
          </cell>
          <cell r="AQ461" t="str">
            <v>Asia</v>
          </cell>
          <cell r="AR461" t="str">
            <v>Philippines</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row>
        <row r="462">
          <cell r="A462">
            <v>3623</v>
          </cell>
          <cell r="B462">
            <v>0</v>
          </cell>
          <cell r="C462">
            <v>3920</v>
          </cell>
          <cell r="D462">
            <v>0</v>
          </cell>
          <cell r="E462" t="str">
            <v>Establishment of Incentives for the Conservation of Ecosystem Services of Global Significance</v>
          </cell>
          <cell r="F462" t="str">
            <v>UNEP</v>
          </cell>
          <cell r="G462" t="str">
            <v>Secretariat for the Environment and Sustainable Development (SAyDS) (Secretaria de Ambiente y Desarrollo sustentable). Associate Executing Partners: Governments of Entre Rios, Formosa and Chaco Provinces and INTA</v>
          </cell>
          <cell r="H462">
            <v>2010</v>
          </cell>
          <cell r="I462">
            <v>2011</v>
          </cell>
          <cell r="J462">
            <v>2014</v>
          </cell>
          <cell r="K462">
            <v>0</v>
          </cell>
          <cell r="L462">
            <v>0</v>
          </cell>
          <cell r="M462" t="str">
            <v>N</v>
          </cell>
          <cell r="N462" t="str">
            <v>YES</v>
          </cell>
          <cell r="O462">
            <v>0</v>
          </cell>
          <cell r="P462" t="str">
            <v>YES</v>
          </cell>
          <cell r="Q462" t="str">
            <v>Provinces ($2.5), Provinces ($0.384), INTA ($0.72), INTA ($1.19),  SAyDS ($2.9), SAyDS (0.3), Non-profit ($0.466), Non-profit ($0.279), UNDP ($0.15)</v>
          </cell>
          <cell r="R462">
            <v>0</v>
          </cell>
          <cell r="S462">
            <v>0</v>
          </cell>
          <cell r="T462">
            <v>0</v>
          </cell>
          <cell r="U462">
            <v>0</v>
          </cell>
          <cell r="V462">
            <v>0</v>
          </cell>
          <cell r="W462">
            <v>0</v>
          </cell>
          <cell r="X462">
            <v>0</v>
          </cell>
          <cell r="Y462">
            <v>0</v>
          </cell>
          <cell r="Z462">
            <v>0</v>
          </cell>
          <cell r="AA462">
            <v>0</v>
          </cell>
          <cell r="AB462">
            <v>2.9</v>
          </cell>
          <cell r="AC462">
            <v>11.95</v>
          </cell>
          <cell r="AD462">
            <v>0</v>
          </cell>
          <cell r="AE462">
            <v>9.9</v>
          </cell>
          <cell r="AF462">
            <v>0</v>
          </cell>
          <cell r="AG462">
            <v>0</v>
          </cell>
          <cell r="AH462">
            <v>0</v>
          </cell>
          <cell r="AI462">
            <v>0</v>
          </cell>
          <cell r="AJ462">
            <v>0</v>
          </cell>
          <cell r="AK462">
            <v>0</v>
          </cell>
          <cell r="AL462">
            <v>0</v>
          </cell>
          <cell r="AM462">
            <v>0</v>
          </cell>
          <cell r="AN462">
            <v>0</v>
          </cell>
          <cell r="AO462">
            <v>0</v>
          </cell>
          <cell r="AP462" t="str">
            <v>NB</v>
          </cell>
          <cell r="AQ462" t="str">
            <v>South America</v>
          </cell>
          <cell r="AR462" t="str">
            <v>Argentina</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t="str">
            <v>Y</v>
          </cell>
          <cell r="BK462" t="str">
            <v>Check project status, can we get any TE/TER documents? Estimated project finish time is within the time period that reports should be released. (I don’t know why its has a UNDP ID this says it’s a UNEP Project??)</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row>
        <row r="463">
          <cell r="A463">
            <v>3624</v>
          </cell>
          <cell r="B463">
            <v>0</v>
          </cell>
          <cell r="C463">
            <v>4158</v>
          </cell>
          <cell r="D463">
            <v>0</v>
          </cell>
          <cell r="E463" t="str">
            <v>Promoting Energy Efficiency in Public Buildings</v>
          </cell>
          <cell r="F463" t="str">
            <v>UNDP</v>
          </cell>
          <cell r="G463" t="str">
            <v>The State Committee on Architecture and Construction of the Republic of Uzbekistan</v>
          </cell>
          <cell r="H463">
            <v>2009</v>
          </cell>
          <cell r="I463">
            <v>2009</v>
          </cell>
          <cell r="J463">
            <v>2014</v>
          </cell>
          <cell r="K463">
            <v>0</v>
          </cell>
          <cell r="L463">
            <v>0</v>
          </cell>
          <cell r="M463" t="str">
            <v>N</v>
          </cell>
          <cell r="N463" t="str">
            <v>YES</v>
          </cell>
          <cell r="O463">
            <v>0</v>
          </cell>
          <cell r="P463" t="str">
            <v>YES</v>
          </cell>
          <cell r="Q463" t="str">
            <v>Government of Uzbekistan ($8.6), UNDP ($0.27),  Government of Uzbekistan  ($1.6)</v>
          </cell>
          <cell r="R463">
            <v>0</v>
          </cell>
          <cell r="S463">
            <v>0</v>
          </cell>
          <cell r="T463">
            <v>0</v>
          </cell>
          <cell r="U463">
            <v>0</v>
          </cell>
          <cell r="V463">
            <v>0</v>
          </cell>
          <cell r="W463">
            <v>0</v>
          </cell>
          <cell r="X463">
            <v>0</v>
          </cell>
          <cell r="Y463">
            <v>0</v>
          </cell>
          <cell r="Z463">
            <v>0</v>
          </cell>
          <cell r="AA463">
            <v>0</v>
          </cell>
          <cell r="AB463">
            <v>2.9</v>
          </cell>
          <cell r="AC463">
            <v>13.5</v>
          </cell>
          <cell r="AD463">
            <v>0</v>
          </cell>
          <cell r="AE463">
            <v>13.75</v>
          </cell>
          <cell r="AF463">
            <v>0</v>
          </cell>
          <cell r="AG463">
            <v>0</v>
          </cell>
          <cell r="AH463">
            <v>0</v>
          </cell>
          <cell r="AI463">
            <v>0</v>
          </cell>
          <cell r="AJ463">
            <v>0</v>
          </cell>
          <cell r="AK463">
            <v>0</v>
          </cell>
          <cell r="AL463">
            <v>0</v>
          </cell>
          <cell r="AM463">
            <v>0</v>
          </cell>
          <cell r="AN463">
            <v>0</v>
          </cell>
          <cell r="AO463">
            <v>0</v>
          </cell>
          <cell r="AP463" t="str">
            <v>NB</v>
          </cell>
          <cell r="AQ463" t="str">
            <v>Middle East</v>
          </cell>
          <cell r="AR463" t="str">
            <v>Uzbekistan</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t="str">
            <v>Y</v>
          </cell>
          <cell r="BK463" t="str">
            <v>Check project status, can we get any TE/TER documents? Estimated project finish time is within the time period that reports should be released</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row>
        <row r="464">
          <cell r="A464">
            <v>3625</v>
          </cell>
          <cell r="B464" t="str">
            <v>NA</v>
          </cell>
          <cell r="C464">
            <v>0</v>
          </cell>
          <cell r="D464">
            <v>0</v>
          </cell>
          <cell r="E464" t="str">
            <v>PAS Coastal and Marine Resources Management in the Coral Triangle of the Pacific</v>
          </cell>
          <cell r="F464" t="str">
            <v>The World Bank</v>
          </cell>
          <cell r="G464">
            <v>0</v>
          </cell>
          <cell r="H464">
            <v>0</v>
          </cell>
          <cell r="I464">
            <v>0</v>
          </cell>
          <cell r="J464">
            <v>0</v>
          </cell>
          <cell r="K464" t="str">
            <v>NA (Dropped 2009)</v>
          </cell>
          <cell r="L464">
            <v>0</v>
          </cell>
          <cell r="M464" t="str">
            <v>D</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row>
        <row r="465">
          <cell r="A465">
            <v>3626</v>
          </cell>
          <cell r="B465">
            <v>0</v>
          </cell>
          <cell r="C465">
            <v>0</v>
          </cell>
          <cell r="D465">
            <v>0</v>
          </cell>
          <cell r="E465" t="str">
            <v>PAS: The Micronesia Challenge :  Sustainable Finance Systems for Island Protected Area Management - under the GEF Pacific Alliance for Sustainability</v>
          </cell>
          <cell r="F465" t="str">
            <v>UNEP</v>
          </cell>
          <cell r="G465">
            <v>0</v>
          </cell>
          <cell r="H465">
            <v>2010</v>
          </cell>
          <cell r="I465">
            <v>2011</v>
          </cell>
          <cell r="J465">
            <v>2014</v>
          </cell>
          <cell r="K465">
            <v>0</v>
          </cell>
          <cell r="L465">
            <v>0</v>
          </cell>
          <cell r="M465" t="str">
            <v>N</v>
          </cell>
          <cell r="N465" t="str">
            <v>YES</v>
          </cell>
          <cell r="O465">
            <v>0</v>
          </cell>
          <cell r="P465" t="str">
            <v>YES</v>
          </cell>
          <cell r="Q465" t="str">
            <v>Governments ($7.63), TNC ($3.25), CI ($3), MCT ($0.026)</v>
          </cell>
          <cell r="R465">
            <v>0</v>
          </cell>
          <cell r="S465">
            <v>0</v>
          </cell>
          <cell r="T465">
            <v>0</v>
          </cell>
          <cell r="U465">
            <v>0</v>
          </cell>
          <cell r="V465">
            <v>0</v>
          </cell>
          <cell r="W465">
            <v>0</v>
          </cell>
          <cell r="X465">
            <v>0</v>
          </cell>
          <cell r="Y465">
            <v>0</v>
          </cell>
          <cell r="Z465">
            <v>0</v>
          </cell>
          <cell r="AA465">
            <v>0</v>
          </cell>
          <cell r="AB465">
            <v>5.45</v>
          </cell>
          <cell r="AC465">
            <v>19.3</v>
          </cell>
          <cell r="AD465">
            <v>0</v>
          </cell>
          <cell r="AE465">
            <v>16.23</v>
          </cell>
          <cell r="AF465">
            <v>0</v>
          </cell>
          <cell r="AG465">
            <v>0</v>
          </cell>
          <cell r="AH465">
            <v>0</v>
          </cell>
          <cell r="AI465">
            <v>0</v>
          </cell>
          <cell r="AJ465">
            <v>0</v>
          </cell>
          <cell r="AK465">
            <v>0</v>
          </cell>
          <cell r="AL465">
            <v>0</v>
          </cell>
          <cell r="AM465">
            <v>0</v>
          </cell>
          <cell r="AN465">
            <v>0</v>
          </cell>
          <cell r="AO465">
            <v>0</v>
          </cell>
          <cell r="AP465" t="str">
            <v>M/F</v>
          </cell>
          <cell r="AQ465" t="str">
            <v>Australasia</v>
          </cell>
          <cell r="AR465" t="str">
            <v>Micronesia</v>
          </cell>
          <cell r="AS465" t="str">
            <v>Palau</v>
          </cell>
          <cell r="AT465" t="str">
            <v>Marshall Islands</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t="str">
            <v>Y</v>
          </cell>
          <cell r="BK465" t="str">
            <v>Check project status, can we get any TE/TER documents? Estimated project finish time is within the time period that reports should be released</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row>
        <row r="466">
          <cell r="A466">
            <v>3627</v>
          </cell>
          <cell r="B466">
            <v>0</v>
          </cell>
          <cell r="C466">
            <v>0</v>
          </cell>
          <cell r="D466">
            <v>0</v>
          </cell>
          <cell r="E466" t="str">
            <v>SFM: Promotion of Sustainable Forest and Land Management in the Vietnam Uplands</v>
          </cell>
          <cell r="F466" t="str">
            <v>IFAD</v>
          </cell>
          <cell r="G466" t="str">
            <v>Department of Forestry, Ministry of Agriculture and Rural Development</v>
          </cell>
          <cell r="H466">
            <v>2009</v>
          </cell>
          <cell r="I466">
            <v>2010</v>
          </cell>
          <cell r="J466">
            <v>2013</v>
          </cell>
          <cell r="K466">
            <v>0</v>
          </cell>
          <cell r="L466">
            <v>0</v>
          </cell>
          <cell r="M466" t="str">
            <v>N</v>
          </cell>
          <cell r="N466" t="str">
            <v>YES</v>
          </cell>
          <cell r="O466">
            <v>0</v>
          </cell>
          <cell r="P466" t="str">
            <v>YES</v>
          </cell>
          <cell r="Q466" t="str">
            <v>IFAD ($4.49), GoVN ($0.4), Beneficiaries ($0.05), ICRAFT ($0.05)</v>
          </cell>
          <cell r="R466">
            <v>0</v>
          </cell>
          <cell r="S466">
            <v>0</v>
          </cell>
          <cell r="T466">
            <v>0</v>
          </cell>
          <cell r="U466">
            <v>0</v>
          </cell>
          <cell r="V466">
            <v>0</v>
          </cell>
          <cell r="W466">
            <v>0</v>
          </cell>
          <cell r="X466">
            <v>0</v>
          </cell>
          <cell r="Y466">
            <v>0</v>
          </cell>
          <cell r="Z466">
            <v>0</v>
          </cell>
          <cell r="AA466">
            <v>0</v>
          </cell>
          <cell r="AB466">
            <v>0.65</v>
          </cell>
          <cell r="AC466">
            <v>5.7</v>
          </cell>
          <cell r="AD466">
            <v>0</v>
          </cell>
          <cell r="AE466">
            <v>9.75</v>
          </cell>
          <cell r="AF466">
            <v>0</v>
          </cell>
          <cell r="AG466">
            <v>0</v>
          </cell>
          <cell r="AH466">
            <v>0</v>
          </cell>
          <cell r="AI466">
            <v>0</v>
          </cell>
          <cell r="AJ466">
            <v>0</v>
          </cell>
          <cell r="AK466">
            <v>0</v>
          </cell>
          <cell r="AL466">
            <v>0</v>
          </cell>
          <cell r="AM466">
            <v>0</v>
          </cell>
          <cell r="AN466">
            <v>0</v>
          </cell>
          <cell r="AO466">
            <v>0</v>
          </cell>
          <cell r="AP466" t="str">
            <v>T</v>
          </cell>
          <cell r="AQ466" t="str">
            <v>Asia</v>
          </cell>
          <cell r="AR466" t="str">
            <v>Vietnam</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cell r="BJ466" t="str">
            <v>Y</v>
          </cell>
          <cell r="BK466" t="str">
            <v>Check project status, can we get any TE/TER documents? Estimated project finish time is within the time period that reports should be released</v>
          </cell>
          <cell r="BL466">
            <v>0</v>
          </cell>
          <cell r="BM466">
            <v>0</v>
          </cell>
          <cell r="BN466">
            <v>0</v>
          </cell>
          <cell r="BO466">
            <v>0</v>
          </cell>
          <cell r="BP466">
            <v>0</v>
          </cell>
          <cell r="BQ466">
            <v>0</v>
          </cell>
          <cell r="BR466">
            <v>0</v>
          </cell>
          <cell r="BS466">
            <v>0</v>
          </cell>
          <cell r="BT466">
            <v>0</v>
          </cell>
          <cell r="BU466">
            <v>0</v>
          </cell>
          <cell r="BV466">
            <v>0</v>
          </cell>
          <cell r="BW466">
            <v>0</v>
          </cell>
          <cell r="BX466">
            <v>0</v>
          </cell>
          <cell r="BY466">
            <v>0</v>
          </cell>
          <cell r="BZ466">
            <v>0</v>
          </cell>
          <cell r="CA466">
            <v>0</v>
          </cell>
          <cell r="CB466">
            <v>0</v>
          </cell>
          <cell r="CC466">
            <v>0</v>
          </cell>
          <cell r="CD466">
            <v>0</v>
          </cell>
          <cell r="CE466">
            <v>0</v>
          </cell>
          <cell r="CF466">
            <v>0</v>
          </cell>
          <cell r="CG466">
            <v>0</v>
          </cell>
          <cell r="CH466">
            <v>0</v>
          </cell>
          <cell r="CI466">
            <v>0</v>
          </cell>
          <cell r="CJ466">
            <v>0</v>
          </cell>
          <cell r="CK466">
            <v>0</v>
          </cell>
          <cell r="CL466">
            <v>0</v>
          </cell>
          <cell r="CM466">
            <v>0</v>
          </cell>
          <cell r="CN466">
            <v>0</v>
          </cell>
          <cell r="CO466">
            <v>0</v>
          </cell>
          <cell r="CP466">
            <v>0</v>
          </cell>
          <cell r="CQ466">
            <v>0</v>
          </cell>
          <cell r="CR466">
            <v>0</v>
          </cell>
          <cell r="CS466">
            <v>0</v>
          </cell>
          <cell r="CT466">
            <v>0</v>
          </cell>
          <cell r="CU466">
            <v>0</v>
          </cell>
          <cell r="CV466">
            <v>0</v>
          </cell>
          <cell r="CW466">
            <v>0</v>
          </cell>
          <cell r="CX466">
            <v>0</v>
          </cell>
        </row>
        <row r="467">
          <cell r="A467">
            <v>3628</v>
          </cell>
          <cell r="B467">
            <v>0</v>
          </cell>
          <cell r="C467">
            <v>0</v>
          </cell>
          <cell r="D467">
            <v>0</v>
          </cell>
          <cell r="E467" t="str">
            <v>MENARID: Cross Cutting M &amp; E Functions and Knowledge Management for INRM within the MENARID Programme Framework</v>
          </cell>
          <cell r="F467" t="str">
            <v>IFAD</v>
          </cell>
          <cell r="G467" t="str">
            <v>IFAD</v>
          </cell>
          <cell r="H467">
            <v>2009</v>
          </cell>
          <cell r="I467">
            <v>2010</v>
          </cell>
          <cell r="J467">
            <v>2015</v>
          </cell>
          <cell r="K467">
            <v>0</v>
          </cell>
          <cell r="L467">
            <v>0</v>
          </cell>
          <cell r="M467" t="str">
            <v>N</v>
          </cell>
          <cell r="N467" t="str">
            <v>YES</v>
          </cell>
          <cell r="O467">
            <v>0</v>
          </cell>
          <cell r="P467" t="str">
            <v>YES</v>
          </cell>
          <cell r="Q467" t="str">
            <v>IFAD Impl Agency ($0.48),  ICARDA Exec Agency  ($0.32),  National Government  ($0.32),  Multilat Agency ($0.48)</v>
          </cell>
          <cell r="R467">
            <v>0</v>
          </cell>
          <cell r="S467">
            <v>0</v>
          </cell>
          <cell r="T467">
            <v>0</v>
          </cell>
          <cell r="U467">
            <v>0</v>
          </cell>
          <cell r="V467">
            <v>0</v>
          </cell>
          <cell r="W467">
            <v>0</v>
          </cell>
          <cell r="X467">
            <v>0</v>
          </cell>
          <cell r="Y467">
            <v>0</v>
          </cell>
          <cell r="Z467">
            <v>0</v>
          </cell>
          <cell r="AA467">
            <v>0</v>
          </cell>
          <cell r="AB467">
            <v>0.67</v>
          </cell>
          <cell r="AC467">
            <v>2.37</v>
          </cell>
          <cell r="AD467">
            <v>0</v>
          </cell>
          <cell r="AE467">
            <v>0</v>
          </cell>
          <cell r="AF467">
            <v>0</v>
          </cell>
          <cell r="AG467">
            <v>0</v>
          </cell>
          <cell r="AH467">
            <v>0</v>
          </cell>
          <cell r="AI467">
            <v>0</v>
          </cell>
          <cell r="AJ467">
            <v>0</v>
          </cell>
          <cell r="AK467">
            <v>0</v>
          </cell>
          <cell r="AL467">
            <v>0</v>
          </cell>
          <cell r="AM467">
            <v>0</v>
          </cell>
          <cell r="AN467">
            <v>0</v>
          </cell>
          <cell r="AO467">
            <v>0</v>
          </cell>
          <cell r="AP467" t="str">
            <v>NB</v>
          </cell>
          <cell r="AQ467" t="str">
            <v>Africa/ Middle East</v>
          </cell>
          <cell r="AR467" t="str">
            <v>Algeria</v>
          </cell>
          <cell r="AS467" t="str">
            <v>Egypt</v>
          </cell>
          <cell r="AT467" t="str">
            <v>Iran</v>
          </cell>
          <cell r="AU467" t="str">
            <v>Jordan</v>
          </cell>
          <cell r="AV467" t="str">
            <v>Morocco</v>
          </cell>
          <cell r="AW467" t="str">
            <v>Tunisia</v>
          </cell>
          <cell r="AX467" t="str">
            <v>Yemen</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row>
        <row r="468">
          <cell r="A468">
            <v>3629</v>
          </cell>
          <cell r="B468">
            <v>0</v>
          </cell>
          <cell r="C468">
            <v>0</v>
          </cell>
          <cell r="D468">
            <v>0</v>
          </cell>
          <cell r="E468" t="str">
            <v>BS Implementation of the National Biosafety Framework</v>
          </cell>
          <cell r="F468" t="str">
            <v>UNEP</v>
          </cell>
          <cell r="G468" t="str">
            <v>The National Technical Commission for Biosafety (CTNBio)</v>
          </cell>
          <cell r="H468">
            <v>2010</v>
          </cell>
          <cell r="I468">
            <v>2010</v>
          </cell>
          <cell r="J468">
            <v>2013</v>
          </cell>
          <cell r="K468">
            <v>0</v>
          </cell>
          <cell r="L468">
            <v>0</v>
          </cell>
          <cell r="M468" t="str">
            <v>N</v>
          </cell>
          <cell r="N468" t="str">
            <v>YES</v>
          </cell>
          <cell r="O468">
            <v>0</v>
          </cell>
          <cell r="P468" t="str">
            <v>YES</v>
          </cell>
          <cell r="Q468" t="str">
            <v>Ministries Involved in the Project Execution National Gov. ($0.762)</v>
          </cell>
          <cell r="R468">
            <v>0</v>
          </cell>
          <cell r="S468">
            <v>0</v>
          </cell>
          <cell r="T468">
            <v>0</v>
          </cell>
          <cell r="U468">
            <v>0</v>
          </cell>
          <cell r="V468">
            <v>0</v>
          </cell>
          <cell r="W468">
            <v>0</v>
          </cell>
          <cell r="X468">
            <v>0</v>
          </cell>
          <cell r="Y468">
            <v>0</v>
          </cell>
          <cell r="Z468">
            <v>0</v>
          </cell>
          <cell r="AA468">
            <v>0</v>
          </cell>
          <cell r="AB468">
            <v>0.71799999999999997</v>
          </cell>
          <cell r="AC468">
            <v>1.48</v>
          </cell>
          <cell r="AD468">
            <v>1.4770000000000001</v>
          </cell>
          <cell r="AE468">
            <v>0</v>
          </cell>
          <cell r="AF468">
            <v>0</v>
          </cell>
          <cell r="AG468">
            <v>0</v>
          </cell>
          <cell r="AH468">
            <v>0</v>
          </cell>
          <cell r="AI468">
            <v>0</v>
          </cell>
          <cell r="AJ468">
            <v>0</v>
          </cell>
          <cell r="AK468">
            <v>0</v>
          </cell>
          <cell r="AL468">
            <v>0</v>
          </cell>
          <cell r="AM468">
            <v>0</v>
          </cell>
          <cell r="AN468">
            <v>0</v>
          </cell>
          <cell r="AO468">
            <v>0</v>
          </cell>
          <cell r="AP468" t="str">
            <v>NB</v>
          </cell>
          <cell r="AQ468" t="str">
            <v>Central America</v>
          </cell>
          <cell r="AR468" t="str">
            <v>Costa Rica</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t="str">
            <v>Y</v>
          </cell>
          <cell r="BK468" t="str">
            <v>Check project status, can we get any TE/TER documents? Estimated project finish time is within the time period that reports should be released</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row>
        <row r="469">
          <cell r="A469">
            <v>3668</v>
          </cell>
          <cell r="B469">
            <v>10882</v>
          </cell>
          <cell r="C469">
            <v>0</v>
          </cell>
          <cell r="D469">
            <v>0</v>
          </cell>
          <cell r="E469" t="str">
            <v>Extension of Kasanka Management System to Lavushi Manda National Park</v>
          </cell>
          <cell r="F469" t="str">
            <v>The World Bank</v>
          </cell>
          <cell r="G469" t="str">
            <v>Kasanka Trust</v>
          </cell>
          <cell r="H469">
            <v>2010</v>
          </cell>
          <cell r="I469">
            <v>2011</v>
          </cell>
          <cell r="J469">
            <v>2013</v>
          </cell>
          <cell r="K469">
            <v>0</v>
          </cell>
          <cell r="L469">
            <v>0</v>
          </cell>
          <cell r="M469" t="str">
            <v>N</v>
          </cell>
          <cell r="N469" t="str">
            <v>YES</v>
          </cell>
          <cell r="O469">
            <v>0</v>
          </cell>
          <cell r="P469" t="str">
            <v>YES</v>
          </cell>
          <cell r="Q469" t="str">
            <v>Kasanka Trust Project  ($0.418),  Kasanka Trust Project  ($0.418),  ZAWA  ($0.0775), ZAWA  ($0.0775)</v>
          </cell>
          <cell r="R469">
            <v>0</v>
          </cell>
          <cell r="S469">
            <v>0</v>
          </cell>
          <cell r="T469">
            <v>0</v>
          </cell>
          <cell r="U469">
            <v>0</v>
          </cell>
          <cell r="V469">
            <v>0</v>
          </cell>
          <cell r="W469">
            <v>0</v>
          </cell>
          <cell r="X469">
            <v>0</v>
          </cell>
          <cell r="Y469">
            <v>0</v>
          </cell>
          <cell r="Z469">
            <v>0</v>
          </cell>
          <cell r="AA469">
            <v>0</v>
          </cell>
          <cell r="AB469">
            <v>0.83499999999999996</v>
          </cell>
          <cell r="AC469">
            <v>0</v>
          </cell>
          <cell r="AD469">
            <v>1.8919999999999999</v>
          </cell>
          <cell r="AE469">
            <v>0</v>
          </cell>
          <cell r="AF469">
            <v>0</v>
          </cell>
          <cell r="AG469">
            <v>0</v>
          </cell>
          <cell r="AH469">
            <v>0</v>
          </cell>
          <cell r="AI469">
            <v>0</v>
          </cell>
          <cell r="AJ469">
            <v>0</v>
          </cell>
          <cell r="AK469">
            <v>0</v>
          </cell>
          <cell r="AL469">
            <v>0</v>
          </cell>
          <cell r="AM469">
            <v>0</v>
          </cell>
          <cell r="AN469">
            <v>0</v>
          </cell>
          <cell r="AO469">
            <v>0</v>
          </cell>
          <cell r="AP469" t="str">
            <v>T</v>
          </cell>
          <cell r="AQ469" t="str">
            <v>Africa</v>
          </cell>
          <cell r="AR469" t="str">
            <v>Zambia</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t="str">
            <v>Y</v>
          </cell>
          <cell r="BK469" t="str">
            <v>Check project status, can we get any TE/TER documents? Estimated project finish time is within the time period that reports should be released</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row>
        <row r="470">
          <cell r="A470">
            <v>3670</v>
          </cell>
          <cell r="B470">
            <v>0</v>
          </cell>
          <cell r="C470">
            <v>0</v>
          </cell>
          <cell r="D470">
            <v>0</v>
          </cell>
          <cell r="E470" t="str">
            <v>CBPF: Jiangsu Yancheng Wetlands System Protection</v>
          </cell>
          <cell r="F470" t="str">
            <v>ADB</v>
          </cell>
          <cell r="G470" t="str">
            <v>Yancheng Municipal government</v>
          </cell>
          <cell r="H470">
            <v>2012</v>
          </cell>
          <cell r="I470">
            <v>2012</v>
          </cell>
          <cell r="J470">
            <v>2017</v>
          </cell>
          <cell r="K470">
            <v>0</v>
          </cell>
          <cell r="L470">
            <v>0</v>
          </cell>
          <cell r="M470" t="str">
            <v>N</v>
          </cell>
          <cell r="N470" t="str">
            <v>YES</v>
          </cell>
          <cell r="O470">
            <v>0</v>
          </cell>
          <cell r="P470" t="str">
            <v>YES</v>
          </cell>
          <cell r="Q470" t="str">
            <v>ADB ($36.9), Gov ($39.49)</v>
          </cell>
          <cell r="R470">
            <v>0</v>
          </cell>
          <cell r="S470">
            <v>0</v>
          </cell>
          <cell r="T470">
            <v>0</v>
          </cell>
          <cell r="U470">
            <v>0</v>
          </cell>
          <cell r="V470">
            <v>0</v>
          </cell>
          <cell r="W470">
            <v>0</v>
          </cell>
          <cell r="X470">
            <v>0</v>
          </cell>
          <cell r="Y470">
            <v>0</v>
          </cell>
          <cell r="Z470">
            <v>0</v>
          </cell>
          <cell r="AA470">
            <v>0</v>
          </cell>
          <cell r="AB470">
            <v>2.5</v>
          </cell>
          <cell r="AC470">
            <v>78.400000000000006</v>
          </cell>
          <cell r="AD470">
            <v>0</v>
          </cell>
          <cell r="AE470">
            <v>102</v>
          </cell>
          <cell r="AF470">
            <v>0</v>
          </cell>
          <cell r="AG470">
            <v>0</v>
          </cell>
          <cell r="AH470">
            <v>0</v>
          </cell>
          <cell r="AI470">
            <v>0</v>
          </cell>
          <cell r="AJ470">
            <v>0</v>
          </cell>
          <cell r="AK470">
            <v>0</v>
          </cell>
          <cell r="AL470">
            <v>0</v>
          </cell>
          <cell r="AM470">
            <v>0</v>
          </cell>
          <cell r="AN470">
            <v>0</v>
          </cell>
          <cell r="AO470">
            <v>0</v>
          </cell>
          <cell r="AP470" t="str">
            <v>T/M/F</v>
          </cell>
          <cell r="AQ470" t="str">
            <v>Asia</v>
          </cell>
          <cell r="AR470" t="str">
            <v>China</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row>
        <row r="471">
          <cell r="A471">
            <v>3675</v>
          </cell>
          <cell r="B471">
            <v>0</v>
          </cell>
          <cell r="C471">
            <v>4016</v>
          </cell>
          <cell r="D471">
            <v>0</v>
          </cell>
          <cell r="E471" t="str">
            <v>Improving Coverage and Management Effectiveness of the Protected Area System in Moldova</v>
          </cell>
          <cell r="F471" t="str">
            <v>UNDP</v>
          </cell>
          <cell r="G471" t="str">
            <v>Biodiversity Office, Ministry of Ecology and Natural Resources</v>
          </cell>
          <cell r="H471">
            <v>2009</v>
          </cell>
          <cell r="I471">
            <v>2009</v>
          </cell>
          <cell r="J471">
            <v>2013</v>
          </cell>
          <cell r="K471">
            <v>0</v>
          </cell>
          <cell r="L471">
            <v>0</v>
          </cell>
          <cell r="M471" t="str">
            <v>N</v>
          </cell>
          <cell r="N471" t="str">
            <v>YES</v>
          </cell>
          <cell r="O471">
            <v>0</v>
          </cell>
          <cell r="P471" t="str">
            <v>YES</v>
          </cell>
          <cell r="Q471" t="str">
            <v>Forest Agency Moldsilva  ($0.638),  Ministry of Environment and Natural Resources  ($0.3),  Local Authorities  ($0.13),  UNDP  ($0.022)</v>
          </cell>
          <cell r="R471">
            <v>0</v>
          </cell>
          <cell r="S471">
            <v>0</v>
          </cell>
          <cell r="T471">
            <v>0</v>
          </cell>
          <cell r="U471">
            <v>0</v>
          </cell>
          <cell r="V471">
            <v>0</v>
          </cell>
          <cell r="W471">
            <v>0</v>
          </cell>
          <cell r="X471">
            <v>0</v>
          </cell>
          <cell r="Y471">
            <v>0</v>
          </cell>
          <cell r="Z471">
            <v>0</v>
          </cell>
          <cell r="AA471">
            <v>0</v>
          </cell>
          <cell r="AB471">
            <v>0.95</v>
          </cell>
          <cell r="AC471">
            <v>0</v>
          </cell>
          <cell r="AD471">
            <v>2.09</v>
          </cell>
          <cell r="AE471">
            <v>0</v>
          </cell>
          <cell r="AF471">
            <v>0</v>
          </cell>
          <cell r="AG471">
            <v>0</v>
          </cell>
          <cell r="AH471">
            <v>0</v>
          </cell>
          <cell r="AI471">
            <v>0</v>
          </cell>
          <cell r="AJ471">
            <v>0</v>
          </cell>
          <cell r="AK471">
            <v>0</v>
          </cell>
          <cell r="AL471">
            <v>0</v>
          </cell>
          <cell r="AM471">
            <v>0</v>
          </cell>
          <cell r="AN471">
            <v>0</v>
          </cell>
          <cell r="AO471">
            <v>0</v>
          </cell>
          <cell r="AP471" t="str">
            <v>T</v>
          </cell>
          <cell r="AQ471" t="str">
            <v>Europe</v>
          </cell>
          <cell r="AR471" t="str">
            <v>Moldova</v>
          </cell>
          <cell r="AS471">
            <v>0</v>
          </cell>
          <cell r="AT471">
            <v>0</v>
          </cell>
          <cell r="AU471">
            <v>0</v>
          </cell>
          <cell r="AV471">
            <v>0</v>
          </cell>
          <cell r="AW471">
            <v>0</v>
          </cell>
          <cell r="AX471">
            <v>0</v>
          </cell>
          <cell r="AY471">
            <v>0</v>
          </cell>
          <cell r="AZ471">
            <v>0</v>
          </cell>
          <cell r="BA471">
            <v>0</v>
          </cell>
          <cell r="BB471">
            <v>0</v>
          </cell>
          <cell r="BC471">
            <v>0</v>
          </cell>
          <cell r="BD471">
            <v>0</v>
          </cell>
          <cell r="BE471">
            <v>0</v>
          </cell>
          <cell r="BF471">
            <v>0</v>
          </cell>
          <cell r="BG471">
            <v>0</v>
          </cell>
          <cell r="BH471">
            <v>0</v>
          </cell>
          <cell r="BI471">
            <v>0</v>
          </cell>
          <cell r="BJ471" t="str">
            <v>Y</v>
          </cell>
          <cell r="BK471" t="str">
            <v>Check project status, can we get any TE/TER documents? Estimated project finish time is within the time period that reports should be released</v>
          </cell>
          <cell r="BL471">
            <v>0</v>
          </cell>
          <cell r="BM471">
            <v>0</v>
          </cell>
          <cell r="BN471">
            <v>0</v>
          </cell>
          <cell r="BO471">
            <v>0</v>
          </cell>
          <cell r="BP471">
            <v>0</v>
          </cell>
          <cell r="BQ471">
            <v>0</v>
          </cell>
          <cell r="BR471">
            <v>0</v>
          </cell>
          <cell r="BS471">
            <v>0</v>
          </cell>
          <cell r="BT471">
            <v>0</v>
          </cell>
          <cell r="BU471">
            <v>0</v>
          </cell>
          <cell r="BV471">
            <v>0</v>
          </cell>
          <cell r="BW471">
            <v>0</v>
          </cell>
          <cell r="BX471">
            <v>0</v>
          </cell>
          <cell r="BY471">
            <v>0</v>
          </cell>
          <cell r="BZ471">
            <v>0</v>
          </cell>
          <cell r="CA471">
            <v>0</v>
          </cell>
          <cell r="CB471">
            <v>0</v>
          </cell>
          <cell r="CC471">
            <v>0</v>
          </cell>
          <cell r="CD471">
            <v>0</v>
          </cell>
          <cell r="CE471">
            <v>0</v>
          </cell>
          <cell r="CF471">
            <v>0</v>
          </cell>
          <cell r="CG471">
            <v>0</v>
          </cell>
          <cell r="CH471">
            <v>0</v>
          </cell>
          <cell r="CI471">
            <v>0</v>
          </cell>
          <cell r="CJ471">
            <v>0</v>
          </cell>
          <cell r="CK471">
            <v>0</v>
          </cell>
          <cell r="CL471">
            <v>0</v>
          </cell>
          <cell r="CM471">
            <v>0</v>
          </cell>
          <cell r="CN471">
            <v>0</v>
          </cell>
          <cell r="CO471">
            <v>0</v>
          </cell>
          <cell r="CP471">
            <v>0</v>
          </cell>
          <cell r="CQ471">
            <v>0</v>
          </cell>
          <cell r="CR471">
            <v>0</v>
          </cell>
          <cell r="CS471">
            <v>0</v>
          </cell>
          <cell r="CT471">
            <v>0</v>
          </cell>
          <cell r="CU471">
            <v>0</v>
          </cell>
          <cell r="CV471">
            <v>0</v>
          </cell>
          <cell r="CW471">
            <v>0</v>
          </cell>
          <cell r="CX471">
            <v>0</v>
          </cell>
        </row>
        <row r="472">
          <cell r="A472">
            <v>3687</v>
          </cell>
          <cell r="B472">
            <v>0</v>
          </cell>
          <cell r="C472">
            <v>4172</v>
          </cell>
          <cell r="D472">
            <v>0</v>
          </cell>
          <cell r="E472" t="str">
            <v>Madagascar's Network of Managed Resource Protected Areas</v>
          </cell>
          <cell r="F472" t="str">
            <v>UNDP</v>
          </cell>
          <cell r="G472" t="str">
            <v>Ministry of Environment and Forests, assisted by NGOs Fanamby, ASITY, Missouri Bontanical Garden, World Wildlife fund (WWF) and others</v>
          </cell>
          <cell r="H472">
            <v>2010</v>
          </cell>
          <cell r="I472">
            <v>2011</v>
          </cell>
          <cell r="J472">
            <v>2015</v>
          </cell>
          <cell r="K472">
            <v>0</v>
          </cell>
          <cell r="L472">
            <v>0</v>
          </cell>
          <cell r="M472" t="str">
            <v>N</v>
          </cell>
          <cell r="N472" t="str">
            <v>YES</v>
          </cell>
          <cell r="O472">
            <v>0</v>
          </cell>
          <cell r="P472" t="str">
            <v>YES</v>
          </cell>
          <cell r="Q472" t="str">
            <v>UNDP ($2.5), Global Conservation Fund ($2), Interest rate on project related investments by GCF ($0.3), Oceane Aventure ($0.065), WWF ($1), CI ($0.75), Durell ($0.57), FAPBM ($0.5), Missouri Bontanical Garden-MBG ($0.1), FANAMBY (0.37)</v>
          </cell>
          <cell r="R472">
            <v>0</v>
          </cell>
          <cell r="S472">
            <v>0</v>
          </cell>
          <cell r="T472">
            <v>0</v>
          </cell>
          <cell r="U472">
            <v>0</v>
          </cell>
          <cell r="V472">
            <v>0</v>
          </cell>
          <cell r="W472">
            <v>0</v>
          </cell>
          <cell r="X472">
            <v>0</v>
          </cell>
          <cell r="Y472">
            <v>0</v>
          </cell>
          <cell r="Z472">
            <v>0</v>
          </cell>
          <cell r="AA472">
            <v>0</v>
          </cell>
          <cell r="AB472">
            <v>6</v>
          </cell>
          <cell r="AC472">
            <v>14.3</v>
          </cell>
          <cell r="AD472">
            <v>0</v>
          </cell>
          <cell r="AE472">
            <v>0</v>
          </cell>
          <cell r="AF472" t="str">
            <v>UA</v>
          </cell>
          <cell r="AG472" t="str">
            <v>To early in project for any data</v>
          </cell>
          <cell r="AH472" t="str">
            <v>PARTIAL</v>
          </cell>
          <cell r="AI472" t="str">
            <v>YES</v>
          </cell>
          <cell r="AJ472" t="str">
            <v>Forest surveillance and monitoring.</v>
          </cell>
          <cell r="AK472">
            <v>0</v>
          </cell>
          <cell r="AL472">
            <v>0</v>
          </cell>
          <cell r="AM472">
            <v>0</v>
          </cell>
          <cell r="AN472">
            <v>0</v>
          </cell>
          <cell r="AO472">
            <v>0</v>
          </cell>
          <cell r="AP472" t="str">
            <v>T</v>
          </cell>
          <cell r="AQ472" t="str">
            <v>Africa</v>
          </cell>
          <cell r="AR472" t="str">
            <v>Madagascar</v>
          </cell>
          <cell r="AS472">
            <v>0</v>
          </cell>
          <cell r="AT472">
            <v>0</v>
          </cell>
          <cell r="AU472">
            <v>0</v>
          </cell>
          <cell r="AV472">
            <v>0</v>
          </cell>
          <cell r="AW472">
            <v>0</v>
          </cell>
          <cell r="AX472">
            <v>0</v>
          </cell>
          <cell r="AY472">
            <v>0</v>
          </cell>
          <cell r="AZ472">
            <v>0</v>
          </cell>
          <cell r="BA472" t="str">
            <v>Site/regional</v>
          </cell>
          <cell r="BB472">
            <v>0</v>
          </cell>
          <cell r="BC472">
            <v>0</v>
          </cell>
          <cell r="BD472">
            <v>0</v>
          </cell>
          <cell r="BE472">
            <v>0</v>
          </cell>
          <cell r="BF472" t="str">
            <v>&gt; 5</v>
          </cell>
          <cell r="BG472" t="str">
            <v>(1) Andranomena (2) Menabé-Antimena Complex (3) ] Loky Manambato (4) Mahavavy Kinkony Complex (5) Marojejy Tsaratanana Corridor</v>
          </cell>
          <cell r="BH472">
            <v>0</v>
          </cell>
          <cell r="BI472" t="str">
            <v>Expand the protected area system of Madagascar by developing a network of managed resource protected areas in under represented ecological landscapes, co-managed by local government and communities and integrated into the regional development framework</v>
          </cell>
          <cell r="BJ472" t="str">
            <v>Y</v>
          </cell>
          <cell r="BK472" t="str">
            <v>Projects not finished therefore there was no TE</v>
          </cell>
          <cell r="BL472">
            <v>0</v>
          </cell>
          <cell r="BM472">
            <v>0</v>
          </cell>
          <cell r="BN472">
            <v>0</v>
          </cell>
          <cell r="BO472">
            <v>0</v>
          </cell>
          <cell r="BP472">
            <v>0</v>
          </cell>
          <cell r="BQ472">
            <v>0</v>
          </cell>
          <cell r="BR472">
            <v>0</v>
          </cell>
          <cell r="BS472">
            <v>0</v>
          </cell>
          <cell r="BT472">
            <v>0</v>
          </cell>
          <cell r="BU472">
            <v>0</v>
          </cell>
          <cell r="BV472">
            <v>0</v>
          </cell>
          <cell r="BW472">
            <v>0</v>
          </cell>
          <cell r="BX472">
            <v>0</v>
          </cell>
          <cell r="BY472">
            <v>0</v>
          </cell>
          <cell r="BZ472">
            <v>0</v>
          </cell>
          <cell r="CA472">
            <v>0</v>
          </cell>
          <cell r="CB472">
            <v>0</v>
          </cell>
          <cell r="CC472">
            <v>0</v>
          </cell>
          <cell r="CD472">
            <v>0</v>
          </cell>
          <cell r="CE472">
            <v>0</v>
          </cell>
          <cell r="CF472">
            <v>0</v>
          </cell>
          <cell r="CG472" t="str">
            <v>Y</v>
          </cell>
          <cell r="CH472">
            <v>0</v>
          </cell>
          <cell r="CI472">
            <v>0</v>
          </cell>
          <cell r="CJ472">
            <v>0</v>
          </cell>
          <cell r="CK472" t="str">
            <v>Y</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row>
        <row r="473">
          <cell r="A473">
            <v>3688</v>
          </cell>
          <cell r="B473">
            <v>0</v>
          </cell>
          <cell r="C473">
            <v>4174</v>
          </cell>
          <cell r="D473">
            <v>0</v>
          </cell>
          <cell r="E473" t="str">
            <v>Strengthening the Sustainability of the Protected Areas System of the Republic of Montenegro</v>
          </cell>
          <cell r="F473" t="str">
            <v>UNDP</v>
          </cell>
          <cell r="G473" t="str">
            <v>Ministry of Tourism and Environmental Protection</v>
          </cell>
          <cell r="H473">
            <v>2009</v>
          </cell>
          <cell r="I473">
            <v>2009</v>
          </cell>
          <cell r="J473">
            <v>2013</v>
          </cell>
          <cell r="K473">
            <v>0</v>
          </cell>
          <cell r="L473">
            <v>0</v>
          </cell>
          <cell r="M473" t="str">
            <v>N</v>
          </cell>
          <cell r="N473" t="str">
            <v>YES</v>
          </cell>
          <cell r="O473">
            <v>0</v>
          </cell>
          <cell r="P473" t="str">
            <v>YES</v>
          </cell>
          <cell r="Q473" t="str">
            <v>Ministry of Tourism and Environment  ($0.68),  Ministry of Tourism and Environment  ($1.1),   German Technical Cooperation  ($2.5),  Lux Development  ($0.25),  Lux Development  ($0.85),  UNDP CO Montenegro  ($0.04)</v>
          </cell>
          <cell r="R473">
            <v>0</v>
          </cell>
          <cell r="S473">
            <v>0</v>
          </cell>
          <cell r="T473">
            <v>0</v>
          </cell>
          <cell r="U473">
            <v>0</v>
          </cell>
          <cell r="V473">
            <v>0</v>
          </cell>
          <cell r="W473">
            <v>0</v>
          </cell>
          <cell r="X473">
            <v>0</v>
          </cell>
          <cell r="Y473">
            <v>0</v>
          </cell>
          <cell r="Z473">
            <v>0</v>
          </cell>
          <cell r="AA473">
            <v>0</v>
          </cell>
          <cell r="AB473">
            <v>0.95</v>
          </cell>
          <cell r="AC473">
            <v>6.44</v>
          </cell>
          <cell r="AD473">
            <v>0</v>
          </cell>
          <cell r="AE473">
            <v>4</v>
          </cell>
          <cell r="AF473">
            <v>0</v>
          </cell>
          <cell r="AG473">
            <v>0</v>
          </cell>
          <cell r="AH473">
            <v>0</v>
          </cell>
          <cell r="AI473">
            <v>0</v>
          </cell>
          <cell r="AJ473">
            <v>0</v>
          </cell>
          <cell r="AK473">
            <v>0</v>
          </cell>
          <cell r="AL473">
            <v>0</v>
          </cell>
          <cell r="AM473">
            <v>0</v>
          </cell>
          <cell r="AN473">
            <v>0</v>
          </cell>
          <cell r="AO473">
            <v>0</v>
          </cell>
          <cell r="AP473" t="str">
            <v>T/M/F</v>
          </cell>
          <cell r="AQ473" t="str">
            <v>Europe</v>
          </cell>
          <cell r="AR473" t="str">
            <v>Montenegro</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t="str">
            <v>Y</v>
          </cell>
          <cell r="BK473" t="str">
            <v>Check project status, can we get any TE/TER documents? Estimated project finish time is within the time period that reports should be released</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row>
        <row r="474">
          <cell r="A474">
            <v>3692</v>
          </cell>
          <cell r="B474" t="str">
            <v>NA</v>
          </cell>
          <cell r="C474">
            <v>0</v>
          </cell>
          <cell r="D474">
            <v>0</v>
          </cell>
          <cell r="E474" t="str">
            <v>Effective Management of  Nkhotakota Wildlife Reserve (PDMNWR)</v>
          </cell>
          <cell r="F474" t="str">
            <v>The World Bank</v>
          </cell>
          <cell r="G474" t="str">
            <v>Department of National Parks &amp; Wildlife (DNPW), Wildlife Environmental Society of Malawi (WESM)</v>
          </cell>
          <cell r="H474">
            <v>2010</v>
          </cell>
          <cell r="I474" t="str">
            <v>UA</v>
          </cell>
          <cell r="J474">
            <v>2013</v>
          </cell>
          <cell r="K474">
            <v>0</v>
          </cell>
          <cell r="L474">
            <v>0</v>
          </cell>
          <cell r="M474" t="str">
            <v>N</v>
          </cell>
          <cell r="N474" t="str">
            <v>YES</v>
          </cell>
          <cell r="O474">
            <v>0</v>
          </cell>
          <cell r="P474" t="str">
            <v>YES</v>
          </cell>
          <cell r="Q474" t="str">
            <v>National government and Executing Agency ($0.621),  National government and Executing Agency  ($0.621), WESM ($0.419), WESM ($0.419),  USAID/TLC  ($0.15),  Private Sector  (0.227)</v>
          </cell>
          <cell r="R474">
            <v>0</v>
          </cell>
          <cell r="S474">
            <v>0</v>
          </cell>
          <cell r="T474">
            <v>0</v>
          </cell>
          <cell r="U474">
            <v>0</v>
          </cell>
          <cell r="V474">
            <v>0</v>
          </cell>
          <cell r="W474">
            <v>0</v>
          </cell>
          <cell r="X474">
            <v>0</v>
          </cell>
          <cell r="Y474">
            <v>0</v>
          </cell>
          <cell r="Z474">
            <v>0</v>
          </cell>
          <cell r="AA474">
            <v>0</v>
          </cell>
          <cell r="AB474">
            <v>0.84499999999999997</v>
          </cell>
          <cell r="AC474">
            <v>3.3</v>
          </cell>
          <cell r="AD474">
            <v>2.4</v>
          </cell>
          <cell r="AE474">
            <v>0</v>
          </cell>
          <cell r="AF474">
            <v>0</v>
          </cell>
          <cell r="AG474">
            <v>0</v>
          </cell>
          <cell r="AH474">
            <v>0</v>
          </cell>
          <cell r="AI474">
            <v>0</v>
          </cell>
          <cell r="AJ474">
            <v>0</v>
          </cell>
          <cell r="AK474">
            <v>0</v>
          </cell>
          <cell r="AL474">
            <v>0</v>
          </cell>
          <cell r="AM474">
            <v>0</v>
          </cell>
          <cell r="AN474">
            <v>0</v>
          </cell>
          <cell r="AO474">
            <v>0</v>
          </cell>
          <cell r="AP474" t="str">
            <v>T</v>
          </cell>
          <cell r="AQ474" t="str">
            <v>Africa</v>
          </cell>
          <cell r="AR474" t="str">
            <v>Malawi</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t="str">
            <v>Y</v>
          </cell>
          <cell r="BK474" t="str">
            <v>Check project status, can we get any TE/TER documents? Estimated project finish time is within the time period that reports should be released</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row>
        <row r="475">
          <cell r="A475">
            <v>3693</v>
          </cell>
          <cell r="B475">
            <v>0</v>
          </cell>
          <cell r="C475">
            <v>4178</v>
          </cell>
          <cell r="D475">
            <v>0</v>
          </cell>
          <cell r="E475" t="str">
            <v>Strengthening the Protected Area Network within the Eastern Montane Forest Hotspot of Kenya</v>
          </cell>
          <cell r="F475" t="str">
            <v>UNDP</v>
          </cell>
          <cell r="G475" t="str">
            <v>Kenya Forest Service, Kenya Wildlife Service, NEMA- Ministry of Environment and Nature Kenya</v>
          </cell>
          <cell r="H475">
            <v>2010</v>
          </cell>
          <cell r="I475">
            <v>2010</v>
          </cell>
          <cell r="J475">
            <v>2015</v>
          </cell>
          <cell r="K475">
            <v>0</v>
          </cell>
          <cell r="L475">
            <v>0</v>
          </cell>
          <cell r="M475" t="str">
            <v>N</v>
          </cell>
          <cell r="N475" t="str">
            <v>YES</v>
          </cell>
          <cell r="O475">
            <v>0</v>
          </cell>
          <cell r="P475" t="str">
            <v>YES</v>
          </cell>
          <cell r="Q475" t="str">
            <v>Government ($8.37),  Government  ($2.1), UNDP ($0.5), NGO ($1.5)</v>
          </cell>
          <cell r="R475">
            <v>0</v>
          </cell>
          <cell r="S475">
            <v>0</v>
          </cell>
          <cell r="T475">
            <v>0</v>
          </cell>
          <cell r="U475">
            <v>0</v>
          </cell>
          <cell r="V475">
            <v>0</v>
          </cell>
          <cell r="W475">
            <v>0</v>
          </cell>
          <cell r="X475">
            <v>0</v>
          </cell>
          <cell r="Y475">
            <v>0</v>
          </cell>
          <cell r="Z475">
            <v>0</v>
          </cell>
          <cell r="AA475">
            <v>0</v>
          </cell>
          <cell r="AB475">
            <v>4.5</v>
          </cell>
          <cell r="AC475">
            <v>17.12</v>
          </cell>
          <cell r="AD475">
            <v>0</v>
          </cell>
          <cell r="AE475">
            <v>15.6</v>
          </cell>
          <cell r="AF475">
            <v>0</v>
          </cell>
          <cell r="AG475">
            <v>0</v>
          </cell>
          <cell r="AH475">
            <v>0</v>
          </cell>
          <cell r="AI475">
            <v>0</v>
          </cell>
          <cell r="AJ475">
            <v>0</v>
          </cell>
          <cell r="AK475">
            <v>0</v>
          </cell>
          <cell r="AL475">
            <v>0</v>
          </cell>
          <cell r="AM475">
            <v>0</v>
          </cell>
          <cell r="AN475">
            <v>0</v>
          </cell>
          <cell r="AO475">
            <v>0</v>
          </cell>
          <cell r="AP475" t="str">
            <v>T</v>
          </cell>
          <cell r="AQ475" t="str">
            <v>Africa</v>
          </cell>
          <cell r="AR475" t="str">
            <v>Kenya</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row>
        <row r="476">
          <cell r="A476">
            <v>3698</v>
          </cell>
          <cell r="B476">
            <v>0</v>
          </cell>
          <cell r="C476">
            <v>3961</v>
          </cell>
          <cell r="D476">
            <v>0</v>
          </cell>
          <cell r="E476" t="str">
            <v>Strengthening the Turkmenistan Protected Areas System</v>
          </cell>
          <cell r="F476" t="str">
            <v>UNDP</v>
          </cell>
          <cell r="G476" t="str">
            <v>Ministry of Nature Protection</v>
          </cell>
          <cell r="H476">
            <v>2009</v>
          </cell>
          <cell r="I476">
            <v>2009</v>
          </cell>
          <cell r="J476">
            <v>2012</v>
          </cell>
          <cell r="K476">
            <v>0</v>
          </cell>
          <cell r="L476">
            <v>0</v>
          </cell>
          <cell r="M476" t="str">
            <v>N</v>
          </cell>
          <cell r="N476" t="str">
            <v>YES</v>
          </cell>
          <cell r="O476">
            <v>0</v>
          </cell>
          <cell r="P476" t="str">
            <v>YES</v>
          </cell>
          <cell r="Q476" t="str">
            <v>Government of Turkmenistan ($1.4),  Government of Turkmenistan  (0.59),  Impl. Agency ($0.06),  Michael Suchow Foundation  ($0.21), UNDP ($0.1), RSPB ($0.23)</v>
          </cell>
          <cell r="R476">
            <v>0</v>
          </cell>
          <cell r="S476">
            <v>0</v>
          </cell>
          <cell r="T476">
            <v>0</v>
          </cell>
          <cell r="U476">
            <v>0</v>
          </cell>
          <cell r="V476">
            <v>0</v>
          </cell>
          <cell r="W476">
            <v>0</v>
          </cell>
          <cell r="X476">
            <v>0</v>
          </cell>
          <cell r="Y476">
            <v>0</v>
          </cell>
          <cell r="Z476">
            <v>0</v>
          </cell>
          <cell r="AA476">
            <v>0</v>
          </cell>
          <cell r="AB476">
            <v>0.95</v>
          </cell>
          <cell r="AC476">
            <v>3.59</v>
          </cell>
          <cell r="AD476">
            <v>3.1</v>
          </cell>
          <cell r="AE476">
            <v>0</v>
          </cell>
          <cell r="AF476">
            <v>0</v>
          </cell>
          <cell r="AG476">
            <v>0</v>
          </cell>
          <cell r="AH476">
            <v>0</v>
          </cell>
          <cell r="AI476">
            <v>0</v>
          </cell>
          <cell r="AJ476">
            <v>0</v>
          </cell>
          <cell r="AK476">
            <v>0</v>
          </cell>
          <cell r="AL476">
            <v>0</v>
          </cell>
          <cell r="AM476">
            <v>0</v>
          </cell>
          <cell r="AN476">
            <v>0</v>
          </cell>
          <cell r="AO476">
            <v>0</v>
          </cell>
          <cell r="AP476" t="str">
            <v>T</v>
          </cell>
          <cell r="AQ476" t="str">
            <v>Middle East</v>
          </cell>
          <cell r="AR476" t="str">
            <v>Turkmenistan</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t="str">
            <v>Y</v>
          </cell>
          <cell r="BK476" t="str">
            <v>Check project status, can we get any TE/TER documents? Estimated project finish time is within the time period that reports should be released</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row>
        <row r="477">
          <cell r="A477">
            <v>3713</v>
          </cell>
          <cell r="B477">
            <v>0</v>
          </cell>
          <cell r="C477">
            <v>4049</v>
          </cell>
          <cell r="D477">
            <v>0</v>
          </cell>
          <cell r="E477" t="str">
            <v>Establishing Effectively Managed Marine Protected Areas in Djibouti</v>
          </cell>
          <cell r="F477" t="str">
            <v>UNDP</v>
          </cell>
          <cell r="G477" t="str">
            <v>Ministry of Environment</v>
          </cell>
          <cell r="H477">
            <v>2009</v>
          </cell>
          <cell r="I477">
            <v>2010</v>
          </cell>
          <cell r="J477">
            <v>2014</v>
          </cell>
          <cell r="K477">
            <v>0</v>
          </cell>
          <cell r="L477">
            <v>0</v>
          </cell>
          <cell r="M477" t="str">
            <v>N</v>
          </cell>
          <cell r="N477" t="str">
            <v>YES</v>
          </cell>
          <cell r="O477">
            <v>0</v>
          </cell>
          <cell r="P477" t="str">
            <v>YES</v>
          </cell>
          <cell r="Q477" t="str">
            <v>PERSGA ($0.12), CERD ($0.1), ADDS (0.2), UNDP ($0.2), Government of Djibouti ($0.2), Government of Djibouti ($0.2)</v>
          </cell>
          <cell r="R477">
            <v>0</v>
          </cell>
          <cell r="S477">
            <v>0</v>
          </cell>
          <cell r="T477">
            <v>0</v>
          </cell>
          <cell r="U477">
            <v>0</v>
          </cell>
          <cell r="V477">
            <v>0</v>
          </cell>
          <cell r="W477">
            <v>0</v>
          </cell>
          <cell r="X477">
            <v>0</v>
          </cell>
          <cell r="Y477">
            <v>0</v>
          </cell>
          <cell r="Z477">
            <v>0</v>
          </cell>
          <cell r="AA477">
            <v>0</v>
          </cell>
          <cell r="AB477">
            <v>0.98</v>
          </cell>
          <cell r="AC477">
            <v>2.02</v>
          </cell>
          <cell r="AD477">
            <v>2.17</v>
          </cell>
          <cell r="AE477">
            <v>0</v>
          </cell>
          <cell r="AF477">
            <v>0</v>
          </cell>
          <cell r="AG477">
            <v>0</v>
          </cell>
          <cell r="AH477">
            <v>0</v>
          </cell>
          <cell r="AI477">
            <v>0</v>
          </cell>
          <cell r="AJ477">
            <v>0</v>
          </cell>
          <cell r="AK477">
            <v>0</v>
          </cell>
          <cell r="AL477">
            <v>0</v>
          </cell>
          <cell r="AM477">
            <v>0</v>
          </cell>
          <cell r="AN477">
            <v>0</v>
          </cell>
          <cell r="AO477">
            <v>0</v>
          </cell>
          <cell r="AP477" t="str">
            <v>M/F</v>
          </cell>
          <cell r="AQ477" t="str">
            <v>Africa</v>
          </cell>
          <cell r="AR477" t="str">
            <v>Djibouti</v>
          </cell>
          <cell r="AS477">
            <v>0</v>
          </cell>
          <cell r="AT477">
            <v>0</v>
          </cell>
          <cell r="AU477">
            <v>0</v>
          </cell>
          <cell r="AV477">
            <v>0</v>
          </cell>
          <cell r="AW477">
            <v>0</v>
          </cell>
          <cell r="AX477">
            <v>0</v>
          </cell>
          <cell r="AY477">
            <v>0</v>
          </cell>
          <cell r="AZ477">
            <v>0</v>
          </cell>
          <cell r="BA477">
            <v>0</v>
          </cell>
          <cell r="BB477">
            <v>0</v>
          </cell>
          <cell r="BC477">
            <v>0</v>
          </cell>
          <cell r="BD477">
            <v>0</v>
          </cell>
          <cell r="BE477">
            <v>0</v>
          </cell>
          <cell r="BF477">
            <v>0</v>
          </cell>
          <cell r="BG477">
            <v>0</v>
          </cell>
          <cell r="BH477">
            <v>0</v>
          </cell>
          <cell r="BI477">
            <v>0</v>
          </cell>
          <cell r="BJ477" t="str">
            <v>Y</v>
          </cell>
          <cell r="BK477" t="str">
            <v>Check project status, can we get any TE/TER documents? Estimated project finish time is within the time period that reports should be released</v>
          </cell>
          <cell r="BL477">
            <v>0</v>
          </cell>
          <cell r="BM477">
            <v>0</v>
          </cell>
          <cell r="BN477">
            <v>0</v>
          </cell>
          <cell r="BO477">
            <v>0</v>
          </cell>
          <cell r="BP477">
            <v>0</v>
          </cell>
          <cell r="BQ477">
            <v>0</v>
          </cell>
          <cell r="BR477">
            <v>0</v>
          </cell>
          <cell r="BS477">
            <v>0</v>
          </cell>
          <cell r="BT477">
            <v>0</v>
          </cell>
          <cell r="BU477">
            <v>0</v>
          </cell>
          <cell r="BV477">
            <v>0</v>
          </cell>
          <cell r="BW477">
            <v>0</v>
          </cell>
          <cell r="BX477">
            <v>0</v>
          </cell>
          <cell r="BY477">
            <v>0</v>
          </cell>
          <cell r="BZ477">
            <v>0</v>
          </cell>
          <cell r="CA477">
            <v>0</v>
          </cell>
          <cell r="CB477">
            <v>0</v>
          </cell>
          <cell r="CC477">
            <v>0</v>
          </cell>
          <cell r="CD477">
            <v>0</v>
          </cell>
          <cell r="CE477">
            <v>0</v>
          </cell>
          <cell r="CF477">
            <v>0</v>
          </cell>
          <cell r="CG477">
            <v>0</v>
          </cell>
          <cell r="CH477">
            <v>0</v>
          </cell>
          <cell r="CI477">
            <v>0</v>
          </cell>
          <cell r="CJ477">
            <v>0</v>
          </cell>
          <cell r="CK477">
            <v>0</v>
          </cell>
          <cell r="CL477">
            <v>0</v>
          </cell>
          <cell r="CM477">
            <v>0</v>
          </cell>
          <cell r="CN477">
            <v>0</v>
          </cell>
          <cell r="CO477">
            <v>0</v>
          </cell>
          <cell r="CP477">
            <v>0</v>
          </cell>
          <cell r="CQ477">
            <v>0</v>
          </cell>
          <cell r="CR477">
            <v>0</v>
          </cell>
          <cell r="CS477">
            <v>0</v>
          </cell>
          <cell r="CT477">
            <v>0</v>
          </cell>
          <cell r="CU477">
            <v>0</v>
          </cell>
          <cell r="CV477">
            <v>0</v>
          </cell>
          <cell r="CW477">
            <v>0</v>
          </cell>
          <cell r="CX477">
            <v>0</v>
          </cell>
        </row>
        <row r="478">
          <cell r="A478">
            <v>3729</v>
          </cell>
          <cell r="B478">
            <v>0</v>
          </cell>
          <cell r="C478">
            <v>0</v>
          </cell>
          <cell r="D478">
            <v>0</v>
          </cell>
          <cell r="E478" t="str">
            <v>Building a Sustainable National Marine Protected Area Network</v>
          </cell>
          <cell r="F478" t="str">
            <v>UNEP</v>
          </cell>
          <cell r="G478" t="str">
            <v>Ministry of Local Government - Gaborone City Council</v>
          </cell>
          <cell r="H478">
            <v>2009</v>
          </cell>
          <cell r="I478">
            <v>2009</v>
          </cell>
          <cell r="J478">
            <v>2014</v>
          </cell>
          <cell r="K478">
            <v>0</v>
          </cell>
          <cell r="L478">
            <v>0</v>
          </cell>
          <cell r="M478" t="str">
            <v>N</v>
          </cell>
          <cell r="N478" t="str">
            <v>YES</v>
          </cell>
          <cell r="O478">
            <v>0</v>
          </cell>
          <cell r="P478" t="str">
            <v>YES</v>
          </cell>
          <cell r="Q478" t="str">
            <v>Bahamas Environment, Science and Technology commission ($2), Bahamas Environment, Science and Technology commission ($0.3), Dept. of Marine Resources ($0.0004), Dept. of Marine Resources ($0.2), Bahamas National Trust ($0.0004),  Bahamas National Trust ($0.125), The Nature Conservancy($2), The Nature Conservancy ($0.125), KFW ($3)</v>
          </cell>
          <cell r="R478">
            <v>0</v>
          </cell>
          <cell r="S478">
            <v>0</v>
          </cell>
          <cell r="T478">
            <v>0</v>
          </cell>
          <cell r="U478">
            <v>0</v>
          </cell>
          <cell r="V478">
            <v>0</v>
          </cell>
          <cell r="W478">
            <v>0</v>
          </cell>
          <cell r="X478">
            <v>0</v>
          </cell>
          <cell r="Y478">
            <v>0</v>
          </cell>
          <cell r="Z478">
            <v>0</v>
          </cell>
          <cell r="AA478">
            <v>0</v>
          </cell>
          <cell r="AB478">
            <v>2.2000000000000002</v>
          </cell>
          <cell r="AC478">
            <v>9.9</v>
          </cell>
          <cell r="AD478">
            <v>0</v>
          </cell>
          <cell r="AE478">
            <v>0</v>
          </cell>
          <cell r="AF478" t="str">
            <v>NO</v>
          </cell>
          <cell r="AG478" t="str">
            <v>Project not finished, overall investment has not yet been reached</v>
          </cell>
          <cell r="AH478" t="str">
            <v>NO</v>
          </cell>
          <cell r="AI478" t="str">
            <v>PARTIAL</v>
          </cell>
          <cell r="AJ478" t="str">
            <v>Monitoring of these sites has occurred over the years, but not on a regular or consistent basis to track trends, such as impacts of threats or success of mechanisms implemented to address threats.</v>
          </cell>
          <cell r="AK478">
            <v>0</v>
          </cell>
          <cell r="AL478">
            <v>0</v>
          </cell>
          <cell r="AM478">
            <v>0</v>
          </cell>
          <cell r="AN478">
            <v>0</v>
          </cell>
          <cell r="AO478">
            <v>0</v>
          </cell>
          <cell r="AP478" t="str">
            <v>M/F</v>
          </cell>
          <cell r="AQ478" t="str">
            <v>Central America</v>
          </cell>
          <cell r="AR478" t="str">
            <v>Bahamas</v>
          </cell>
          <cell r="AS478">
            <v>0</v>
          </cell>
          <cell r="AT478">
            <v>0</v>
          </cell>
          <cell r="AU478">
            <v>0</v>
          </cell>
          <cell r="AV478">
            <v>0</v>
          </cell>
          <cell r="AW478">
            <v>0</v>
          </cell>
          <cell r="AX478">
            <v>0</v>
          </cell>
          <cell r="AY478">
            <v>0</v>
          </cell>
          <cell r="AZ478">
            <v>0</v>
          </cell>
          <cell r="BA478" t="str">
            <v>Site/Regional</v>
          </cell>
          <cell r="BB478">
            <v>0</v>
          </cell>
          <cell r="BC478">
            <v>0</v>
          </cell>
          <cell r="BD478">
            <v>0</v>
          </cell>
          <cell r="BE478">
            <v>0</v>
          </cell>
          <cell r="BF478" t="str">
            <v>&gt; 21</v>
          </cell>
          <cell r="BG478" t="str">
            <v>(1)  North Bimini Marine Reserve (2) South Berry Islands Marine Reserve (3) Exuma Marine Reserve – Jewfish (4) Lucayan National Park (5) Inagua National Park and Abaco National Park (6) Exuma Cays Land and Sea Park (7) Bonefish Pond National Park (8) Andros West side National Park (9) Andros Reef National Park (10) Andros Crab National Park (11) Union Creek Reserve (12) Rand Nature Centre and Lucayan National Park (13) Walker’s Cay National Park (14) Black Sound Cay Reserve (15) Moriah Harbour Cay National Park (16) Little Inagua National Park (17)  Andros Blue Holes National Park (18)  Primeval Forest National Park (19) Tilloo Cay Reserve (20) Conception Island National Park (21) Great Hope House and Marine Farm</v>
          </cell>
          <cell r="BH478">
            <v>0</v>
          </cell>
          <cell r="BI478" t="str">
            <v>Conserve globally important marine habitat and species. Expand protected area coverage. Increase the management effectiveness of the national marine protected area network</v>
          </cell>
          <cell r="BJ478" t="str">
            <v>N</v>
          </cell>
          <cell r="BK478">
            <v>0</v>
          </cell>
          <cell r="BL478">
            <v>0</v>
          </cell>
          <cell r="BM478">
            <v>0</v>
          </cell>
          <cell r="BN478">
            <v>0</v>
          </cell>
          <cell r="BO478">
            <v>0</v>
          </cell>
          <cell r="BP478">
            <v>0</v>
          </cell>
          <cell r="BQ478">
            <v>0</v>
          </cell>
          <cell r="BR478">
            <v>0</v>
          </cell>
          <cell r="BS478">
            <v>0</v>
          </cell>
          <cell r="BT478">
            <v>0</v>
          </cell>
          <cell r="BU478">
            <v>0</v>
          </cell>
          <cell r="BV478">
            <v>0</v>
          </cell>
          <cell r="BW478">
            <v>0</v>
          </cell>
          <cell r="BX478">
            <v>0</v>
          </cell>
          <cell r="BY478">
            <v>0</v>
          </cell>
          <cell r="BZ478">
            <v>0</v>
          </cell>
          <cell r="CA478">
            <v>0</v>
          </cell>
          <cell r="CB478">
            <v>0</v>
          </cell>
          <cell r="CC478">
            <v>0</v>
          </cell>
          <cell r="CD478">
            <v>0</v>
          </cell>
          <cell r="CE478">
            <v>0</v>
          </cell>
          <cell r="CF478">
            <v>0</v>
          </cell>
          <cell r="CG478" t="str">
            <v>Y</v>
          </cell>
          <cell r="CH478" t="str">
            <v>Y</v>
          </cell>
          <cell r="CI478">
            <v>0</v>
          </cell>
          <cell r="CJ478">
            <v>0</v>
          </cell>
          <cell r="CK478">
            <v>0</v>
          </cell>
          <cell r="CL478">
            <v>0</v>
          </cell>
          <cell r="CM478">
            <v>0</v>
          </cell>
          <cell r="CN478">
            <v>0</v>
          </cell>
          <cell r="CO478">
            <v>0</v>
          </cell>
          <cell r="CP478">
            <v>0</v>
          </cell>
          <cell r="CQ478">
            <v>0</v>
          </cell>
          <cell r="CR478">
            <v>0</v>
          </cell>
          <cell r="CS478">
            <v>0</v>
          </cell>
          <cell r="CT478">
            <v>0</v>
          </cell>
          <cell r="CU478">
            <v>0</v>
          </cell>
          <cell r="CV478">
            <v>0</v>
          </cell>
          <cell r="CW478">
            <v>0</v>
          </cell>
          <cell r="CX478">
            <v>0</v>
          </cell>
        </row>
        <row r="479">
          <cell r="A479">
            <v>3737</v>
          </cell>
          <cell r="B479">
            <v>0</v>
          </cell>
          <cell r="C479">
            <v>4173</v>
          </cell>
          <cell r="D479">
            <v>0</v>
          </cell>
          <cell r="E479" t="str">
            <v>Namibia Protected Landscape Conservation Areas Initiative (NAM PLACE)</v>
          </cell>
          <cell r="F479" t="str">
            <v>UNDP</v>
          </cell>
          <cell r="G479" t="str">
            <v>Ministry of Environment and Tourism (MET), Directorates fo Tourism, and Parks and Wildlife Management (DoT, DPWM)</v>
          </cell>
          <cell r="H479">
            <v>2010</v>
          </cell>
          <cell r="I479">
            <v>2011</v>
          </cell>
          <cell r="J479">
            <v>2015</v>
          </cell>
          <cell r="K479">
            <v>0</v>
          </cell>
          <cell r="L479">
            <v>0</v>
          </cell>
          <cell r="M479" t="str">
            <v>N</v>
          </cell>
          <cell r="N479" t="str">
            <v>YES</v>
          </cell>
          <cell r="O479">
            <v>0</v>
          </cell>
          <cell r="P479" t="str">
            <v>YES</v>
          </cell>
          <cell r="Q479" t="str">
            <v>Projected Government contribution Cash ($15.256), UNDP ($0,1), Private Sector ($0.7), Private Sector ($0.178)</v>
          </cell>
          <cell r="R479">
            <v>0</v>
          </cell>
          <cell r="S479">
            <v>0</v>
          </cell>
          <cell r="T479">
            <v>0</v>
          </cell>
          <cell r="U479">
            <v>0</v>
          </cell>
          <cell r="V479">
            <v>0</v>
          </cell>
          <cell r="W479">
            <v>0</v>
          </cell>
          <cell r="X479">
            <v>0</v>
          </cell>
          <cell r="Y479">
            <v>0</v>
          </cell>
          <cell r="Z479">
            <v>0</v>
          </cell>
          <cell r="AA479">
            <v>0</v>
          </cell>
          <cell r="AB479">
            <v>4.5</v>
          </cell>
          <cell r="AC479">
            <v>20.8</v>
          </cell>
          <cell r="AD479">
            <v>0</v>
          </cell>
          <cell r="AE479">
            <v>17.7</v>
          </cell>
          <cell r="AF479">
            <v>0</v>
          </cell>
          <cell r="AG479">
            <v>0</v>
          </cell>
          <cell r="AH479">
            <v>0</v>
          </cell>
          <cell r="AI479">
            <v>0</v>
          </cell>
          <cell r="AJ479">
            <v>0</v>
          </cell>
          <cell r="AK479">
            <v>0</v>
          </cell>
          <cell r="AL479">
            <v>0</v>
          </cell>
          <cell r="AM479">
            <v>0</v>
          </cell>
          <cell r="AN479">
            <v>0</v>
          </cell>
          <cell r="AO479">
            <v>0</v>
          </cell>
          <cell r="AP479" t="str">
            <v>T</v>
          </cell>
          <cell r="AQ479" t="str">
            <v>Africa</v>
          </cell>
          <cell r="AR479" t="str">
            <v>Namibia</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row>
        <row r="480">
          <cell r="A480">
            <v>3745</v>
          </cell>
          <cell r="B480">
            <v>0</v>
          </cell>
          <cell r="C480">
            <v>4194</v>
          </cell>
          <cell r="D480">
            <v>0</v>
          </cell>
          <cell r="E480" t="str">
            <v>Improving the Coverage and Management Efficiency of Protected Areas in the Steppe Biome of Russia</v>
          </cell>
          <cell r="F480" t="str">
            <v>UNDP</v>
          </cell>
          <cell r="G480" t="str">
            <v>Federal Ministry of Natural Resources and Environment</v>
          </cell>
          <cell r="H480">
            <v>2009</v>
          </cell>
          <cell r="I480">
            <v>2010</v>
          </cell>
          <cell r="J480">
            <v>2015</v>
          </cell>
          <cell r="K480">
            <v>0</v>
          </cell>
          <cell r="L480">
            <v>0</v>
          </cell>
          <cell r="M480" t="str">
            <v>N</v>
          </cell>
          <cell r="N480" t="str">
            <v>YES</v>
          </cell>
          <cell r="O480">
            <v>0</v>
          </cell>
          <cell r="P480" t="str">
            <v>YES</v>
          </cell>
          <cell r="Q480" t="str">
            <v>Government contribution ($11.4), MNRE and Regional Governments ($2.8), UNDP ($0.01),   Orenburg and Kalmykia pilot regions ($0.39), Private Fund for steppe revitalization in Orenburg ($0.3)</v>
          </cell>
          <cell r="R480">
            <v>0</v>
          </cell>
          <cell r="S480">
            <v>0</v>
          </cell>
          <cell r="T480">
            <v>0</v>
          </cell>
          <cell r="U480">
            <v>0</v>
          </cell>
          <cell r="V480">
            <v>0</v>
          </cell>
          <cell r="W480">
            <v>0</v>
          </cell>
          <cell r="X480">
            <v>0</v>
          </cell>
          <cell r="Y480">
            <v>0</v>
          </cell>
          <cell r="Z480">
            <v>0</v>
          </cell>
          <cell r="AA480">
            <v>0</v>
          </cell>
          <cell r="AB480">
            <v>5.3</v>
          </cell>
          <cell r="AC480">
            <v>20.350000000000001</v>
          </cell>
          <cell r="AD480">
            <v>0</v>
          </cell>
          <cell r="AE480">
            <v>20.75</v>
          </cell>
          <cell r="AF480">
            <v>0</v>
          </cell>
          <cell r="AG480">
            <v>0</v>
          </cell>
          <cell r="AH480">
            <v>0</v>
          </cell>
          <cell r="AI480">
            <v>0</v>
          </cell>
          <cell r="AJ480">
            <v>0</v>
          </cell>
          <cell r="AK480">
            <v>0</v>
          </cell>
          <cell r="AL480">
            <v>0</v>
          </cell>
          <cell r="AM480">
            <v>0</v>
          </cell>
          <cell r="AN480">
            <v>0</v>
          </cell>
          <cell r="AO480">
            <v>0</v>
          </cell>
          <cell r="AP480" t="str">
            <v>T</v>
          </cell>
          <cell r="AQ480" t="str">
            <v>Asia</v>
          </cell>
          <cell r="AR480" t="str">
            <v>Russia</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row>
        <row r="481">
          <cell r="A481">
            <v>3748</v>
          </cell>
          <cell r="B481">
            <v>0</v>
          </cell>
          <cell r="C481">
            <v>4000</v>
          </cell>
          <cell r="D481">
            <v>0</v>
          </cell>
          <cell r="E481" t="str">
            <v>Protected Area Network Management and Building Capacity in Post-conflict Southern Sudan</v>
          </cell>
          <cell r="F481" t="str">
            <v>UNDP</v>
          </cell>
          <cell r="G481" t="str">
            <v>Wildlife Conservation Society (WCS) in cooperation with the Ministry of Wildlife Conservation and Tourism of the Government of Southern Sudan ( MEWCT-GOSS)</v>
          </cell>
          <cell r="H481">
            <v>2010</v>
          </cell>
          <cell r="I481">
            <v>2011</v>
          </cell>
          <cell r="J481">
            <v>2015</v>
          </cell>
          <cell r="K481">
            <v>0</v>
          </cell>
          <cell r="L481">
            <v>0</v>
          </cell>
          <cell r="M481" t="str">
            <v>N</v>
          </cell>
          <cell r="N481" t="str">
            <v>YES</v>
          </cell>
          <cell r="O481">
            <v>0</v>
          </cell>
          <cell r="P481" t="str">
            <v>YES</v>
          </cell>
          <cell r="Q481" t="str">
            <v>Project Government Contribution ($1), WCS ($3.4)</v>
          </cell>
          <cell r="R481">
            <v>0</v>
          </cell>
          <cell r="S481">
            <v>0</v>
          </cell>
          <cell r="T481">
            <v>0</v>
          </cell>
          <cell r="U481">
            <v>0</v>
          </cell>
          <cell r="V481">
            <v>0</v>
          </cell>
          <cell r="W481">
            <v>0</v>
          </cell>
          <cell r="X481">
            <v>0</v>
          </cell>
          <cell r="Y481">
            <v>0</v>
          </cell>
          <cell r="Z481">
            <v>0</v>
          </cell>
          <cell r="AA481">
            <v>0</v>
          </cell>
          <cell r="AB481">
            <v>3.8</v>
          </cell>
          <cell r="AC481">
            <v>8.3000000000000007</v>
          </cell>
          <cell r="AD481">
            <v>0</v>
          </cell>
          <cell r="AE481">
            <v>0</v>
          </cell>
          <cell r="AF481" t="str">
            <v>UA</v>
          </cell>
          <cell r="AG481" t="str">
            <v>To early in project for any data</v>
          </cell>
          <cell r="AH481" t="str">
            <v>NO</v>
          </cell>
          <cell r="AI481" t="str">
            <v>PARTIAL</v>
          </cell>
          <cell r="AJ481" t="str">
            <v>No wildlife monitoring had been implemented/mentioned in the PIR. Although, The SMART (Spatial Monitoring and Reporting Tool) has been selected as the best mechanism to enable the monitoring, evaluation and adaptive management of patrolling activities.</v>
          </cell>
          <cell r="AK481" t="str">
            <v>UA</v>
          </cell>
          <cell r="AL481" t="str">
            <v>UA</v>
          </cell>
          <cell r="AM481" t="str">
            <v>UA</v>
          </cell>
          <cell r="AN481" t="str">
            <v>UA</v>
          </cell>
          <cell r="AO481" t="str">
            <v>UA</v>
          </cell>
          <cell r="AP481" t="str">
            <v>T</v>
          </cell>
          <cell r="AQ481" t="str">
            <v>Africa</v>
          </cell>
          <cell r="AR481" t="str">
            <v>Sudan</v>
          </cell>
          <cell r="AS481">
            <v>0</v>
          </cell>
          <cell r="AT481">
            <v>0</v>
          </cell>
          <cell r="AU481">
            <v>0</v>
          </cell>
          <cell r="AV481">
            <v>0</v>
          </cell>
          <cell r="AW481">
            <v>0</v>
          </cell>
          <cell r="AX481">
            <v>0</v>
          </cell>
          <cell r="AY481">
            <v>0</v>
          </cell>
          <cell r="AZ481">
            <v>0</v>
          </cell>
          <cell r="BA481" t="str">
            <v>Site/regional</v>
          </cell>
          <cell r="BB481">
            <v>0</v>
          </cell>
          <cell r="BC481">
            <v>0</v>
          </cell>
          <cell r="BD481">
            <v>0</v>
          </cell>
          <cell r="BE481">
            <v>0</v>
          </cell>
          <cell r="BF481">
            <v>3</v>
          </cell>
          <cell r="BG481" t="str">
            <v>(1) Zeraf (2) Southern Boma (3) Bandingalo</v>
          </cell>
          <cell r="BH481">
            <v>0</v>
          </cell>
          <cell r="BI481" t="str">
            <v>(i) capacity building for PA system management framework; (ii) Site management effectiveness at Zeraf, Southern, Boma and Bandingalo; (iii) Sustainable financing for protected areas network.</v>
          </cell>
          <cell r="BJ481" t="str">
            <v>Y</v>
          </cell>
          <cell r="BK481" t="str">
            <v>Projects not finished therefore there was no TE</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t="str">
            <v>Y</v>
          </cell>
          <cell r="CH481">
            <v>0</v>
          </cell>
          <cell r="CI481">
            <v>0</v>
          </cell>
          <cell r="CJ481">
            <v>0</v>
          </cell>
          <cell r="CK481" t="str">
            <v>Y</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row>
        <row r="482">
          <cell r="A482">
            <v>3750</v>
          </cell>
          <cell r="B482">
            <v>0</v>
          </cell>
          <cell r="C482">
            <v>4182</v>
          </cell>
          <cell r="D482">
            <v>0</v>
          </cell>
          <cell r="E482" t="str">
            <v>CBSP Catalyzing Sustainable Forest Management in the Lake Tele-Lake Tumba (LTLT) Transboundary Wetland Landscape</v>
          </cell>
          <cell r="F482" t="str">
            <v>UNDP</v>
          </cell>
          <cell r="G482" t="str">
            <v>Ministry of Forestry, Economy and Environment, Ministry of Tourism and Environment ( ROC) / Ministry of Environment, Nature Conservation, Tourism, Water &amp; Forestry (DRC), WCS</v>
          </cell>
          <cell r="H482">
            <v>2010</v>
          </cell>
          <cell r="I482" t="str">
            <v>UA</v>
          </cell>
          <cell r="J482">
            <v>2014</v>
          </cell>
          <cell r="K482">
            <v>0</v>
          </cell>
          <cell r="L482">
            <v>0</v>
          </cell>
          <cell r="M482" t="str">
            <v>N</v>
          </cell>
          <cell r="N482" t="str">
            <v>YES</v>
          </cell>
          <cell r="O482">
            <v>0</v>
          </cell>
          <cell r="P482" t="str">
            <v>YES</v>
          </cell>
          <cell r="Q482" t="str">
            <v>Government of ROC (0.45), Government of ROC  ($0.5), UNDP ($0.15), WWF ($1.5), WCS ($0.44).</v>
          </cell>
          <cell r="R482">
            <v>0</v>
          </cell>
          <cell r="S482">
            <v>0</v>
          </cell>
          <cell r="T482">
            <v>0</v>
          </cell>
          <cell r="U482">
            <v>0</v>
          </cell>
          <cell r="V482">
            <v>0</v>
          </cell>
          <cell r="W482">
            <v>0</v>
          </cell>
          <cell r="X482">
            <v>0</v>
          </cell>
          <cell r="Y482">
            <v>0</v>
          </cell>
          <cell r="Z482">
            <v>0</v>
          </cell>
          <cell r="AA482">
            <v>0</v>
          </cell>
          <cell r="AB482">
            <v>2.17</v>
          </cell>
          <cell r="AC482">
            <v>5.3</v>
          </cell>
          <cell r="AD482">
            <v>0</v>
          </cell>
          <cell r="AE482">
            <v>8.8699999999999992</v>
          </cell>
          <cell r="AF482">
            <v>0</v>
          </cell>
          <cell r="AG482">
            <v>0</v>
          </cell>
          <cell r="AH482">
            <v>0</v>
          </cell>
          <cell r="AI482">
            <v>0</v>
          </cell>
          <cell r="AJ482">
            <v>0</v>
          </cell>
          <cell r="AK482">
            <v>0</v>
          </cell>
          <cell r="AL482">
            <v>0</v>
          </cell>
          <cell r="AM482">
            <v>0</v>
          </cell>
          <cell r="AN482">
            <v>0</v>
          </cell>
          <cell r="AO482">
            <v>0</v>
          </cell>
          <cell r="AP482" t="str">
            <v>T</v>
          </cell>
          <cell r="AQ482" t="str">
            <v>Africa</v>
          </cell>
          <cell r="AR482" t="str">
            <v>Congo DR</v>
          </cell>
          <cell r="AS482" t="str">
            <v>Congo</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t="str">
            <v>Y</v>
          </cell>
          <cell r="BK482" t="str">
            <v>Check project status, can we get any TE/TER documents? Estimated project finish time is within the time period that reports should be released</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row>
        <row r="483">
          <cell r="A483">
            <v>3752</v>
          </cell>
          <cell r="B483">
            <v>0</v>
          </cell>
          <cell r="C483">
            <v>4176</v>
          </cell>
          <cell r="D483">
            <v>0</v>
          </cell>
          <cell r="E483" t="str">
            <v>SPWA-BD: Consolidation of Cape Verde's Protected Areas System</v>
          </cell>
          <cell r="F483" t="str">
            <v>UNDP</v>
          </cell>
          <cell r="G483">
            <v>0</v>
          </cell>
          <cell r="H483">
            <v>2010</v>
          </cell>
          <cell r="I483">
            <v>2010</v>
          </cell>
          <cell r="J483">
            <v>2014</v>
          </cell>
          <cell r="K483">
            <v>0</v>
          </cell>
          <cell r="L483">
            <v>0</v>
          </cell>
          <cell r="M483" t="str">
            <v>N</v>
          </cell>
          <cell r="N483" t="str">
            <v>YES</v>
          </cell>
          <cell r="O483">
            <v>0</v>
          </cell>
          <cell r="P483" t="str">
            <v>YES</v>
          </cell>
          <cell r="Q483" t="str">
            <v>MADRRM ($5.86), MADRRM (0.783), Spanish Cooperation ($1.6), Austrian Cooperation ($0.336), Peace Corps (USA) ($0.3), UN Joint office with UNDP core funds ($0.2), UN Joint Office with UNDP core funds ($0.1), WWF Cape Verde (0.375)</v>
          </cell>
          <cell r="R483">
            <v>0</v>
          </cell>
          <cell r="S483">
            <v>0</v>
          </cell>
          <cell r="T483">
            <v>0</v>
          </cell>
          <cell r="U483">
            <v>0</v>
          </cell>
          <cell r="V483">
            <v>0</v>
          </cell>
          <cell r="W483">
            <v>0</v>
          </cell>
          <cell r="X483">
            <v>0</v>
          </cell>
          <cell r="Y483">
            <v>0</v>
          </cell>
          <cell r="Z483">
            <v>0</v>
          </cell>
          <cell r="AA483">
            <v>0</v>
          </cell>
          <cell r="AB483">
            <v>3.2869999999999999</v>
          </cell>
          <cell r="AC483">
            <v>19.98</v>
          </cell>
          <cell r="AD483">
            <v>0</v>
          </cell>
          <cell r="AE483">
            <v>17.600000000000001</v>
          </cell>
          <cell r="AF483">
            <v>0</v>
          </cell>
          <cell r="AG483">
            <v>0</v>
          </cell>
          <cell r="AH483">
            <v>0</v>
          </cell>
          <cell r="AI483">
            <v>0</v>
          </cell>
          <cell r="AJ483">
            <v>0</v>
          </cell>
          <cell r="AK483">
            <v>0</v>
          </cell>
          <cell r="AL483">
            <v>0</v>
          </cell>
          <cell r="AM483">
            <v>0</v>
          </cell>
          <cell r="AN483">
            <v>0</v>
          </cell>
          <cell r="AO483">
            <v>0</v>
          </cell>
          <cell r="AP483" t="str">
            <v>T/M/F</v>
          </cell>
          <cell r="AQ483" t="str">
            <v>Africa</v>
          </cell>
          <cell r="AR483" t="str">
            <v>Cabo Verde</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t="str">
            <v>Y</v>
          </cell>
          <cell r="BK483" t="str">
            <v>Check project status, can we get any TE/TER documents? Estimated project finish time is within the time period that reports should be released</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row>
        <row r="484">
          <cell r="A484">
            <v>3753</v>
          </cell>
          <cell r="B484">
            <v>0</v>
          </cell>
          <cell r="C484">
            <v>3938</v>
          </cell>
          <cell r="D484">
            <v>0</v>
          </cell>
          <cell r="E484" t="str">
            <v>Sustainable Financing of the Protected Area System in Mozambique</v>
          </cell>
          <cell r="F484" t="str">
            <v>UNDP</v>
          </cell>
          <cell r="G484" t="str">
            <v>Ministry of Tourism (MITUR), National Directorate for Protected Areas</v>
          </cell>
          <cell r="H484">
            <v>2010</v>
          </cell>
          <cell r="I484">
            <v>2011</v>
          </cell>
          <cell r="J484">
            <v>2015</v>
          </cell>
          <cell r="K484">
            <v>0</v>
          </cell>
          <cell r="L484">
            <v>0</v>
          </cell>
          <cell r="M484" t="str">
            <v>N</v>
          </cell>
          <cell r="N484" t="str">
            <v>YES</v>
          </cell>
          <cell r="O484">
            <v>0</v>
          </cell>
          <cell r="P484" t="str">
            <v>YES</v>
          </cell>
          <cell r="Q484" t="str">
            <v>KfW German Development Bank ($0.21), AFD French Development Agency ($5.6),   Mozambique WWF Foundation ($0.272), WWF US  ($0.245),   Carr Foundation Gorongosa Restoration Project ($6.84),   MITUR National Government ($0.5),   UNDP Impl Agency ($0.2),</v>
          </cell>
          <cell r="R484">
            <v>0</v>
          </cell>
          <cell r="S484">
            <v>0</v>
          </cell>
          <cell r="T484">
            <v>0</v>
          </cell>
          <cell r="U484">
            <v>0</v>
          </cell>
          <cell r="V484">
            <v>0</v>
          </cell>
          <cell r="W484">
            <v>0</v>
          </cell>
          <cell r="X484">
            <v>0</v>
          </cell>
          <cell r="Y484">
            <v>0</v>
          </cell>
          <cell r="Z484">
            <v>0</v>
          </cell>
          <cell r="AA484">
            <v>0</v>
          </cell>
          <cell r="AB484">
            <v>4.8499999999999996</v>
          </cell>
          <cell r="AC484">
            <v>18.86</v>
          </cell>
          <cell r="AD484">
            <v>0</v>
          </cell>
          <cell r="AE484">
            <v>20</v>
          </cell>
          <cell r="AF484">
            <v>0</v>
          </cell>
          <cell r="AG484">
            <v>0</v>
          </cell>
          <cell r="AH484">
            <v>0</v>
          </cell>
          <cell r="AI484">
            <v>0</v>
          </cell>
          <cell r="AJ484">
            <v>0</v>
          </cell>
          <cell r="AK484">
            <v>0</v>
          </cell>
          <cell r="AL484">
            <v>0</v>
          </cell>
          <cell r="AM484">
            <v>0</v>
          </cell>
          <cell r="AN484">
            <v>0</v>
          </cell>
          <cell r="AO484">
            <v>0</v>
          </cell>
          <cell r="AP484" t="str">
            <v>T/M/F</v>
          </cell>
          <cell r="AQ484" t="str">
            <v>Africa</v>
          </cell>
          <cell r="AR484" t="str">
            <v>Mozambique</v>
          </cell>
          <cell r="AS484">
            <v>0</v>
          </cell>
          <cell r="AT484">
            <v>0</v>
          </cell>
          <cell r="AU484">
            <v>0</v>
          </cell>
          <cell r="AV484">
            <v>0</v>
          </cell>
          <cell r="AW484">
            <v>0</v>
          </cell>
          <cell r="AX484">
            <v>0</v>
          </cell>
          <cell r="AY484">
            <v>0</v>
          </cell>
          <cell r="AZ484">
            <v>0</v>
          </cell>
          <cell r="BA484">
            <v>0</v>
          </cell>
          <cell r="BB484">
            <v>0</v>
          </cell>
          <cell r="BC484">
            <v>0</v>
          </cell>
          <cell r="BD484">
            <v>0</v>
          </cell>
          <cell r="BE484">
            <v>0</v>
          </cell>
          <cell r="BF484">
            <v>0</v>
          </cell>
          <cell r="BG484">
            <v>0</v>
          </cell>
          <cell r="BH484">
            <v>0</v>
          </cell>
          <cell r="BI484">
            <v>0</v>
          </cell>
          <cell r="BJ484">
            <v>0</v>
          </cell>
          <cell r="BK484">
            <v>0</v>
          </cell>
          <cell r="BL484">
            <v>0</v>
          </cell>
          <cell r="BM484">
            <v>0</v>
          </cell>
          <cell r="BN484">
            <v>0</v>
          </cell>
          <cell r="BO484">
            <v>0</v>
          </cell>
          <cell r="BP484">
            <v>0</v>
          </cell>
          <cell r="BQ484">
            <v>0</v>
          </cell>
          <cell r="BR484">
            <v>0</v>
          </cell>
          <cell r="BS484">
            <v>0</v>
          </cell>
          <cell r="BT484">
            <v>0</v>
          </cell>
          <cell r="BU484">
            <v>0</v>
          </cell>
          <cell r="BV484">
            <v>0</v>
          </cell>
          <cell r="BW484">
            <v>0</v>
          </cell>
          <cell r="BX484">
            <v>0</v>
          </cell>
          <cell r="BY484">
            <v>0</v>
          </cell>
          <cell r="BZ484">
            <v>0</v>
          </cell>
          <cell r="CA484">
            <v>0</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row>
        <row r="485">
          <cell r="A485">
            <v>3757</v>
          </cell>
          <cell r="B485">
            <v>0</v>
          </cell>
          <cell r="C485">
            <v>4185</v>
          </cell>
          <cell r="D485">
            <v>0</v>
          </cell>
          <cell r="E485" t="str">
            <v>CBSP – Strengthening the National System of protected areas in Equatorial Guinea for the effective conservation of representative ecosystems and globally significant biodiversity</v>
          </cell>
          <cell r="F485" t="str">
            <v>UNDP</v>
          </cell>
          <cell r="G485" t="str">
            <v>UNDP</v>
          </cell>
          <cell r="H485">
            <v>2010</v>
          </cell>
          <cell r="I485">
            <v>2010</v>
          </cell>
          <cell r="J485">
            <v>2014</v>
          </cell>
          <cell r="K485">
            <v>0</v>
          </cell>
          <cell r="L485">
            <v>0</v>
          </cell>
          <cell r="M485" t="str">
            <v>N</v>
          </cell>
          <cell r="N485" t="str">
            <v>YES</v>
          </cell>
          <cell r="O485">
            <v>0</v>
          </cell>
          <cell r="P485" t="str">
            <v>YES</v>
          </cell>
          <cell r="Q485" t="str">
            <v>Government contribution ($3), Government  ($1.2), CI ($0.44), CI ($0.178), BBPP ($0.6), BBPP($0.3), ANDEGE ($0.03), UNDP ($0.2)</v>
          </cell>
          <cell r="R485">
            <v>0</v>
          </cell>
          <cell r="S485">
            <v>0</v>
          </cell>
          <cell r="T485">
            <v>0</v>
          </cell>
          <cell r="U485">
            <v>0</v>
          </cell>
          <cell r="V485">
            <v>0</v>
          </cell>
          <cell r="W485">
            <v>0</v>
          </cell>
          <cell r="X485">
            <v>0</v>
          </cell>
          <cell r="Y485">
            <v>0</v>
          </cell>
          <cell r="Z485">
            <v>0</v>
          </cell>
          <cell r="AA485">
            <v>0</v>
          </cell>
          <cell r="AB485">
            <v>1.77</v>
          </cell>
          <cell r="AC485">
            <v>6.75</v>
          </cell>
          <cell r="AD485">
            <v>0</v>
          </cell>
          <cell r="AE485">
            <v>6.26</v>
          </cell>
          <cell r="AF485">
            <v>0</v>
          </cell>
          <cell r="AG485">
            <v>0</v>
          </cell>
          <cell r="AH485">
            <v>0</v>
          </cell>
          <cell r="AI485">
            <v>0</v>
          </cell>
          <cell r="AJ485">
            <v>0</v>
          </cell>
          <cell r="AK485">
            <v>0</v>
          </cell>
          <cell r="AL485">
            <v>0</v>
          </cell>
          <cell r="AM485">
            <v>0</v>
          </cell>
          <cell r="AN485">
            <v>0</v>
          </cell>
          <cell r="AO485">
            <v>0</v>
          </cell>
          <cell r="AP485" t="str">
            <v>T/M/F</v>
          </cell>
          <cell r="AQ485" t="str">
            <v>Africa</v>
          </cell>
          <cell r="AR485" t="str">
            <v>Equatorial Guinea</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cell r="BI485">
            <v>0</v>
          </cell>
          <cell r="BJ485" t="str">
            <v>Y</v>
          </cell>
          <cell r="BK485" t="str">
            <v>Check project status, can we get any TE/TER documents? Estimated project finish time is within the time period that reports should be released</v>
          </cell>
          <cell r="BL485">
            <v>0</v>
          </cell>
          <cell r="BM485">
            <v>0</v>
          </cell>
          <cell r="BN485">
            <v>0</v>
          </cell>
          <cell r="BO485">
            <v>0</v>
          </cell>
          <cell r="BP485">
            <v>0</v>
          </cell>
          <cell r="BQ485">
            <v>0</v>
          </cell>
          <cell r="BR485">
            <v>0</v>
          </cell>
          <cell r="BS485">
            <v>0</v>
          </cell>
          <cell r="BT485">
            <v>0</v>
          </cell>
          <cell r="BU485">
            <v>0</v>
          </cell>
          <cell r="BV485">
            <v>0</v>
          </cell>
          <cell r="BW485">
            <v>0</v>
          </cell>
          <cell r="BX485">
            <v>0</v>
          </cell>
          <cell r="BY485">
            <v>0</v>
          </cell>
          <cell r="BZ485">
            <v>0</v>
          </cell>
          <cell r="CA485">
            <v>0</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row>
        <row r="486">
          <cell r="A486">
            <v>3760</v>
          </cell>
          <cell r="B486">
            <v>0</v>
          </cell>
          <cell r="C486">
            <v>3943</v>
          </cell>
          <cell r="D486">
            <v>0</v>
          </cell>
          <cell r="E486" t="str">
            <v>SPWA-BD: Integrating the Sustainable Management of Faunal Corridors into Niger's Protected Area System</v>
          </cell>
          <cell r="F486" t="str">
            <v>UNDP</v>
          </cell>
          <cell r="G486" t="str">
            <v>Ministry of Water, Environment and of Desertification Control (MELD), General Directorate for the Environment, Water and Forestry (DGEEF)</v>
          </cell>
          <cell r="H486">
            <v>2011</v>
          </cell>
          <cell r="I486">
            <v>2011</v>
          </cell>
          <cell r="J486">
            <v>2015</v>
          </cell>
          <cell r="K486">
            <v>0</v>
          </cell>
          <cell r="L486">
            <v>0</v>
          </cell>
          <cell r="M486" t="str">
            <v>N</v>
          </cell>
          <cell r="N486" t="str">
            <v>YES</v>
          </cell>
          <cell r="O486">
            <v>0</v>
          </cell>
          <cell r="P486" t="str">
            <v>YES</v>
          </cell>
          <cell r="Q486" t="str">
            <v>FAO-UN Food and Agriculture Organization in Niger  ($2.18),  NOG-Arbeiter-Samanter-Bund  ($2),  NGO  ($2.13),  Melcd HIPIC initiative-Special President's Programme  ($1.47),  Ministry of Agrarian Development/Community Program of Action  ($1.31),  UNDP Niger  ($0.25)</v>
          </cell>
          <cell r="R486">
            <v>0</v>
          </cell>
          <cell r="S486">
            <v>0</v>
          </cell>
          <cell r="T486">
            <v>0</v>
          </cell>
          <cell r="U486">
            <v>0</v>
          </cell>
          <cell r="V486">
            <v>0</v>
          </cell>
          <cell r="W486">
            <v>0</v>
          </cell>
          <cell r="X486">
            <v>0</v>
          </cell>
          <cell r="Y486">
            <v>0</v>
          </cell>
          <cell r="Z486">
            <v>0</v>
          </cell>
          <cell r="AA486">
            <v>0</v>
          </cell>
          <cell r="AB486">
            <v>1.76</v>
          </cell>
          <cell r="AC486">
            <v>11.19</v>
          </cell>
          <cell r="AD486">
            <v>0</v>
          </cell>
          <cell r="AE486">
            <v>7</v>
          </cell>
          <cell r="AF486">
            <v>0</v>
          </cell>
          <cell r="AG486">
            <v>0</v>
          </cell>
          <cell r="AH486">
            <v>0</v>
          </cell>
          <cell r="AI486">
            <v>0</v>
          </cell>
          <cell r="AJ486">
            <v>0</v>
          </cell>
          <cell r="AK486">
            <v>0</v>
          </cell>
          <cell r="AL486">
            <v>0</v>
          </cell>
          <cell r="AM486">
            <v>0</v>
          </cell>
          <cell r="AN486">
            <v>0</v>
          </cell>
          <cell r="AO486">
            <v>0</v>
          </cell>
          <cell r="AP486" t="str">
            <v>T</v>
          </cell>
          <cell r="AQ486" t="str">
            <v>Africa</v>
          </cell>
          <cell r="AR486" t="str">
            <v>Niger</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row>
        <row r="487">
          <cell r="A487">
            <v>3762</v>
          </cell>
          <cell r="B487">
            <v>0</v>
          </cell>
          <cell r="C487">
            <v>3986</v>
          </cell>
          <cell r="D487">
            <v>0</v>
          </cell>
          <cell r="E487" t="str">
            <v>Developing the Protected Area System</v>
          </cell>
          <cell r="F487" t="str">
            <v>UNDP</v>
          </cell>
          <cell r="G487" t="str">
            <v>Ministry of Nature Protection</v>
          </cell>
          <cell r="H487">
            <v>2009</v>
          </cell>
          <cell r="I487">
            <v>2009</v>
          </cell>
          <cell r="J487">
            <v>2014</v>
          </cell>
          <cell r="K487">
            <v>0</v>
          </cell>
          <cell r="L487">
            <v>0</v>
          </cell>
          <cell r="M487" t="str">
            <v>N</v>
          </cell>
          <cell r="N487" t="str">
            <v>YES</v>
          </cell>
          <cell r="O487">
            <v>0</v>
          </cell>
          <cell r="P487" t="str">
            <v>YES</v>
          </cell>
          <cell r="Q487" t="str">
            <v>Ministry of Nature Protection  ($1.5),  WWF Armenia  ($0.5)</v>
          </cell>
          <cell r="R487">
            <v>0</v>
          </cell>
          <cell r="S487">
            <v>0</v>
          </cell>
          <cell r="T487">
            <v>0</v>
          </cell>
          <cell r="U487">
            <v>0</v>
          </cell>
          <cell r="V487">
            <v>0</v>
          </cell>
          <cell r="W487">
            <v>0</v>
          </cell>
          <cell r="X487">
            <v>0</v>
          </cell>
          <cell r="Y487">
            <v>0</v>
          </cell>
          <cell r="Z487">
            <v>0</v>
          </cell>
          <cell r="AA487">
            <v>0</v>
          </cell>
          <cell r="AB487">
            <v>0.95</v>
          </cell>
          <cell r="AC487">
            <v>3</v>
          </cell>
          <cell r="AD487">
            <v>0</v>
          </cell>
          <cell r="AE487">
            <v>0</v>
          </cell>
          <cell r="AF487">
            <v>0</v>
          </cell>
          <cell r="AG487">
            <v>0</v>
          </cell>
          <cell r="AH487">
            <v>0</v>
          </cell>
          <cell r="AI487">
            <v>0</v>
          </cell>
          <cell r="AJ487">
            <v>0</v>
          </cell>
          <cell r="AK487">
            <v>0</v>
          </cell>
          <cell r="AL487">
            <v>0</v>
          </cell>
          <cell r="AM487">
            <v>0</v>
          </cell>
          <cell r="AN487">
            <v>0</v>
          </cell>
          <cell r="AO487">
            <v>0</v>
          </cell>
          <cell r="AP487" t="str">
            <v>T</v>
          </cell>
          <cell r="AQ487" t="str">
            <v>Middle East</v>
          </cell>
          <cell r="AR487" t="str">
            <v>Armenia</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t="str">
            <v>Y</v>
          </cell>
          <cell r="BK487" t="str">
            <v>Check project status, can we get any TE/TER documents? Estimated project finish time is within the time period that reports should be released</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row>
        <row r="488">
          <cell r="A488">
            <v>3763</v>
          </cell>
          <cell r="B488">
            <v>0</v>
          </cell>
          <cell r="C488">
            <v>3926</v>
          </cell>
          <cell r="D488">
            <v>0</v>
          </cell>
          <cell r="E488" t="str">
            <v>SPWA-BD: Expansion and Strengthening of Mali's PA System</v>
          </cell>
          <cell r="F488" t="str">
            <v>UNDP</v>
          </cell>
          <cell r="G488" t="str">
            <v>Ministry of Environment &amp; Sanitation (Direction Nationale de la Conservation de la Nature - DNCN), IUCN</v>
          </cell>
          <cell r="H488">
            <v>2010</v>
          </cell>
          <cell r="I488">
            <v>2010</v>
          </cell>
          <cell r="J488">
            <v>2014</v>
          </cell>
          <cell r="K488">
            <v>0</v>
          </cell>
          <cell r="L488">
            <v>0</v>
          </cell>
          <cell r="M488" t="str">
            <v>N</v>
          </cell>
          <cell r="N488" t="str">
            <v>YES</v>
          </cell>
          <cell r="O488">
            <v>0</v>
          </cell>
          <cell r="P488" t="str">
            <v>YES</v>
          </cell>
          <cell r="Q488" t="str">
            <v>IUCN BRAO- Regional Office in Ouagadougou ($0.276), OPNBB-Land Management Operation ($4.1), West African Mountain Forum Association ($0.24),   CA-RBT ($0.05),   COBA ($0.15),   Ministry of Environment and Sanitation  ($1.6),   SYNERGIE Environment ($1.03),   Peace Corps ($1.25),   UNDP Mali-TRAC ($0.5)</v>
          </cell>
          <cell r="R488">
            <v>0</v>
          </cell>
          <cell r="S488">
            <v>0</v>
          </cell>
          <cell r="T488">
            <v>0</v>
          </cell>
          <cell r="U488">
            <v>0</v>
          </cell>
          <cell r="V488">
            <v>0</v>
          </cell>
          <cell r="W488">
            <v>0</v>
          </cell>
          <cell r="X488">
            <v>0</v>
          </cell>
          <cell r="Y488">
            <v>0</v>
          </cell>
          <cell r="Z488">
            <v>0</v>
          </cell>
          <cell r="AA488">
            <v>0</v>
          </cell>
          <cell r="AB488">
            <v>1.7</v>
          </cell>
          <cell r="AC488">
            <v>11.08</v>
          </cell>
          <cell r="AD488">
            <v>0</v>
          </cell>
          <cell r="AE488">
            <v>5.78</v>
          </cell>
          <cell r="AF488">
            <v>0</v>
          </cell>
          <cell r="AG488">
            <v>0</v>
          </cell>
          <cell r="AH488">
            <v>0</v>
          </cell>
          <cell r="AI488">
            <v>0</v>
          </cell>
          <cell r="AJ488">
            <v>0</v>
          </cell>
          <cell r="AK488">
            <v>0</v>
          </cell>
          <cell r="AL488">
            <v>0</v>
          </cell>
          <cell r="AM488">
            <v>0</v>
          </cell>
          <cell r="AN488">
            <v>0</v>
          </cell>
          <cell r="AO488">
            <v>0</v>
          </cell>
          <cell r="AP488" t="str">
            <v>T</v>
          </cell>
          <cell r="AQ488" t="str">
            <v>Africa</v>
          </cell>
          <cell r="AR488" t="str">
            <v>Mali</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t="str">
            <v>Y</v>
          </cell>
          <cell r="BK488" t="str">
            <v>Check project status, can we get any TE/TER documents? Estimated project finish time is within the time period that reports should be released</v>
          </cell>
          <cell r="BL488">
            <v>0</v>
          </cell>
          <cell r="BM488">
            <v>0</v>
          </cell>
          <cell r="BN488">
            <v>0</v>
          </cell>
          <cell r="BO488">
            <v>0</v>
          </cell>
          <cell r="BP488">
            <v>0</v>
          </cell>
          <cell r="BQ488">
            <v>0</v>
          </cell>
          <cell r="BR488">
            <v>0</v>
          </cell>
          <cell r="BS488">
            <v>0</v>
          </cell>
          <cell r="BT488">
            <v>0</v>
          </cell>
          <cell r="BU488">
            <v>0</v>
          </cell>
          <cell r="BV488">
            <v>0</v>
          </cell>
          <cell r="BW488">
            <v>0</v>
          </cell>
          <cell r="BX488">
            <v>0</v>
          </cell>
          <cell r="BY488">
            <v>0</v>
          </cell>
          <cell r="BZ488">
            <v>0</v>
          </cell>
          <cell r="CA488">
            <v>0</v>
          </cell>
          <cell r="CB488">
            <v>0</v>
          </cell>
          <cell r="CC488">
            <v>0</v>
          </cell>
          <cell r="CD488">
            <v>0</v>
          </cell>
          <cell r="CE488">
            <v>0</v>
          </cell>
          <cell r="CF488">
            <v>0</v>
          </cell>
          <cell r="CG488">
            <v>0</v>
          </cell>
          <cell r="CH488">
            <v>0</v>
          </cell>
          <cell r="CI488">
            <v>0</v>
          </cell>
          <cell r="CJ488">
            <v>0</v>
          </cell>
          <cell r="CK488">
            <v>0</v>
          </cell>
          <cell r="CL488">
            <v>0</v>
          </cell>
          <cell r="CM488">
            <v>0</v>
          </cell>
          <cell r="CN488">
            <v>0</v>
          </cell>
          <cell r="CO488">
            <v>0</v>
          </cell>
          <cell r="CP488">
            <v>0</v>
          </cell>
          <cell r="CQ488">
            <v>0</v>
          </cell>
          <cell r="CR488">
            <v>0</v>
          </cell>
          <cell r="CS488">
            <v>0</v>
          </cell>
          <cell r="CT488">
            <v>0</v>
          </cell>
          <cell r="CU488">
            <v>0</v>
          </cell>
          <cell r="CV488">
            <v>0</v>
          </cell>
          <cell r="CW488">
            <v>0</v>
          </cell>
          <cell r="CX488">
            <v>0</v>
          </cell>
        </row>
        <row r="489">
          <cell r="A489">
            <v>3770</v>
          </cell>
          <cell r="B489">
            <v>0</v>
          </cell>
          <cell r="C489">
            <v>2823</v>
          </cell>
          <cell r="D489">
            <v>0</v>
          </cell>
          <cell r="E489" t="str">
            <v>SPWA-BD: Incorporation of Sacred Forests into the Protected Areas System of Benin</v>
          </cell>
          <cell r="F489" t="str">
            <v>UNDP</v>
          </cell>
          <cell r="G489" t="str">
            <v>): Ministry of Environment and Nature Protection (MEPN), General Directorate of Forests and Natural Resources (DGFRN); Additional partners: local NGO partners</v>
          </cell>
          <cell r="H489">
            <v>2010</v>
          </cell>
          <cell r="I489">
            <v>2011</v>
          </cell>
          <cell r="J489">
            <v>2014</v>
          </cell>
          <cell r="K489">
            <v>0</v>
          </cell>
          <cell r="L489">
            <v>0</v>
          </cell>
          <cell r="M489" t="str">
            <v>N</v>
          </cell>
          <cell r="N489" t="str">
            <v>YES</v>
          </cell>
          <cell r="O489">
            <v>0</v>
          </cell>
          <cell r="P489" t="str">
            <v>YES</v>
          </cell>
          <cell r="Q489" t="str">
            <v>Several Communes Participating in the Project ($1.1), CEBEDES Xudodo ong CBP le Development Economic et Social ($0.093), ONG Nature Tropicale (0.07), Grabe Benin ong Groupe de Recherche et d Action pour le Bie ($0.042),   National Government DGFRN Direction Generale des ($1), UNDP ($3.3)</v>
          </cell>
          <cell r="R489">
            <v>0</v>
          </cell>
          <cell r="S489">
            <v>0</v>
          </cell>
          <cell r="T489">
            <v>0</v>
          </cell>
          <cell r="U489">
            <v>0</v>
          </cell>
          <cell r="V489">
            <v>0</v>
          </cell>
          <cell r="W489">
            <v>0</v>
          </cell>
          <cell r="X489">
            <v>0</v>
          </cell>
          <cell r="Y489">
            <v>0</v>
          </cell>
          <cell r="Z489">
            <v>0</v>
          </cell>
          <cell r="AA489">
            <v>0</v>
          </cell>
          <cell r="AB489">
            <v>0.95</v>
          </cell>
          <cell r="AC489">
            <v>6.6</v>
          </cell>
          <cell r="AD489">
            <v>5</v>
          </cell>
          <cell r="AE489">
            <v>0</v>
          </cell>
          <cell r="AF489">
            <v>0</v>
          </cell>
          <cell r="AG489">
            <v>0</v>
          </cell>
          <cell r="AH489">
            <v>0</v>
          </cell>
          <cell r="AI489">
            <v>0</v>
          </cell>
          <cell r="AJ489">
            <v>0</v>
          </cell>
          <cell r="AK489">
            <v>0</v>
          </cell>
          <cell r="AL489">
            <v>0</v>
          </cell>
          <cell r="AM489">
            <v>0</v>
          </cell>
          <cell r="AN489">
            <v>0</v>
          </cell>
          <cell r="AO489">
            <v>0</v>
          </cell>
          <cell r="AP489" t="str">
            <v>T</v>
          </cell>
          <cell r="AQ489" t="str">
            <v>Africa</v>
          </cell>
          <cell r="AR489" t="str">
            <v>Benin</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t="str">
            <v>Y</v>
          </cell>
          <cell r="BK489" t="str">
            <v>Check project status, can we get any TE/TER documents? Estimated project finish time is within the time period that reports should be released</v>
          </cell>
          <cell r="BL489">
            <v>0</v>
          </cell>
          <cell r="BM489">
            <v>0</v>
          </cell>
          <cell r="BN489">
            <v>0</v>
          </cell>
          <cell r="BO489">
            <v>0</v>
          </cell>
          <cell r="BP489">
            <v>0</v>
          </cell>
          <cell r="BQ489">
            <v>0</v>
          </cell>
          <cell r="BR489">
            <v>0</v>
          </cell>
          <cell r="BS489">
            <v>0</v>
          </cell>
          <cell r="BT489">
            <v>0</v>
          </cell>
          <cell r="BU489">
            <v>0</v>
          </cell>
          <cell r="BV489">
            <v>0</v>
          </cell>
          <cell r="BW489">
            <v>0</v>
          </cell>
          <cell r="BX489">
            <v>0</v>
          </cell>
          <cell r="BY489">
            <v>0</v>
          </cell>
          <cell r="BZ489">
            <v>0</v>
          </cell>
          <cell r="CA489">
            <v>0</v>
          </cell>
          <cell r="CB489">
            <v>0</v>
          </cell>
          <cell r="CC489">
            <v>0</v>
          </cell>
          <cell r="CD489">
            <v>0</v>
          </cell>
          <cell r="CE489">
            <v>0</v>
          </cell>
          <cell r="CF489">
            <v>0</v>
          </cell>
          <cell r="CG489">
            <v>0</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row>
        <row r="490">
          <cell r="A490">
            <v>3772</v>
          </cell>
          <cell r="B490">
            <v>111621</v>
          </cell>
          <cell r="C490">
            <v>0</v>
          </cell>
          <cell r="D490">
            <v>0</v>
          </cell>
          <cell r="E490" t="str">
            <v>CBSP Forest and Nature Conservation Project</v>
          </cell>
          <cell r="F490" t="str">
            <v>The World Bank</v>
          </cell>
          <cell r="G490" t="str">
            <v>ICCN, MECNT + NGOs</v>
          </cell>
          <cell r="H490">
            <v>2009</v>
          </cell>
          <cell r="I490">
            <v>2009</v>
          </cell>
          <cell r="J490">
            <v>2015</v>
          </cell>
          <cell r="K490">
            <v>0</v>
          </cell>
          <cell r="L490">
            <v>0</v>
          </cell>
          <cell r="M490" t="str">
            <v>N</v>
          </cell>
          <cell r="N490" t="str">
            <v>YES</v>
          </cell>
          <cell r="O490">
            <v>0</v>
          </cell>
          <cell r="P490" t="str">
            <v>YES</v>
          </cell>
          <cell r="Q490" t="str">
            <v>Government of DRC ($15), IDA ($64)</v>
          </cell>
          <cell r="R490">
            <v>0</v>
          </cell>
          <cell r="S490">
            <v>0</v>
          </cell>
          <cell r="T490">
            <v>0</v>
          </cell>
          <cell r="U490">
            <v>0</v>
          </cell>
          <cell r="V490">
            <v>0</v>
          </cell>
          <cell r="W490">
            <v>0</v>
          </cell>
          <cell r="X490">
            <v>0</v>
          </cell>
          <cell r="Y490">
            <v>0</v>
          </cell>
          <cell r="Z490">
            <v>0</v>
          </cell>
          <cell r="AA490">
            <v>0</v>
          </cell>
          <cell r="AB490">
            <v>6</v>
          </cell>
          <cell r="AC490">
            <v>85</v>
          </cell>
          <cell r="AD490">
            <v>0</v>
          </cell>
          <cell r="AE490">
            <v>68</v>
          </cell>
          <cell r="AF490">
            <v>0</v>
          </cell>
          <cell r="AG490">
            <v>0</v>
          </cell>
          <cell r="AH490">
            <v>0</v>
          </cell>
          <cell r="AI490">
            <v>0</v>
          </cell>
          <cell r="AJ490">
            <v>0</v>
          </cell>
          <cell r="AK490">
            <v>0</v>
          </cell>
          <cell r="AL490">
            <v>0</v>
          </cell>
          <cell r="AM490">
            <v>0</v>
          </cell>
          <cell r="AN490">
            <v>0</v>
          </cell>
          <cell r="AO490">
            <v>0</v>
          </cell>
          <cell r="AP490" t="str">
            <v>T</v>
          </cell>
          <cell r="AQ490" t="str">
            <v>Africa</v>
          </cell>
          <cell r="AR490" t="str">
            <v>Congo DR</v>
          </cell>
          <cell r="AS490">
            <v>0</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G490">
            <v>0</v>
          </cell>
          <cell r="BH490">
            <v>0</v>
          </cell>
          <cell r="BI490">
            <v>0</v>
          </cell>
          <cell r="BJ490">
            <v>0</v>
          </cell>
          <cell r="BK490">
            <v>0</v>
          </cell>
          <cell r="BL490">
            <v>0</v>
          </cell>
          <cell r="BM490">
            <v>0</v>
          </cell>
          <cell r="BN490">
            <v>0</v>
          </cell>
          <cell r="BO490">
            <v>0</v>
          </cell>
          <cell r="BP490">
            <v>0</v>
          </cell>
          <cell r="BQ490">
            <v>0</v>
          </cell>
          <cell r="BR490">
            <v>0</v>
          </cell>
          <cell r="BS490">
            <v>0</v>
          </cell>
          <cell r="BT490">
            <v>0</v>
          </cell>
          <cell r="BU490">
            <v>0</v>
          </cell>
          <cell r="BV490">
            <v>0</v>
          </cell>
          <cell r="BW490">
            <v>0</v>
          </cell>
          <cell r="BX490">
            <v>0</v>
          </cell>
          <cell r="BY490">
            <v>0</v>
          </cell>
          <cell r="BZ490">
            <v>0</v>
          </cell>
          <cell r="CA490">
            <v>0</v>
          </cell>
          <cell r="CB490">
            <v>0</v>
          </cell>
          <cell r="CC490">
            <v>0</v>
          </cell>
          <cell r="CD490">
            <v>0</v>
          </cell>
          <cell r="CE490">
            <v>0</v>
          </cell>
          <cell r="CF490">
            <v>0</v>
          </cell>
          <cell r="CG490">
            <v>0</v>
          </cell>
          <cell r="CH490">
            <v>0</v>
          </cell>
          <cell r="CI490">
            <v>0</v>
          </cell>
          <cell r="CJ490">
            <v>0</v>
          </cell>
          <cell r="CK490">
            <v>0</v>
          </cell>
          <cell r="CL490">
            <v>0</v>
          </cell>
          <cell r="CM490">
            <v>0</v>
          </cell>
          <cell r="CN490">
            <v>0</v>
          </cell>
          <cell r="CO490">
            <v>0</v>
          </cell>
          <cell r="CP490">
            <v>0</v>
          </cell>
          <cell r="CQ490">
            <v>0</v>
          </cell>
          <cell r="CR490">
            <v>0</v>
          </cell>
          <cell r="CS490">
            <v>0</v>
          </cell>
          <cell r="CT490">
            <v>0</v>
          </cell>
          <cell r="CU490">
            <v>0</v>
          </cell>
          <cell r="CV490">
            <v>0</v>
          </cell>
          <cell r="CW490">
            <v>0</v>
          </cell>
          <cell r="CX490">
            <v>0</v>
          </cell>
        </row>
        <row r="491">
          <cell r="A491">
            <v>3773</v>
          </cell>
          <cell r="B491" t="str">
            <v>NA</v>
          </cell>
          <cell r="C491">
            <v>0</v>
          </cell>
          <cell r="D491">
            <v>0</v>
          </cell>
          <cell r="E491" t="str">
            <v>Support to the Madagascar Foundation for Protected Areas and Biodiversity (through Additional Financing to the Third Environment Support Program Project (EP3)</v>
          </cell>
          <cell r="F491" t="str">
            <v>The World Bank</v>
          </cell>
          <cell r="G491" t="str">
            <v>World Bank</v>
          </cell>
          <cell r="H491">
            <v>2011</v>
          </cell>
          <cell r="I491">
            <v>2011</v>
          </cell>
          <cell r="J491">
            <v>2014</v>
          </cell>
          <cell r="K491">
            <v>0</v>
          </cell>
          <cell r="L491">
            <v>0</v>
          </cell>
          <cell r="M491" t="str">
            <v>N</v>
          </cell>
          <cell r="N491" t="str">
            <v>YES</v>
          </cell>
          <cell r="O491">
            <v>0</v>
          </cell>
          <cell r="P491" t="str">
            <v>YES</v>
          </cell>
          <cell r="Q491" t="str">
            <v>World Bank ($11.3), KfW ($1.9), KfW ($7.7), AfD Bilateral Aid Agencies ($7.9), Conservation International GC fund (2)</v>
          </cell>
          <cell r="R491">
            <v>0</v>
          </cell>
          <cell r="S491">
            <v>0</v>
          </cell>
          <cell r="T491">
            <v>0</v>
          </cell>
          <cell r="U491">
            <v>0</v>
          </cell>
          <cell r="V491">
            <v>0</v>
          </cell>
          <cell r="W491">
            <v>0</v>
          </cell>
          <cell r="X491">
            <v>0</v>
          </cell>
          <cell r="Y491">
            <v>0</v>
          </cell>
          <cell r="Z491">
            <v>0</v>
          </cell>
          <cell r="AA491">
            <v>0</v>
          </cell>
          <cell r="AB491">
            <v>10</v>
          </cell>
          <cell r="AC491">
            <v>40.799999999999997</v>
          </cell>
          <cell r="AD491">
            <v>0</v>
          </cell>
          <cell r="AE491">
            <v>44.3</v>
          </cell>
          <cell r="AF491">
            <v>0</v>
          </cell>
          <cell r="AG491">
            <v>0</v>
          </cell>
          <cell r="AH491">
            <v>0</v>
          </cell>
          <cell r="AI491">
            <v>0</v>
          </cell>
          <cell r="AJ491">
            <v>0</v>
          </cell>
          <cell r="AK491">
            <v>0</v>
          </cell>
          <cell r="AL491">
            <v>0</v>
          </cell>
          <cell r="AM491">
            <v>0</v>
          </cell>
          <cell r="AN491">
            <v>0</v>
          </cell>
          <cell r="AO491">
            <v>0</v>
          </cell>
          <cell r="AP491" t="str">
            <v>T</v>
          </cell>
          <cell r="AQ491" t="str">
            <v>Africa</v>
          </cell>
          <cell r="AR491" t="str">
            <v>Madagascar</v>
          </cell>
          <cell r="AS491">
            <v>0</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t="str">
            <v>Y</v>
          </cell>
          <cell r="BK491" t="str">
            <v>Check project status, can we get any TE/TER documents? Estimated project finish time is within the time period that reports should be released</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row>
        <row r="492">
          <cell r="A492">
            <v>3817</v>
          </cell>
          <cell r="B492">
            <v>0</v>
          </cell>
          <cell r="C492">
            <v>0</v>
          </cell>
          <cell r="D492">
            <v>0</v>
          </cell>
          <cell r="E492">
            <v>0</v>
          </cell>
          <cell r="F492">
            <v>0</v>
          </cell>
          <cell r="G492">
            <v>0</v>
          </cell>
          <cell r="H492">
            <v>0</v>
          </cell>
          <cell r="I492">
            <v>0</v>
          </cell>
          <cell r="J492">
            <v>0</v>
          </cell>
          <cell r="K492">
            <v>0</v>
          </cell>
          <cell r="L492">
            <v>0</v>
          </cell>
          <cell r="M492" t="str">
            <v>UA</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cell r="BH492">
            <v>0</v>
          </cell>
          <cell r="BI492">
            <v>0</v>
          </cell>
          <cell r="BJ492" t="str">
            <v>Y</v>
          </cell>
          <cell r="BK492" t="str">
            <v>Project not opening on GEF DB at all.</v>
          </cell>
          <cell r="BL492">
            <v>0</v>
          </cell>
          <cell r="BM492">
            <v>0</v>
          </cell>
          <cell r="BN492">
            <v>0</v>
          </cell>
          <cell r="BO492">
            <v>0</v>
          </cell>
          <cell r="BP492">
            <v>0</v>
          </cell>
          <cell r="BQ492">
            <v>0</v>
          </cell>
          <cell r="BR492">
            <v>0</v>
          </cell>
          <cell r="BS492">
            <v>0</v>
          </cell>
          <cell r="BT492">
            <v>0</v>
          </cell>
          <cell r="BU492">
            <v>0</v>
          </cell>
          <cell r="BV492">
            <v>0</v>
          </cell>
          <cell r="BW492">
            <v>0</v>
          </cell>
          <cell r="BX492">
            <v>0</v>
          </cell>
          <cell r="BY492">
            <v>0</v>
          </cell>
          <cell r="BZ492">
            <v>0</v>
          </cell>
          <cell r="CA492">
            <v>0</v>
          </cell>
          <cell r="CB492">
            <v>0</v>
          </cell>
          <cell r="CC492">
            <v>0</v>
          </cell>
          <cell r="CD492">
            <v>0</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row>
        <row r="493">
          <cell r="A493">
            <v>3819</v>
          </cell>
          <cell r="B493">
            <v>0</v>
          </cell>
          <cell r="C493">
            <v>0</v>
          </cell>
          <cell r="D493">
            <v>0</v>
          </cell>
          <cell r="E493" t="str">
            <v>PAS: Forestry and Protected Area Management</v>
          </cell>
          <cell r="F493" t="str">
            <v>FAO</v>
          </cell>
          <cell r="G493" t="str">
            <v>Ministry of Local Government, Urban Development, Housing and Environment (Fiji), Ministry of Natural Resources and Environment (Samoa),</v>
          </cell>
          <cell r="H493">
            <v>2011</v>
          </cell>
          <cell r="I493">
            <v>2011</v>
          </cell>
          <cell r="J493">
            <v>2015</v>
          </cell>
          <cell r="K493">
            <v>0</v>
          </cell>
          <cell r="L493">
            <v>0</v>
          </cell>
          <cell r="M493" t="str">
            <v>N</v>
          </cell>
          <cell r="N493" t="str">
            <v>YES</v>
          </cell>
          <cell r="O493">
            <v>0</v>
          </cell>
          <cell r="P493" t="str">
            <v>YES</v>
          </cell>
          <cell r="Q493" t="str">
            <v>Government ($1.4),  Government ($0.142), FAO ($1), FAO ($0.46), Samoa ($0.27), Vanuatu ($0.2), Niue ($0.15), NFP Facility in Vanuatu ($0.25), SPC ($0.5), CI ($3.13)</v>
          </cell>
          <cell r="R493">
            <v>0</v>
          </cell>
          <cell r="S493">
            <v>0</v>
          </cell>
          <cell r="T493">
            <v>0</v>
          </cell>
          <cell r="U493">
            <v>0</v>
          </cell>
          <cell r="V493">
            <v>0</v>
          </cell>
          <cell r="W493">
            <v>0</v>
          </cell>
          <cell r="X493">
            <v>0</v>
          </cell>
          <cell r="Y493">
            <v>0</v>
          </cell>
          <cell r="Z493">
            <v>0</v>
          </cell>
          <cell r="AA493">
            <v>0</v>
          </cell>
          <cell r="AB493">
            <v>6.28</v>
          </cell>
          <cell r="AC493">
            <v>18.399999999999999</v>
          </cell>
          <cell r="AD493">
            <v>0</v>
          </cell>
          <cell r="AE493">
            <v>16.5</v>
          </cell>
          <cell r="AF493">
            <v>0</v>
          </cell>
          <cell r="AG493">
            <v>0</v>
          </cell>
          <cell r="AH493">
            <v>0</v>
          </cell>
          <cell r="AI493">
            <v>0</v>
          </cell>
          <cell r="AJ493">
            <v>0</v>
          </cell>
          <cell r="AK493">
            <v>0</v>
          </cell>
          <cell r="AL493">
            <v>0</v>
          </cell>
          <cell r="AM493">
            <v>0</v>
          </cell>
          <cell r="AN493">
            <v>0</v>
          </cell>
          <cell r="AO493">
            <v>0</v>
          </cell>
          <cell r="AP493" t="str">
            <v>T/M/F</v>
          </cell>
          <cell r="AQ493" t="str">
            <v>Australasia</v>
          </cell>
          <cell r="AR493" t="str">
            <v>Fiji</v>
          </cell>
          <cell r="AS493" t="str">
            <v>Samoa</v>
          </cell>
          <cell r="AT493" t="str">
            <v>Vanuatu</v>
          </cell>
          <cell r="AU493" t="str">
            <v>Niue</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row>
        <row r="494">
          <cell r="A494">
            <v>3820</v>
          </cell>
          <cell r="B494">
            <v>0</v>
          </cell>
          <cell r="C494">
            <v>4180</v>
          </cell>
          <cell r="D494">
            <v>0</v>
          </cell>
          <cell r="E494" t="str">
            <v>Strengthening of the Protected Area Networking System in Mongolia (SPAN)</v>
          </cell>
          <cell r="F494" t="str">
            <v>UNDP</v>
          </cell>
          <cell r="G494" t="str">
            <v>Ministry of Nature and Environment, and Tourism (MNET)</v>
          </cell>
          <cell r="H494">
            <v>2010</v>
          </cell>
          <cell r="I494">
            <v>2010</v>
          </cell>
          <cell r="J494">
            <v>2015</v>
          </cell>
          <cell r="K494">
            <v>0</v>
          </cell>
          <cell r="L494">
            <v>0</v>
          </cell>
          <cell r="M494" t="str">
            <v>N</v>
          </cell>
          <cell r="N494" t="str">
            <v>YES</v>
          </cell>
          <cell r="O494">
            <v>0</v>
          </cell>
          <cell r="P494" t="str">
            <v>YES</v>
          </cell>
          <cell r="Q494" t="str">
            <v>MNET/Go M ($0.5) UNDP ($0.7), GTZ ($1), Denver Zoo ($0.5), WWF ($0.22)</v>
          </cell>
          <cell r="R494">
            <v>0</v>
          </cell>
          <cell r="S494">
            <v>0</v>
          </cell>
          <cell r="T494">
            <v>0</v>
          </cell>
          <cell r="U494">
            <v>0</v>
          </cell>
          <cell r="V494">
            <v>0</v>
          </cell>
          <cell r="W494">
            <v>0</v>
          </cell>
          <cell r="X494">
            <v>0</v>
          </cell>
          <cell r="Y494">
            <v>0</v>
          </cell>
          <cell r="Z494">
            <v>0</v>
          </cell>
          <cell r="AA494">
            <v>0</v>
          </cell>
          <cell r="AB494">
            <v>1.36</v>
          </cell>
          <cell r="AC494">
            <v>4.2</v>
          </cell>
          <cell r="AD494">
            <v>0</v>
          </cell>
          <cell r="AE494">
            <v>6.2</v>
          </cell>
          <cell r="AF494">
            <v>0</v>
          </cell>
          <cell r="AG494">
            <v>0</v>
          </cell>
          <cell r="AH494">
            <v>0</v>
          </cell>
          <cell r="AI494">
            <v>0</v>
          </cell>
          <cell r="AJ494">
            <v>0</v>
          </cell>
          <cell r="AK494">
            <v>0</v>
          </cell>
          <cell r="AL494">
            <v>0</v>
          </cell>
          <cell r="AM494">
            <v>0</v>
          </cell>
          <cell r="AN494">
            <v>0</v>
          </cell>
          <cell r="AO494">
            <v>0</v>
          </cell>
          <cell r="AP494" t="str">
            <v>T/M/F</v>
          </cell>
          <cell r="AQ494" t="str">
            <v>Asia</v>
          </cell>
          <cell r="AR494" t="str">
            <v>Mongolia</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cell r="BH494">
            <v>0</v>
          </cell>
          <cell r="BI494">
            <v>0</v>
          </cell>
          <cell r="BJ494">
            <v>0</v>
          </cell>
          <cell r="BK494">
            <v>0</v>
          </cell>
          <cell r="BL494">
            <v>0</v>
          </cell>
          <cell r="BM494">
            <v>0</v>
          </cell>
          <cell r="BN494">
            <v>0</v>
          </cell>
          <cell r="BO494">
            <v>0</v>
          </cell>
          <cell r="BP494">
            <v>0</v>
          </cell>
          <cell r="BQ494">
            <v>0</v>
          </cell>
          <cell r="BR494">
            <v>0</v>
          </cell>
          <cell r="BS494">
            <v>0</v>
          </cell>
          <cell r="BT494">
            <v>0</v>
          </cell>
          <cell r="BU494">
            <v>0</v>
          </cell>
          <cell r="BV494">
            <v>0</v>
          </cell>
          <cell r="BW494">
            <v>0</v>
          </cell>
          <cell r="BX494">
            <v>0</v>
          </cell>
          <cell r="BY494">
            <v>0</v>
          </cell>
          <cell r="BZ494">
            <v>0</v>
          </cell>
          <cell r="CA494">
            <v>0</v>
          </cell>
          <cell r="CB494">
            <v>0</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row>
        <row r="495">
          <cell r="A495">
            <v>3821</v>
          </cell>
          <cell r="B495">
            <v>0</v>
          </cell>
          <cell r="C495">
            <v>0</v>
          </cell>
          <cell r="D495">
            <v>0</v>
          </cell>
          <cell r="E495" t="str">
            <v>CBSP Sustainable Community Based Management and Conservation of Mangrove Ecosystems in Cameroon</v>
          </cell>
          <cell r="F495" t="str">
            <v>FAO</v>
          </cell>
          <cell r="G495" t="str">
            <v>Ministry of Environment and Nature Protection (MINEP), Cameroon Wildlife Conservation Society (CWCS) and IUCN Cameroon Office</v>
          </cell>
          <cell r="H495">
            <v>2011</v>
          </cell>
          <cell r="I495">
            <v>2012</v>
          </cell>
          <cell r="J495">
            <v>2016</v>
          </cell>
          <cell r="K495">
            <v>0</v>
          </cell>
          <cell r="L495">
            <v>0</v>
          </cell>
          <cell r="M495" t="str">
            <v>N</v>
          </cell>
          <cell r="N495" t="str">
            <v>YES</v>
          </cell>
          <cell r="O495">
            <v>0</v>
          </cell>
          <cell r="P495" t="str">
            <v>YES</v>
          </cell>
          <cell r="Q495" t="str">
            <v>MINEP ($1.495), FAO ($0.425), FAO ($0.38), OPED ($0.65), CAM-ECO ($0.2), CAM-ECO ($0.55), CWCD ($0.89), CWCS ($0.064)</v>
          </cell>
          <cell r="R495">
            <v>0</v>
          </cell>
          <cell r="S495">
            <v>0</v>
          </cell>
          <cell r="T495">
            <v>0</v>
          </cell>
          <cell r="U495">
            <v>0</v>
          </cell>
          <cell r="V495">
            <v>0</v>
          </cell>
          <cell r="W495">
            <v>0</v>
          </cell>
          <cell r="X495">
            <v>0</v>
          </cell>
          <cell r="Y495">
            <v>0</v>
          </cell>
          <cell r="Z495">
            <v>0</v>
          </cell>
          <cell r="AA495">
            <v>0</v>
          </cell>
          <cell r="AB495">
            <v>1.73</v>
          </cell>
          <cell r="AC495">
            <v>6.47</v>
          </cell>
          <cell r="AD495">
            <v>0</v>
          </cell>
          <cell r="AE495">
            <v>5.5179999999999998</v>
          </cell>
          <cell r="AF495">
            <v>0</v>
          </cell>
          <cell r="AG495">
            <v>0</v>
          </cell>
          <cell r="AH495">
            <v>0</v>
          </cell>
          <cell r="AI495">
            <v>0</v>
          </cell>
          <cell r="AJ495">
            <v>0</v>
          </cell>
          <cell r="AK495">
            <v>0</v>
          </cell>
          <cell r="AL495">
            <v>0</v>
          </cell>
          <cell r="AM495">
            <v>0</v>
          </cell>
          <cell r="AN495">
            <v>0</v>
          </cell>
          <cell r="AO495">
            <v>0</v>
          </cell>
          <cell r="AP495" t="str">
            <v>T/M/F</v>
          </cell>
          <cell r="AQ495" t="str">
            <v>Africa</v>
          </cell>
          <cell r="AR495" t="str">
            <v>Cameroon</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cell r="BH495">
            <v>0</v>
          </cell>
          <cell r="BI495">
            <v>0</v>
          </cell>
          <cell r="BJ495">
            <v>0</v>
          </cell>
          <cell r="BK495">
            <v>0</v>
          </cell>
          <cell r="BL495">
            <v>0</v>
          </cell>
          <cell r="BM495">
            <v>0</v>
          </cell>
          <cell r="BN495">
            <v>0</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row>
        <row r="496">
          <cell r="A496">
            <v>3826</v>
          </cell>
          <cell r="B496">
            <v>0</v>
          </cell>
          <cell r="C496">
            <v>3997</v>
          </cell>
          <cell r="D496">
            <v>0</v>
          </cell>
          <cell r="E496" t="str">
            <v>Designing and Implementing a National Sub-System of Marine Protected Areas (SMPA)</v>
          </cell>
          <cell r="F496" t="str">
            <v>UNDP</v>
          </cell>
          <cell r="G496" t="str">
            <v>Institute of Marine and Coastal Research (INVEMAR) and Administrative Unit of the Protected Areas System of Colombia (UAESPNN)</v>
          </cell>
          <cell r="H496">
            <v>2010</v>
          </cell>
          <cell r="I496">
            <v>2011</v>
          </cell>
          <cell r="J496">
            <v>2016</v>
          </cell>
          <cell r="K496">
            <v>0</v>
          </cell>
          <cell r="L496">
            <v>0</v>
          </cell>
          <cell r="M496" t="str">
            <v>N</v>
          </cell>
          <cell r="N496" t="str">
            <v>YES</v>
          </cell>
          <cell r="O496">
            <v>0</v>
          </cell>
          <cell r="P496" t="str">
            <v>YES</v>
          </cell>
          <cell r="Q496" t="str">
            <v>INVEMAR-MAVDT ($1.7),  INVEMAR ($1.17),  UAESPNN  ($1.47),   MarViva ($0.545),   MarViva ($0.19), CI ($0.31), CI ($0.01), The Nature Conservancy ($0.015)</v>
          </cell>
          <cell r="R496">
            <v>0</v>
          </cell>
          <cell r="S496">
            <v>0</v>
          </cell>
          <cell r="T496">
            <v>0</v>
          </cell>
          <cell r="U496">
            <v>0</v>
          </cell>
          <cell r="V496">
            <v>0</v>
          </cell>
          <cell r="W496">
            <v>0</v>
          </cell>
          <cell r="X496">
            <v>0</v>
          </cell>
          <cell r="Y496">
            <v>0</v>
          </cell>
          <cell r="Z496">
            <v>0</v>
          </cell>
          <cell r="AA496">
            <v>0</v>
          </cell>
          <cell r="AB496">
            <v>4.8499999999999996</v>
          </cell>
          <cell r="AC496">
            <v>10.5</v>
          </cell>
          <cell r="AD496">
            <v>0</v>
          </cell>
          <cell r="AE496">
            <v>12.5</v>
          </cell>
          <cell r="AF496">
            <v>0</v>
          </cell>
          <cell r="AG496">
            <v>0</v>
          </cell>
          <cell r="AH496">
            <v>0</v>
          </cell>
          <cell r="AI496">
            <v>0</v>
          </cell>
          <cell r="AJ496">
            <v>0</v>
          </cell>
          <cell r="AK496">
            <v>0</v>
          </cell>
          <cell r="AL496">
            <v>0</v>
          </cell>
          <cell r="AM496">
            <v>0</v>
          </cell>
          <cell r="AN496">
            <v>0</v>
          </cell>
          <cell r="AO496">
            <v>0</v>
          </cell>
          <cell r="AP496" t="str">
            <v>M/F</v>
          </cell>
          <cell r="AQ496" t="str">
            <v>Central America</v>
          </cell>
          <cell r="AR496" t="str">
            <v>Colombia</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cell r="BH496">
            <v>0</v>
          </cell>
          <cell r="BI496">
            <v>0</v>
          </cell>
          <cell r="BJ496">
            <v>0</v>
          </cell>
          <cell r="BK496">
            <v>0</v>
          </cell>
          <cell r="BL496">
            <v>0</v>
          </cell>
          <cell r="BM496">
            <v>0</v>
          </cell>
          <cell r="BN496">
            <v>0</v>
          </cell>
          <cell r="BO496">
            <v>0</v>
          </cell>
          <cell r="BP496">
            <v>0</v>
          </cell>
          <cell r="BQ496">
            <v>0</v>
          </cell>
          <cell r="BR496">
            <v>0</v>
          </cell>
          <cell r="BS496">
            <v>0</v>
          </cell>
          <cell r="BT496">
            <v>0</v>
          </cell>
          <cell r="BU496">
            <v>0</v>
          </cell>
          <cell r="BV496">
            <v>0</v>
          </cell>
          <cell r="BW496">
            <v>0</v>
          </cell>
          <cell r="BX496">
            <v>0</v>
          </cell>
          <cell r="BY496">
            <v>0</v>
          </cell>
          <cell r="BZ496">
            <v>0</v>
          </cell>
          <cell r="CA496">
            <v>0</v>
          </cell>
          <cell r="CB496">
            <v>0</v>
          </cell>
          <cell r="CC496">
            <v>0</v>
          </cell>
          <cell r="CD496">
            <v>0</v>
          </cell>
          <cell r="CE496">
            <v>0</v>
          </cell>
          <cell r="CF496">
            <v>0</v>
          </cell>
          <cell r="CG496">
            <v>0</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row>
        <row r="497">
          <cell r="A497">
            <v>3829</v>
          </cell>
          <cell r="B497">
            <v>0</v>
          </cell>
          <cell r="C497">
            <v>4142</v>
          </cell>
          <cell r="D497">
            <v>0</v>
          </cell>
          <cell r="E497" t="str">
            <v>Sustainable Financing of Ecuador’s National System of Protected Areas (SNAP) and Associated Private and Community-managed PA Subsystems</v>
          </cell>
          <cell r="F497" t="str">
            <v>UNDP</v>
          </cell>
          <cell r="G497" t="str">
            <v>Ministry of Environment (MOE); Ecuador Private Forests Network; Foundation for Agrarian and Rural Development (FUNDAR)</v>
          </cell>
          <cell r="H497">
            <v>2010</v>
          </cell>
          <cell r="I497">
            <v>2010</v>
          </cell>
          <cell r="J497">
            <v>2015</v>
          </cell>
          <cell r="K497">
            <v>0</v>
          </cell>
          <cell r="L497">
            <v>0</v>
          </cell>
          <cell r="M497" t="str">
            <v>N</v>
          </cell>
          <cell r="N497" t="str">
            <v>YES</v>
          </cell>
          <cell r="O497">
            <v>0</v>
          </cell>
          <cell r="P497" t="str">
            <v>YES</v>
          </cell>
          <cell r="Q497" t="str">
            <v>MAE  ($5), TNC ($0.54),  TNC  ($0.056), FUNDAR ($0.4), FUNDAR ($3.4),  MAE  ($0.67),  RBPE  ($1.88), CI ($0.05),  FAN  ($1.3),  UNDP  ($0.18)</v>
          </cell>
          <cell r="R497">
            <v>0</v>
          </cell>
          <cell r="S497">
            <v>0</v>
          </cell>
          <cell r="T497">
            <v>0</v>
          </cell>
          <cell r="U497">
            <v>0</v>
          </cell>
          <cell r="V497">
            <v>0</v>
          </cell>
          <cell r="W497">
            <v>0</v>
          </cell>
          <cell r="X497">
            <v>0</v>
          </cell>
          <cell r="Y497">
            <v>0</v>
          </cell>
          <cell r="Z497">
            <v>0</v>
          </cell>
          <cell r="AA497">
            <v>0</v>
          </cell>
          <cell r="AB497">
            <v>6.4</v>
          </cell>
          <cell r="AC497">
            <v>20</v>
          </cell>
          <cell r="AD497">
            <v>0</v>
          </cell>
          <cell r="AE497">
            <v>15.5</v>
          </cell>
          <cell r="AF497">
            <v>0</v>
          </cell>
          <cell r="AG497">
            <v>0</v>
          </cell>
          <cell r="AH497">
            <v>0</v>
          </cell>
          <cell r="AI497">
            <v>0</v>
          </cell>
          <cell r="AJ497">
            <v>0</v>
          </cell>
          <cell r="AK497">
            <v>0</v>
          </cell>
          <cell r="AL497">
            <v>0</v>
          </cell>
          <cell r="AM497">
            <v>0</v>
          </cell>
          <cell r="AN497">
            <v>0</v>
          </cell>
          <cell r="AO497">
            <v>0</v>
          </cell>
          <cell r="AP497" t="str">
            <v>T/M/F</v>
          </cell>
          <cell r="AQ497" t="str">
            <v>South America</v>
          </cell>
          <cell r="AR497" t="str">
            <v>Ecuador</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row>
        <row r="498">
          <cell r="A498">
            <v>3830</v>
          </cell>
          <cell r="B498" t="str">
            <v>NA</v>
          </cell>
          <cell r="C498">
            <v>0</v>
          </cell>
          <cell r="D498">
            <v>0</v>
          </cell>
          <cell r="E498" t="str">
            <v>Rural Corridors and Biodiversity Conservation</v>
          </cell>
          <cell r="F498" t="str">
            <v>The World Bank</v>
          </cell>
          <cell r="G498" t="str">
            <v>NATIONAL PARKS ADMINISTRATION (APN)</v>
          </cell>
          <cell r="H498">
            <v>2011</v>
          </cell>
          <cell r="I498" t="str">
            <v>UA</v>
          </cell>
          <cell r="J498">
            <v>2017</v>
          </cell>
          <cell r="K498">
            <v>0</v>
          </cell>
          <cell r="L498">
            <v>0</v>
          </cell>
          <cell r="M498" t="str">
            <v>N</v>
          </cell>
          <cell r="N498" t="str">
            <v>YES</v>
          </cell>
          <cell r="O498">
            <v>0</v>
          </cell>
          <cell r="P498" t="str">
            <v>YES</v>
          </cell>
          <cell r="Q498" t="str">
            <v>IBRD ($13.7), APN ($3.9)</v>
          </cell>
          <cell r="R498">
            <v>0</v>
          </cell>
          <cell r="S498">
            <v>0</v>
          </cell>
          <cell r="T498">
            <v>0</v>
          </cell>
          <cell r="U498">
            <v>0</v>
          </cell>
          <cell r="V498">
            <v>0</v>
          </cell>
          <cell r="W498">
            <v>0</v>
          </cell>
          <cell r="X498">
            <v>0</v>
          </cell>
          <cell r="Y498">
            <v>0</v>
          </cell>
          <cell r="Z498">
            <v>0</v>
          </cell>
          <cell r="AA498">
            <v>0</v>
          </cell>
          <cell r="AB498">
            <v>6.2889999999999997</v>
          </cell>
          <cell r="AC498">
            <v>6.2889999999999997</v>
          </cell>
          <cell r="AD498">
            <v>0</v>
          </cell>
          <cell r="AE498">
            <v>0</v>
          </cell>
          <cell r="AF498">
            <v>0</v>
          </cell>
          <cell r="AG498">
            <v>0</v>
          </cell>
          <cell r="AH498">
            <v>0</v>
          </cell>
          <cell r="AI498">
            <v>0</v>
          </cell>
          <cell r="AJ498">
            <v>0</v>
          </cell>
          <cell r="AK498">
            <v>0</v>
          </cell>
          <cell r="AL498">
            <v>0</v>
          </cell>
          <cell r="AM498">
            <v>0</v>
          </cell>
          <cell r="AN498">
            <v>0</v>
          </cell>
          <cell r="AO498">
            <v>0</v>
          </cell>
          <cell r="AP498" t="str">
            <v>T</v>
          </cell>
          <cell r="AQ498" t="str">
            <v>South America</v>
          </cell>
          <cell r="AR498" t="str">
            <v>Argentina</v>
          </cell>
          <cell r="AS498">
            <v>0</v>
          </cell>
          <cell r="AT498">
            <v>0</v>
          </cell>
          <cell r="AU498">
            <v>0</v>
          </cell>
          <cell r="AV498">
            <v>0</v>
          </cell>
          <cell r="AW498">
            <v>0</v>
          </cell>
          <cell r="AX498">
            <v>0</v>
          </cell>
          <cell r="AY498">
            <v>0</v>
          </cell>
          <cell r="AZ498">
            <v>0</v>
          </cell>
          <cell r="BA498">
            <v>0</v>
          </cell>
          <cell r="BB498">
            <v>0</v>
          </cell>
          <cell r="BC498">
            <v>0</v>
          </cell>
          <cell r="BD498">
            <v>0</v>
          </cell>
          <cell r="BE498">
            <v>0</v>
          </cell>
          <cell r="BF498">
            <v>0</v>
          </cell>
          <cell r="BG498">
            <v>0</v>
          </cell>
          <cell r="BH498">
            <v>0</v>
          </cell>
          <cell r="BI498">
            <v>0</v>
          </cell>
          <cell r="BJ498">
            <v>0</v>
          </cell>
          <cell r="BK498">
            <v>0</v>
          </cell>
          <cell r="BL498">
            <v>0</v>
          </cell>
          <cell r="BM498">
            <v>0</v>
          </cell>
          <cell r="BN498">
            <v>0</v>
          </cell>
          <cell r="BO498">
            <v>0</v>
          </cell>
          <cell r="BP498">
            <v>0</v>
          </cell>
          <cell r="BQ498">
            <v>0</v>
          </cell>
          <cell r="BR498">
            <v>0</v>
          </cell>
          <cell r="BS498">
            <v>0</v>
          </cell>
          <cell r="BT498">
            <v>0</v>
          </cell>
          <cell r="BU498">
            <v>0</v>
          </cell>
          <cell r="BV498">
            <v>0</v>
          </cell>
          <cell r="BW498">
            <v>0</v>
          </cell>
          <cell r="BX498">
            <v>0</v>
          </cell>
          <cell r="BY498">
            <v>0</v>
          </cell>
          <cell r="BZ498">
            <v>0</v>
          </cell>
          <cell r="CA498">
            <v>0</v>
          </cell>
          <cell r="CB498">
            <v>0</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row>
        <row r="499">
          <cell r="A499">
            <v>3836</v>
          </cell>
          <cell r="B499">
            <v>98538</v>
          </cell>
          <cell r="C499">
            <v>0</v>
          </cell>
          <cell r="D499">
            <v>0</v>
          </cell>
          <cell r="E499" t="str">
            <v>SPWA-BD: Management of Riparian Biological Corridors</v>
          </cell>
          <cell r="F499" t="str">
            <v>The World Bank</v>
          </cell>
          <cell r="G499" t="str">
            <v>Ministry of Land, and Natural Resources</v>
          </cell>
          <cell r="H499">
            <v>2010</v>
          </cell>
          <cell r="I499" t="str">
            <v>UA</v>
          </cell>
          <cell r="J499">
            <v>2013</v>
          </cell>
          <cell r="K499">
            <v>0</v>
          </cell>
          <cell r="L499">
            <v>0</v>
          </cell>
          <cell r="M499" t="str">
            <v>N</v>
          </cell>
          <cell r="N499" t="str">
            <v>YES</v>
          </cell>
          <cell r="O499">
            <v>0</v>
          </cell>
          <cell r="P499" t="str">
            <v>YES</v>
          </cell>
          <cell r="Q499" t="str">
            <v>National Government ($2.1), World Bank ($4)</v>
          </cell>
          <cell r="R499">
            <v>0</v>
          </cell>
          <cell r="S499">
            <v>0</v>
          </cell>
          <cell r="T499">
            <v>0</v>
          </cell>
          <cell r="U499">
            <v>0</v>
          </cell>
          <cell r="V499">
            <v>0</v>
          </cell>
          <cell r="W499">
            <v>0</v>
          </cell>
          <cell r="X499">
            <v>0</v>
          </cell>
          <cell r="Y499">
            <v>0</v>
          </cell>
          <cell r="Z499">
            <v>0</v>
          </cell>
          <cell r="AA499">
            <v>0</v>
          </cell>
          <cell r="AB499">
            <v>1</v>
          </cell>
          <cell r="AC499">
            <v>7.1</v>
          </cell>
          <cell r="AD499">
            <v>6.1</v>
          </cell>
          <cell r="AE499">
            <v>0</v>
          </cell>
          <cell r="AF499">
            <v>0</v>
          </cell>
          <cell r="AG499">
            <v>0</v>
          </cell>
          <cell r="AH499">
            <v>0</v>
          </cell>
          <cell r="AI499">
            <v>0</v>
          </cell>
          <cell r="AJ499">
            <v>0</v>
          </cell>
          <cell r="AK499">
            <v>0</v>
          </cell>
          <cell r="AL499">
            <v>0</v>
          </cell>
          <cell r="AM499">
            <v>0</v>
          </cell>
          <cell r="AN499">
            <v>0</v>
          </cell>
          <cell r="AO499">
            <v>0</v>
          </cell>
          <cell r="AP499" t="str">
            <v>T</v>
          </cell>
          <cell r="AQ499" t="str">
            <v>Africa</v>
          </cell>
          <cell r="AR499" t="str">
            <v>Ghana</v>
          </cell>
          <cell r="AS499">
            <v>0</v>
          </cell>
          <cell r="AT499">
            <v>0</v>
          </cell>
          <cell r="AU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t="str">
            <v>Y</v>
          </cell>
          <cell r="BK499" t="str">
            <v>Check project status, can we get any TE/TER documents? Estimated project finish time is within the time period that reports should be released</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row>
        <row r="500">
          <cell r="A500">
            <v>3837</v>
          </cell>
          <cell r="B500">
            <v>0</v>
          </cell>
          <cell r="C500">
            <v>0</v>
          </cell>
          <cell r="D500">
            <v>0</v>
          </cell>
          <cell r="E500" t="str">
            <v>SPWA-BD: Biodiversity Conservation through Expanding the Protected Area Network in Liberia (EXPAND)</v>
          </cell>
          <cell r="F500" t="str">
            <v>The World Bank</v>
          </cell>
          <cell r="G500" t="str">
            <v>Forestry Development Authority in collaboration with the Liberia Forestry Initiative</v>
          </cell>
          <cell r="H500">
            <v>2010</v>
          </cell>
          <cell r="I500">
            <v>2011</v>
          </cell>
          <cell r="J500">
            <v>2013</v>
          </cell>
          <cell r="K500">
            <v>0</v>
          </cell>
          <cell r="L500">
            <v>0</v>
          </cell>
          <cell r="M500" t="str">
            <v>N</v>
          </cell>
          <cell r="N500" t="str">
            <v>YES</v>
          </cell>
          <cell r="O500">
            <v>0</v>
          </cell>
          <cell r="P500" t="str">
            <v>YES</v>
          </cell>
          <cell r="Q500" t="str">
            <v>Government of Liberia ($1.28), World Bank ($4), Liberia Forest ($3.4), Others ($0.6)</v>
          </cell>
          <cell r="R500">
            <v>0</v>
          </cell>
          <cell r="S500">
            <v>0</v>
          </cell>
          <cell r="T500">
            <v>0</v>
          </cell>
          <cell r="U500">
            <v>0</v>
          </cell>
          <cell r="V500">
            <v>0</v>
          </cell>
          <cell r="W500">
            <v>0</v>
          </cell>
          <cell r="X500">
            <v>0</v>
          </cell>
          <cell r="Y500">
            <v>0</v>
          </cell>
          <cell r="Z500">
            <v>0</v>
          </cell>
          <cell r="AA500">
            <v>0</v>
          </cell>
          <cell r="AB500">
            <v>0.95</v>
          </cell>
          <cell r="AC500">
            <v>10.23</v>
          </cell>
          <cell r="AD500">
            <v>10.1</v>
          </cell>
          <cell r="AE500">
            <v>0</v>
          </cell>
          <cell r="AF500">
            <v>0</v>
          </cell>
          <cell r="AG500">
            <v>0</v>
          </cell>
          <cell r="AH500">
            <v>0</v>
          </cell>
          <cell r="AI500">
            <v>0</v>
          </cell>
          <cell r="AJ500">
            <v>0</v>
          </cell>
          <cell r="AK500">
            <v>0</v>
          </cell>
          <cell r="AL500">
            <v>0</v>
          </cell>
          <cell r="AM500">
            <v>0</v>
          </cell>
          <cell r="AN500">
            <v>0</v>
          </cell>
          <cell r="AO500">
            <v>0</v>
          </cell>
          <cell r="AP500" t="str">
            <v>T</v>
          </cell>
          <cell r="AQ500" t="str">
            <v>Africa</v>
          </cell>
          <cell r="AR500" t="str">
            <v>Liberia</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t="str">
            <v>Y</v>
          </cell>
          <cell r="BK500" t="str">
            <v>Check project status, can we get any TE/TER documents? Estimated project finish time is within the time period that reports should be released</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row>
        <row r="501">
          <cell r="A501">
            <v>3848</v>
          </cell>
          <cell r="B501">
            <v>0</v>
          </cell>
          <cell r="C501">
            <v>0</v>
          </cell>
          <cell r="D501">
            <v>0</v>
          </cell>
          <cell r="E501" t="str">
            <v>Integrated Management of the Ilha Grande Bay Ecosystem</v>
          </cell>
          <cell r="F501" t="str">
            <v>FAO</v>
          </cell>
          <cell r="G501" t="str">
            <v>Rio de Janeiro State Environmental Management Agency (FEEMA)</v>
          </cell>
          <cell r="H501">
            <v>2011</v>
          </cell>
          <cell r="I501">
            <v>2011</v>
          </cell>
          <cell r="J501">
            <v>2016</v>
          </cell>
          <cell r="K501">
            <v>0</v>
          </cell>
          <cell r="L501">
            <v>0</v>
          </cell>
          <cell r="M501" t="str">
            <v>N</v>
          </cell>
          <cell r="N501" t="str">
            <v>YES</v>
          </cell>
          <cell r="O501">
            <v>0</v>
          </cell>
          <cell r="P501" t="str">
            <v>YES</v>
          </cell>
          <cell r="Q501" t="str">
            <v>INEA ($8), INEA ($3),  Municipality of Paraty  ($10),  Municipality of Angra dos Reis  ($4), FAO ($0.05)</v>
          </cell>
          <cell r="R501">
            <v>0</v>
          </cell>
          <cell r="S501">
            <v>0</v>
          </cell>
          <cell r="T501">
            <v>0</v>
          </cell>
          <cell r="U501">
            <v>0</v>
          </cell>
          <cell r="V501">
            <v>0</v>
          </cell>
          <cell r="W501">
            <v>0</v>
          </cell>
          <cell r="X501">
            <v>0</v>
          </cell>
          <cell r="Y501">
            <v>0</v>
          </cell>
          <cell r="Z501">
            <v>0</v>
          </cell>
          <cell r="AA501">
            <v>0</v>
          </cell>
          <cell r="AB501">
            <v>2.2999999999999998</v>
          </cell>
          <cell r="AC501">
            <v>27.45</v>
          </cell>
          <cell r="AD501">
            <v>0</v>
          </cell>
          <cell r="AE501">
            <v>9.9</v>
          </cell>
          <cell r="AF501">
            <v>0</v>
          </cell>
          <cell r="AG501">
            <v>0</v>
          </cell>
          <cell r="AH501">
            <v>0</v>
          </cell>
          <cell r="AI501">
            <v>0</v>
          </cell>
          <cell r="AJ501">
            <v>0</v>
          </cell>
          <cell r="AK501">
            <v>0</v>
          </cell>
          <cell r="AL501">
            <v>0</v>
          </cell>
          <cell r="AM501">
            <v>0</v>
          </cell>
          <cell r="AN501">
            <v>0</v>
          </cell>
          <cell r="AO501">
            <v>0</v>
          </cell>
          <cell r="AP501" t="str">
            <v>T/M/F</v>
          </cell>
          <cell r="AQ501" t="str">
            <v>South America</v>
          </cell>
          <cell r="AR501" t="str">
            <v>Brazil</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row>
        <row r="502">
          <cell r="A502">
            <v>3849</v>
          </cell>
          <cell r="B502">
            <v>0</v>
          </cell>
          <cell r="C502">
            <v>3458</v>
          </cell>
          <cell r="D502">
            <v>0</v>
          </cell>
          <cell r="E502" t="str">
            <v>Improving the Financial Sustainability of the Carpathian System of Protected Areas</v>
          </cell>
          <cell r="F502" t="str">
            <v>UNDP</v>
          </cell>
          <cell r="G502" t="str">
            <v>Ministry of Environment and Sustainable Development</v>
          </cell>
          <cell r="H502">
            <v>2009</v>
          </cell>
          <cell r="I502">
            <v>2009</v>
          </cell>
          <cell r="J502">
            <v>2014</v>
          </cell>
          <cell r="K502">
            <v>0</v>
          </cell>
          <cell r="L502">
            <v>0</v>
          </cell>
          <cell r="M502" t="str">
            <v>N</v>
          </cell>
          <cell r="N502" t="str">
            <v>YES</v>
          </cell>
          <cell r="O502">
            <v>0</v>
          </cell>
          <cell r="P502" t="str">
            <v>YES</v>
          </cell>
          <cell r="Q502" t="str">
            <v>National Forestry Administration / MESD  ($2.78),  National Forestry Administration/MESD  ($1.8),  UNDP  ($0.02),  WWF  ($0.05)</v>
          </cell>
          <cell r="R502">
            <v>0</v>
          </cell>
          <cell r="S502">
            <v>0</v>
          </cell>
          <cell r="T502">
            <v>0</v>
          </cell>
          <cell r="U502">
            <v>0</v>
          </cell>
          <cell r="V502">
            <v>0</v>
          </cell>
          <cell r="W502">
            <v>0</v>
          </cell>
          <cell r="X502">
            <v>0</v>
          </cell>
          <cell r="Y502">
            <v>0</v>
          </cell>
          <cell r="Z502">
            <v>0</v>
          </cell>
          <cell r="AA502">
            <v>0</v>
          </cell>
          <cell r="AB502">
            <v>0.95</v>
          </cell>
          <cell r="AC502">
            <v>5.7</v>
          </cell>
          <cell r="AD502">
            <v>0</v>
          </cell>
          <cell r="AE502">
            <v>0</v>
          </cell>
          <cell r="AF502">
            <v>0</v>
          </cell>
          <cell r="AG502">
            <v>0</v>
          </cell>
          <cell r="AH502">
            <v>0</v>
          </cell>
          <cell r="AI502">
            <v>0</v>
          </cell>
          <cell r="AJ502">
            <v>0</v>
          </cell>
          <cell r="AK502">
            <v>0</v>
          </cell>
          <cell r="AL502">
            <v>0</v>
          </cell>
          <cell r="AM502">
            <v>0</v>
          </cell>
          <cell r="AN502">
            <v>0</v>
          </cell>
          <cell r="AO502">
            <v>0</v>
          </cell>
          <cell r="AP502" t="str">
            <v>T/M/F</v>
          </cell>
          <cell r="AQ502" t="str">
            <v>Europe</v>
          </cell>
          <cell r="AR502" t="str">
            <v>Romania</v>
          </cell>
          <cell r="AS502">
            <v>0</v>
          </cell>
          <cell r="AT502">
            <v>0</v>
          </cell>
          <cell r="AU502">
            <v>0</v>
          </cell>
          <cell r="AV502">
            <v>0</v>
          </cell>
          <cell r="AW502">
            <v>0</v>
          </cell>
          <cell r="AX502">
            <v>0</v>
          </cell>
          <cell r="AY502">
            <v>0</v>
          </cell>
          <cell r="AZ502">
            <v>0</v>
          </cell>
          <cell r="BA502">
            <v>0</v>
          </cell>
          <cell r="BB502">
            <v>0</v>
          </cell>
          <cell r="BC502">
            <v>0</v>
          </cell>
          <cell r="BD502">
            <v>0</v>
          </cell>
          <cell r="BE502">
            <v>0</v>
          </cell>
          <cell r="BF502">
            <v>0</v>
          </cell>
          <cell r="BG502">
            <v>0</v>
          </cell>
          <cell r="BH502">
            <v>0</v>
          </cell>
          <cell r="BI502">
            <v>0</v>
          </cell>
          <cell r="BJ502" t="str">
            <v>Y</v>
          </cell>
          <cell r="BK502" t="str">
            <v>Check project status, can we get any TE/TER documents? Estimated project finish time is within the time period that reports should be released</v>
          </cell>
          <cell r="BL502">
            <v>0</v>
          </cell>
          <cell r="BM502">
            <v>0</v>
          </cell>
          <cell r="BN502">
            <v>0</v>
          </cell>
          <cell r="BO502">
            <v>0</v>
          </cell>
          <cell r="BP502">
            <v>0</v>
          </cell>
          <cell r="BQ502">
            <v>0</v>
          </cell>
          <cell r="BR502">
            <v>0</v>
          </cell>
          <cell r="BS502">
            <v>0</v>
          </cell>
          <cell r="BT502">
            <v>0</v>
          </cell>
          <cell r="BU502">
            <v>0</v>
          </cell>
          <cell r="BV502">
            <v>0</v>
          </cell>
          <cell r="BW502">
            <v>0</v>
          </cell>
          <cell r="BX502">
            <v>0</v>
          </cell>
          <cell r="BY502">
            <v>0</v>
          </cell>
          <cell r="BZ502">
            <v>0</v>
          </cell>
          <cell r="CA502">
            <v>0</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row>
        <row r="503">
          <cell r="A503">
            <v>3861</v>
          </cell>
          <cell r="B503">
            <v>0</v>
          </cell>
          <cell r="C503">
            <v>4207</v>
          </cell>
          <cell r="D503">
            <v>0</v>
          </cell>
          <cell r="E503" t="str">
            <v>Strengthening National Capacities for the Consolidation, Operationalization and Sustainability of Belize's Protected Areas System</v>
          </cell>
          <cell r="F503" t="str">
            <v>UNDP</v>
          </cell>
          <cell r="G503" t="str">
            <v>UNDP</v>
          </cell>
          <cell r="H503">
            <v>2010</v>
          </cell>
          <cell r="I503">
            <v>2010</v>
          </cell>
          <cell r="J503">
            <v>2013</v>
          </cell>
          <cell r="K503">
            <v>0</v>
          </cell>
          <cell r="L503">
            <v>0</v>
          </cell>
          <cell r="M503" t="str">
            <v>N</v>
          </cell>
          <cell r="N503" t="str">
            <v>YES</v>
          </cell>
          <cell r="O503">
            <v>0</v>
          </cell>
          <cell r="P503" t="str">
            <v>YES</v>
          </cell>
          <cell r="Q503" t="str">
            <v>Forestry  ($0.025),  Forestry  ($0.031),  Fisheries  ($0.076), PACT ($0.585),  Oak Foundation  ($0.2), APAMO ($0.11),  UNDP Belize ($0.05)</v>
          </cell>
          <cell r="R503">
            <v>0</v>
          </cell>
          <cell r="S503">
            <v>0</v>
          </cell>
          <cell r="T503">
            <v>0</v>
          </cell>
          <cell r="U503">
            <v>0</v>
          </cell>
          <cell r="V503">
            <v>0</v>
          </cell>
          <cell r="W503">
            <v>0</v>
          </cell>
          <cell r="X503">
            <v>0</v>
          </cell>
          <cell r="Y503">
            <v>0</v>
          </cell>
          <cell r="Z503">
            <v>0</v>
          </cell>
          <cell r="AA503">
            <v>0</v>
          </cell>
          <cell r="AB503">
            <v>0.97499999999999998</v>
          </cell>
          <cell r="AC503">
            <v>2</v>
          </cell>
          <cell r="AD503">
            <v>0</v>
          </cell>
          <cell r="AE503">
            <v>0</v>
          </cell>
          <cell r="AF503">
            <v>0</v>
          </cell>
          <cell r="AG503">
            <v>0</v>
          </cell>
          <cell r="AH503">
            <v>0</v>
          </cell>
          <cell r="AI503">
            <v>0</v>
          </cell>
          <cell r="AJ503">
            <v>0</v>
          </cell>
          <cell r="AK503">
            <v>0</v>
          </cell>
          <cell r="AL503">
            <v>0</v>
          </cell>
          <cell r="AM503">
            <v>0</v>
          </cell>
          <cell r="AN503">
            <v>0</v>
          </cell>
          <cell r="AO503">
            <v>0</v>
          </cell>
          <cell r="AP503" t="str">
            <v>T/M/F</v>
          </cell>
          <cell r="AQ503" t="str">
            <v>Central America</v>
          </cell>
          <cell r="AR503" t="str">
            <v>Belize</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cell r="BH503">
            <v>0</v>
          </cell>
          <cell r="BI503">
            <v>0</v>
          </cell>
          <cell r="BJ503" t="str">
            <v>Y</v>
          </cell>
          <cell r="BK503" t="str">
            <v>Check project status, can we get any TE/TER documents? Estimated project finish time is within the time period that reports should be released</v>
          </cell>
          <cell r="BL503">
            <v>0</v>
          </cell>
          <cell r="BM503">
            <v>0</v>
          </cell>
          <cell r="BN503">
            <v>0</v>
          </cell>
          <cell r="BO503">
            <v>0</v>
          </cell>
          <cell r="BP503">
            <v>0</v>
          </cell>
          <cell r="BQ503">
            <v>0</v>
          </cell>
          <cell r="BR503">
            <v>0</v>
          </cell>
          <cell r="BS503">
            <v>0</v>
          </cell>
          <cell r="BT503">
            <v>0</v>
          </cell>
          <cell r="BU503">
            <v>0</v>
          </cell>
          <cell r="BV503">
            <v>0</v>
          </cell>
          <cell r="BW503">
            <v>0</v>
          </cell>
          <cell r="BX503">
            <v>0</v>
          </cell>
          <cell r="BY503">
            <v>0</v>
          </cell>
          <cell r="BZ503">
            <v>0</v>
          </cell>
          <cell r="CA503">
            <v>0</v>
          </cell>
          <cell r="CB503">
            <v>0</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row>
        <row r="504">
          <cell r="A504">
            <v>3864</v>
          </cell>
          <cell r="B504">
            <v>0</v>
          </cell>
          <cell r="C504">
            <v>4072</v>
          </cell>
          <cell r="D504">
            <v>0</v>
          </cell>
          <cell r="E504" t="str">
            <v>CBPF: Strengthening Globally Important Biodiversity Conservation Through Protected Area Strengthening in Gansu Province</v>
          </cell>
          <cell r="F504" t="str">
            <v>UNDP</v>
          </cell>
          <cell r="G504" t="str">
            <v>Gansu Provincial Government</v>
          </cell>
          <cell r="H504">
            <v>2010</v>
          </cell>
          <cell r="I504">
            <v>2011</v>
          </cell>
          <cell r="J504">
            <v>2014</v>
          </cell>
          <cell r="K504">
            <v>0</v>
          </cell>
          <cell r="L504">
            <v>0</v>
          </cell>
          <cell r="M504" t="str">
            <v>N</v>
          </cell>
          <cell r="N504" t="str">
            <v>YES</v>
          </cell>
          <cell r="O504">
            <v>0</v>
          </cell>
          <cell r="P504" t="str">
            <v>YES</v>
          </cell>
          <cell r="Q504" t="str">
            <v>Gansu Provincial ($7.28)</v>
          </cell>
          <cell r="R504">
            <v>0</v>
          </cell>
          <cell r="S504">
            <v>0</v>
          </cell>
          <cell r="T504">
            <v>0</v>
          </cell>
          <cell r="U504">
            <v>0</v>
          </cell>
          <cell r="V504">
            <v>0</v>
          </cell>
          <cell r="W504">
            <v>0</v>
          </cell>
          <cell r="X504">
            <v>0</v>
          </cell>
          <cell r="Y504">
            <v>0</v>
          </cell>
          <cell r="Z504">
            <v>0</v>
          </cell>
          <cell r="AA504">
            <v>0</v>
          </cell>
          <cell r="AB504">
            <v>1.78</v>
          </cell>
          <cell r="AC504">
            <v>9</v>
          </cell>
          <cell r="AD504">
            <v>0</v>
          </cell>
          <cell r="AE504">
            <v>0</v>
          </cell>
          <cell r="AF504">
            <v>0</v>
          </cell>
          <cell r="AG504">
            <v>0</v>
          </cell>
          <cell r="AH504">
            <v>0</v>
          </cell>
          <cell r="AI504">
            <v>0</v>
          </cell>
          <cell r="AJ504">
            <v>0</v>
          </cell>
          <cell r="AK504">
            <v>0</v>
          </cell>
          <cell r="AL504">
            <v>0</v>
          </cell>
          <cell r="AM504">
            <v>0</v>
          </cell>
          <cell r="AN504">
            <v>0</v>
          </cell>
          <cell r="AO504">
            <v>0</v>
          </cell>
          <cell r="AP504" t="str">
            <v>T</v>
          </cell>
          <cell r="AQ504" t="str">
            <v>Asia</v>
          </cell>
          <cell r="AR504" t="str">
            <v>China</v>
          </cell>
          <cell r="AS504">
            <v>0</v>
          </cell>
          <cell r="AT504">
            <v>0</v>
          </cell>
          <cell r="AU504">
            <v>0</v>
          </cell>
          <cell r="AV504">
            <v>0</v>
          </cell>
          <cell r="AW504">
            <v>0</v>
          </cell>
          <cell r="AX504">
            <v>0</v>
          </cell>
          <cell r="AY504">
            <v>0</v>
          </cell>
          <cell r="AZ504">
            <v>0</v>
          </cell>
          <cell r="BA504">
            <v>0</v>
          </cell>
          <cell r="BB504">
            <v>0</v>
          </cell>
          <cell r="BC504">
            <v>0</v>
          </cell>
          <cell r="BD504">
            <v>0</v>
          </cell>
          <cell r="BE504">
            <v>0</v>
          </cell>
          <cell r="BF504">
            <v>0</v>
          </cell>
          <cell r="BG504">
            <v>0</v>
          </cell>
          <cell r="BH504">
            <v>0</v>
          </cell>
          <cell r="BI504">
            <v>0</v>
          </cell>
          <cell r="BJ504" t="str">
            <v>Y</v>
          </cell>
          <cell r="BK504" t="str">
            <v>Check project status, can we get any TE/TER documents? Estimated project finish time is within the time period that reports should be released</v>
          </cell>
          <cell r="BL504">
            <v>0</v>
          </cell>
          <cell r="BM504">
            <v>0</v>
          </cell>
          <cell r="BN504">
            <v>0</v>
          </cell>
          <cell r="BO504">
            <v>0</v>
          </cell>
          <cell r="BP504">
            <v>0</v>
          </cell>
          <cell r="BQ504">
            <v>0</v>
          </cell>
          <cell r="BR504">
            <v>0</v>
          </cell>
          <cell r="BS504">
            <v>0</v>
          </cell>
          <cell r="BT504">
            <v>0</v>
          </cell>
          <cell r="BU504">
            <v>0</v>
          </cell>
          <cell r="BV504">
            <v>0</v>
          </cell>
          <cell r="BW504">
            <v>0</v>
          </cell>
          <cell r="BX504">
            <v>0</v>
          </cell>
          <cell r="BY504">
            <v>0</v>
          </cell>
          <cell r="BZ504">
            <v>0</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row>
        <row r="505">
          <cell r="A505">
            <v>3865</v>
          </cell>
          <cell r="B505">
            <v>0</v>
          </cell>
          <cell r="C505">
            <v>4191</v>
          </cell>
          <cell r="D505">
            <v>0</v>
          </cell>
          <cell r="E505" t="str">
            <v>Strengthening the Marine and Coastal Protected  Areas System</v>
          </cell>
          <cell r="F505" t="str">
            <v>UNDP</v>
          </cell>
          <cell r="G505" t="str">
            <v>Popular Power Ministry for the Environment</v>
          </cell>
          <cell r="H505">
            <v>2011</v>
          </cell>
          <cell r="I505">
            <v>2011</v>
          </cell>
          <cell r="J505">
            <v>2014</v>
          </cell>
          <cell r="K505">
            <v>0</v>
          </cell>
          <cell r="L505">
            <v>0</v>
          </cell>
          <cell r="M505" t="str">
            <v>N</v>
          </cell>
          <cell r="N505" t="str">
            <v>YES</v>
          </cell>
          <cell r="O505">
            <v>0</v>
          </cell>
          <cell r="P505" t="str">
            <v>YES</v>
          </cell>
          <cell r="Q505" t="str">
            <v>MINAMB ($3.12),  MINAMB  ($2.1),  IGVSB  ($1),  IGVSB  ($0.35),  INPARQUES  ($0.965),  INPARQUES  ($0.87),  MPPCTII  ($1.1),  MPPCTII $($0.13),  MINTUR  ($1.25),  MINTUR  ($1.13)</v>
          </cell>
          <cell r="R505">
            <v>0</v>
          </cell>
          <cell r="S505">
            <v>0</v>
          </cell>
          <cell r="T505">
            <v>0</v>
          </cell>
          <cell r="U505">
            <v>0</v>
          </cell>
          <cell r="V505">
            <v>0</v>
          </cell>
          <cell r="W505">
            <v>0</v>
          </cell>
          <cell r="X505">
            <v>0</v>
          </cell>
          <cell r="Y505">
            <v>0</v>
          </cell>
          <cell r="Z505">
            <v>0</v>
          </cell>
          <cell r="AA505">
            <v>0</v>
          </cell>
          <cell r="AB505">
            <v>7.45</v>
          </cell>
          <cell r="AC505">
            <v>23.545000000000002</v>
          </cell>
          <cell r="AD505">
            <v>0</v>
          </cell>
          <cell r="AE505">
            <v>0</v>
          </cell>
          <cell r="AF505">
            <v>0</v>
          </cell>
          <cell r="AG505">
            <v>0</v>
          </cell>
          <cell r="AH505">
            <v>0</v>
          </cell>
          <cell r="AI505">
            <v>0</v>
          </cell>
          <cell r="AJ505">
            <v>0</v>
          </cell>
          <cell r="AK505">
            <v>0</v>
          </cell>
          <cell r="AL505">
            <v>0</v>
          </cell>
          <cell r="AM505">
            <v>0</v>
          </cell>
          <cell r="AN505">
            <v>0</v>
          </cell>
          <cell r="AO505">
            <v>0</v>
          </cell>
          <cell r="AP505" t="str">
            <v>M/F</v>
          </cell>
          <cell r="AQ505" t="str">
            <v>South America</v>
          </cell>
          <cell r="AR505" t="str">
            <v>Venezuela</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0</v>
          </cell>
          <cell r="BI505">
            <v>0</v>
          </cell>
          <cell r="BJ505" t="str">
            <v>Y</v>
          </cell>
          <cell r="BK505" t="str">
            <v>Check project status, can we get any TE/TER documents? Estimated project finish time is within the time period that reports should be released</v>
          </cell>
          <cell r="BL505">
            <v>0</v>
          </cell>
          <cell r="BM505">
            <v>0</v>
          </cell>
          <cell r="BN505">
            <v>0</v>
          </cell>
          <cell r="BO505">
            <v>0</v>
          </cell>
          <cell r="BP505">
            <v>0</v>
          </cell>
          <cell r="BQ505">
            <v>0</v>
          </cell>
          <cell r="BR505">
            <v>0</v>
          </cell>
          <cell r="BS505">
            <v>0</v>
          </cell>
          <cell r="BT505">
            <v>0</v>
          </cell>
          <cell r="BU505">
            <v>0</v>
          </cell>
          <cell r="BV505">
            <v>0</v>
          </cell>
          <cell r="BW505">
            <v>0</v>
          </cell>
          <cell r="BX505">
            <v>0</v>
          </cell>
          <cell r="BY505">
            <v>0</v>
          </cell>
          <cell r="BZ505">
            <v>0</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row>
        <row r="506">
          <cell r="A506">
            <v>3867</v>
          </cell>
          <cell r="B506">
            <v>0</v>
          </cell>
          <cell r="C506">
            <v>4233</v>
          </cell>
          <cell r="D506">
            <v>0</v>
          </cell>
          <cell r="E506" t="str">
            <v>Improving Effectiveness of Protected Areas to Conserve Biodiversity in Burundi</v>
          </cell>
          <cell r="F506" t="str">
            <v>UNDP</v>
          </cell>
          <cell r="G506" t="str">
            <v>Institute National pour l'Environment et la Conservation de la Nature (INECN) and Association Burundaise pour la protection des Oiseux (ABO)</v>
          </cell>
          <cell r="H506">
            <v>2010</v>
          </cell>
          <cell r="I506">
            <v>2011</v>
          </cell>
          <cell r="J506">
            <v>2014</v>
          </cell>
          <cell r="K506">
            <v>0</v>
          </cell>
          <cell r="L506">
            <v>0</v>
          </cell>
          <cell r="M506" t="str">
            <v>N</v>
          </cell>
          <cell r="N506" t="str">
            <v>YES</v>
          </cell>
          <cell r="O506">
            <v>0</v>
          </cell>
          <cell r="P506" t="str">
            <v>YES</v>
          </cell>
          <cell r="Q506" t="str">
            <v>Government of Burundi  ($0.7), UNDP ($1.6)</v>
          </cell>
          <cell r="R506">
            <v>0</v>
          </cell>
          <cell r="S506">
            <v>0</v>
          </cell>
          <cell r="T506">
            <v>0</v>
          </cell>
          <cell r="U506">
            <v>0</v>
          </cell>
          <cell r="V506">
            <v>0</v>
          </cell>
          <cell r="W506">
            <v>0</v>
          </cell>
          <cell r="X506">
            <v>0</v>
          </cell>
          <cell r="Y506">
            <v>0</v>
          </cell>
          <cell r="Z506">
            <v>0</v>
          </cell>
          <cell r="AA506">
            <v>0</v>
          </cell>
          <cell r="AB506">
            <v>0.85899999999999999</v>
          </cell>
          <cell r="AC506">
            <v>3.2</v>
          </cell>
          <cell r="AD506">
            <v>0</v>
          </cell>
          <cell r="AE506">
            <v>0</v>
          </cell>
          <cell r="AF506">
            <v>0</v>
          </cell>
          <cell r="AG506">
            <v>0</v>
          </cell>
          <cell r="AH506">
            <v>0</v>
          </cell>
          <cell r="AI506">
            <v>0</v>
          </cell>
          <cell r="AJ506">
            <v>0</v>
          </cell>
          <cell r="AK506">
            <v>0</v>
          </cell>
          <cell r="AL506">
            <v>0</v>
          </cell>
          <cell r="AM506">
            <v>0</v>
          </cell>
          <cell r="AN506">
            <v>0</v>
          </cell>
          <cell r="AO506">
            <v>0</v>
          </cell>
          <cell r="AP506" t="str">
            <v>T/M/F</v>
          </cell>
          <cell r="AQ506" t="str">
            <v>Africa</v>
          </cell>
          <cell r="AR506" t="str">
            <v>Burundi</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cell r="BH506">
            <v>0</v>
          </cell>
          <cell r="BI506">
            <v>0</v>
          </cell>
          <cell r="BJ506" t="str">
            <v>Y</v>
          </cell>
          <cell r="BK506" t="str">
            <v>Check project status, can we get any TE/TER documents? Estimated project finish time is within the time period that reports should be released</v>
          </cell>
          <cell r="BL506">
            <v>0</v>
          </cell>
          <cell r="BM506">
            <v>0</v>
          </cell>
          <cell r="BN506">
            <v>0</v>
          </cell>
          <cell r="BO506">
            <v>0</v>
          </cell>
          <cell r="BP506">
            <v>0</v>
          </cell>
          <cell r="BQ506">
            <v>0</v>
          </cell>
          <cell r="BR506">
            <v>0</v>
          </cell>
          <cell r="BS506">
            <v>0</v>
          </cell>
          <cell r="BT506">
            <v>0</v>
          </cell>
          <cell r="BU506">
            <v>0</v>
          </cell>
          <cell r="BV506">
            <v>0</v>
          </cell>
          <cell r="BW506">
            <v>0</v>
          </cell>
          <cell r="BX506">
            <v>0</v>
          </cell>
          <cell r="BY506">
            <v>0</v>
          </cell>
          <cell r="BZ506">
            <v>0</v>
          </cell>
          <cell r="CA506">
            <v>0</v>
          </cell>
          <cell r="CB506">
            <v>0</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row>
        <row r="507">
          <cell r="A507">
            <v>3873</v>
          </cell>
          <cell r="B507">
            <v>113860</v>
          </cell>
          <cell r="C507">
            <v>0</v>
          </cell>
          <cell r="D507">
            <v>0</v>
          </cell>
          <cell r="E507" t="str">
            <v>Developing and Demonstrating Replicable Protected Area Management Models at Nam Et - Phou Louey National Protected Area</v>
          </cell>
          <cell r="F507" t="str">
            <v>The World Bank</v>
          </cell>
          <cell r="G507" t="str">
            <v>Wildlife Conservation Society</v>
          </cell>
          <cell r="H507">
            <v>2012</v>
          </cell>
          <cell r="I507" t="str">
            <v>UA</v>
          </cell>
          <cell r="J507">
            <v>2016</v>
          </cell>
          <cell r="K507">
            <v>0</v>
          </cell>
          <cell r="L507">
            <v>0</v>
          </cell>
          <cell r="M507" t="str">
            <v>N</v>
          </cell>
          <cell r="N507" t="str">
            <v>YES</v>
          </cell>
          <cell r="O507">
            <v>0</v>
          </cell>
          <cell r="P507" t="str">
            <v>YES</v>
          </cell>
          <cell r="Q507" t="str">
            <v>WCS ($0.25), World Bank ($0.64), LAO ($0.131),  CliPAD - KFW  ($0.7)</v>
          </cell>
          <cell r="R507">
            <v>0</v>
          </cell>
          <cell r="S507">
            <v>0</v>
          </cell>
          <cell r="T507">
            <v>0</v>
          </cell>
          <cell r="U507">
            <v>0</v>
          </cell>
          <cell r="V507">
            <v>0</v>
          </cell>
          <cell r="W507">
            <v>0</v>
          </cell>
          <cell r="X507">
            <v>0</v>
          </cell>
          <cell r="Y507">
            <v>0</v>
          </cell>
          <cell r="Z507">
            <v>0</v>
          </cell>
          <cell r="AA507">
            <v>0</v>
          </cell>
          <cell r="AB507">
            <v>0.879</v>
          </cell>
          <cell r="AC507">
            <v>2.6</v>
          </cell>
          <cell r="AD507">
            <v>2.2999999999999998</v>
          </cell>
          <cell r="AE507">
            <v>0</v>
          </cell>
          <cell r="AF507">
            <v>0</v>
          </cell>
          <cell r="AG507">
            <v>0</v>
          </cell>
          <cell r="AH507">
            <v>0</v>
          </cell>
          <cell r="AI507">
            <v>0</v>
          </cell>
          <cell r="AJ507">
            <v>0</v>
          </cell>
          <cell r="AK507">
            <v>0</v>
          </cell>
          <cell r="AL507">
            <v>0</v>
          </cell>
          <cell r="AM507">
            <v>0</v>
          </cell>
          <cell r="AN507">
            <v>0</v>
          </cell>
          <cell r="AO507">
            <v>0</v>
          </cell>
          <cell r="AP507" t="str">
            <v>T/M/F</v>
          </cell>
          <cell r="AQ507" t="str">
            <v>Asia</v>
          </cell>
          <cell r="AR507" t="str">
            <v>Laos</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v>0</v>
          </cell>
          <cell r="BG507">
            <v>0</v>
          </cell>
          <cell r="BH507">
            <v>0</v>
          </cell>
          <cell r="BI507">
            <v>0</v>
          </cell>
          <cell r="BJ507">
            <v>0</v>
          </cell>
          <cell r="BK507">
            <v>0</v>
          </cell>
          <cell r="BL507">
            <v>0</v>
          </cell>
          <cell r="BM507">
            <v>0</v>
          </cell>
          <cell r="BN507">
            <v>0</v>
          </cell>
          <cell r="BO507">
            <v>0</v>
          </cell>
          <cell r="BP507">
            <v>0</v>
          </cell>
          <cell r="BQ507">
            <v>0</v>
          </cell>
          <cell r="BR507">
            <v>0</v>
          </cell>
          <cell r="BS507">
            <v>0</v>
          </cell>
          <cell r="BT507">
            <v>0</v>
          </cell>
          <cell r="BU507">
            <v>0</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row>
        <row r="508">
          <cell r="A508">
            <v>3886</v>
          </cell>
          <cell r="B508">
            <v>91932</v>
          </cell>
          <cell r="C508">
            <v>0</v>
          </cell>
          <cell r="D508">
            <v>0</v>
          </cell>
          <cell r="E508" t="str">
            <v>Colombian National Protected Areas Conservation Trust Fund – Additional Financing for the Sustainability of the Macizo Regional Protected Area System (SIRAPM)</v>
          </cell>
          <cell r="F508" t="str">
            <v>The World Bank</v>
          </cell>
          <cell r="G508" t="str">
            <v>Patrimonio Natural Fund for Biodiversity and Protected Area</v>
          </cell>
          <cell r="H508">
            <v>2011</v>
          </cell>
          <cell r="I508" t="str">
            <v>UA</v>
          </cell>
          <cell r="J508">
            <v>2014</v>
          </cell>
          <cell r="K508">
            <v>0</v>
          </cell>
          <cell r="L508">
            <v>0</v>
          </cell>
          <cell r="M508" t="str">
            <v>N</v>
          </cell>
          <cell r="N508" t="str">
            <v>YES</v>
          </cell>
          <cell r="O508">
            <v>0</v>
          </cell>
          <cell r="P508" t="str">
            <v>YES</v>
          </cell>
          <cell r="Q508" t="str">
            <v>Patrimonio Natural ($1.8), National Parks  ($3.8), CARs ($0.63), CARs ($2.69), Cortolima ($2.278)</v>
          </cell>
          <cell r="R508">
            <v>0</v>
          </cell>
          <cell r="S508">
            <v>0</v>
          </cell>
          <cell r="T508">
            <v>0</v>
          </cell>
          <cell r="U508">
            <v>0</v>
          </cell>
          <cell r="V508">
            <v>0</v>
          </cell>
          <cell r="W508">
            <v>0</v>
          </cell>
          <cell r="X508">
            <v>0</v>
          </cell>
          <cell r="Y508">
            <v>0</v>
          </cell>
          <cell r="Z508">
            <v>0</v>
          </cell>
          <cell r="AA508">
            <v>0</v>
          </cell>
          <cell r="AB508">
            <v>4</v>
          </cell>
          <cell r="AC508">
            <v>15.25</v>
          </cell>
          <cell r="AD508">
            <v>0</v>
          </cell>
          <cell r="AE508">
            <v>17.8</v>
          </cell>
          <cell r="AF508">
            <v>0</v>
          </cell>
          <cell r="AG508">
            <v>0</v>
          </cell>
          <cell r="AH508">
            <v>0</v>
          </cell>
          <cell r="AI508">
            <v>0</v>
          </cell>
          <cell r="AJ508">
            <v>0</v>
          </cell>
          <cell r="AK508">
            <v>0</v>
          </cell>
          <cell r="AL508">
            <v>0</v>
          </cell>
          <cell r="AM508">
            <v>0</v>
          </cell>
          <cell r="AN508">
            <v>0</v>
          </cell>
          <cell r="AO508">
            <v>0</v>
          </cell>
          <cell r="AP508" t="str">
            <v>T/M/F</v>
          </cell>
          <cell r="AQ508" t="str">
            <v>Central America</v>
          </cell>
          <cell r="AR508" t="str">
            <v>Colombia</v>
          </cell>
          <cell r="AS508">
            <v>0</v>
          </cell>
          <cell r="AT508">
            <v>0</v>
          </cell>
          <cell r="AU508">
            <v>0</v>
          </cell>
          <cell r="AV508">
            <v>0</v>
          </cell>
          <cell r="AW508">
            <v>0</v>
          </cell>
          <cell r="AX508">
            <v>0</v>
          </cell>
          <cell r="AY508">
            <v>0</v>
          </cell>
          <cell r="AZ508">
            <v>0</v>
          </cell>
          <cell r="BA508">
            <v>0</v>
          </cell>
          <cell r="BB508">
            <v>0</v>
          </cell>
          <cell r="BC508">
            <v>0</v>
          </cell>
          <cell r="BD508">
            <v>0</v>
          </cell>
          <cell r="BE508">
            <v>0</v>
          </cell>
          <cell r="BF508">
            <v>0</v>
          </cell>
          <cell r="BG508">
            <v>0</v>
          </cell>
          <cell r="BH508">
            <v>0</v>
          </cell>
          <cell r="BI508">
            <v>0</v>
          </cell>
          <cell r="BJ508" t="str">
            <v>Y</v>
          </cell>
          <cell r="BK508" t="str">
            <v>Check project status, can we get any TE/TER documents? Estimated project finish time is within the time period that reports should be released</v>
          </cell>
          <cell r="BL508">
            <v>0</v>
          </cell>
          <cell r="BM508">
            <v>0</v>
          </cell>
          <cell r="BN508">
            <v>0</v>
          </cell>
          <cell r="BO508">
            <v>0</v>
          </cell>
          <cell r="BP508">
            <v>0</v>
          </cell>
          <cell r="BQ508">
            <v>0</v>
          </cell>
          <cell r="BR508">
            <v>0</v>
          </cell>
          <cell r="BS508">
            <v>0</v>
          </cell>
          <cell r="BT508">
            <v>0</v>
          </cell>
          <cell r="BU508">
            <v>0</v>
          </cell>
          <cell r="BV508">
            <v>0</v>
          </cell>
          <cell r="BW508">
            <v>0</v>
          </cell>
          <cell r="BX508">
            <v>0</v>
          </cell>
          <cell r="BY508">
            <v>0</v>
          </cell>
          <cell r="BZ508">
            <v>0</v>
          </cell>
          <cell r="CA508">
            <v>0</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row>
        <row r="509">
          <cell r="A509">
            <v>3889</v>
          </cell>
          <cell r="B509">
            <v>0</v>
          </cell>
          <cell r="C509">
            <v>0</v>
          </cell>
          <cell r="D509">
            <v>0</v>
          </cell>
          <cell r="E509" t="str">
            <v>Mainstreaming biodiversity conservation through low-impact ecotourism in the SINAP</v>
          </cell>
          <cell r="F509" t="str">
            <v>IADB</v>
          </cell>
          <cell r="G509" t="str">
            <v>National Environmental Authority (ANAM: Autoridad Nacional del Ambiente), Panamanian Tourism Institute (IPAT: Instituto Panameño de Turismo de Panama)</v>
          </cell>
          <cell r="H509">
            <v>2011</v>
          </cell>
          <cell r="I509" t="str">
            <v>UA</v>
          </cell>
          <cell r="J509">
            <v>2015</v>
          </cell>
          <cell r="K509">
            <v>0</v>
          </cell>
          <cell r="L509">
            <v>0</v>
          </cell>
          <cell r="M509" t="str">
            <v>N</v>
          </cell>
          <cell r="N509" t="str">
            <v>YES</v>
          </cell>
          <cell r="O509">
            <v>0</v>
          </cell>
          <cell r="P509" t="str">
            <v>YES</v>
          </cell>
          <cell r="Q509" t="str">
            <v>Autoridad de Turismo de Panama ($0.411),  Marviva- Parque Nacional Isla de Coiba  ($1.7),  Conservation del Sistema nacional de Areas Protegidas  ($1.5),  Autoridad Nacional del Ambiente - FIDECO ($1.8),  Autoridad nacional del Ambiente - IADB  ($2.5),  Autoridad nacional del Ambiente - IADB  ($0.3),  Fondo Manejo del Parque Nacional Charges  ($0.865),  IADB-MIF- Marviva  ($0.9)</v>
          </cell>
          <cell r="R509">
            <v>0</v>
          </cell>
          <cell r="S509">
            <v>0</v>
          </cell>
          <cell r="T509">
            <v>0</v>
          </cell>
          <cell r="U509">
            <v>0</v>
          </cell>
          <cell r="V509">
            <v>0</v>
          </cell>
          <cell r="W509">
            <v>0</v>
          </cell>
          <cell r="X509">
            <v>0</v>
          </cell>
          <cell r="Y509">
            <v>0</v>
          </cell>
          <cell r="Z509">
            <v>0</v>
          </cell>
          <cell r="AA509">
            <v>0</v>
          </cell>
          <cell r="AB509">
            <v>4</v>
          </cell>
          <cell r="AC509">
            <v>14.1</v>
          </cell>
          <cell r="AD509">
            <v>0</v>
          </cell>
          <cell r="AE509">
            <v>12.6</v>
          </cell>
          <cell r="AF509">
            <v>0</v>
          </cell>
          <cell r="AG509">
            <v>0</v>
          </cell>
          <cell r="AH509">
            <v>0</v>
          </cell>
          <cell r="AI509">
            <v>0</v>
          </cell>
          <cell r="AJ509">
            <v>0</v>
          </cell>
          <cell r="AK509">
            <v>0</v>
          </cell>
          <cell r="AL509">
            <v>0</v>
          </cell>
          <cell r="AM509">
            <v>0</v>
          </cell>
          <cell r="AN509">
            <v>0</v>
          </cell>
          <cell r="AO509">
            <v>0</v>
          </cell>
          <cell r="AP509" t="str">
            <v>T/M/F</v>
          </cell>
          <cell r="AQ509" t="str">
            <v>Central America</v>
          </cell>
          <cell r="AR509" t="str">
            <v>Panama</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cell r="BJ509">
            <v>0</v>
          </cell>
          <cell r="BK509">
            <v>0</v>
          </cell>
          <cell r="BL509">
            <v>0</v>
          </cell>
          <cell r="BM509">
            <v>0</v>
          </cell>
          <cell r="BN509">
            <v>0</v>
          </cell>
          <cell r="BO509">
            <v>0</v>
          </cell>
          <cell r="BP509">
            <v>0</v>
          </cell>
          <cell r="BQ509">
            <v>0</v>
          </cell>
          <cell r="BR509">
            <v>0</v>
          </cell>
          <cell r="BS509">
            <v>0</v>
          </cell>
          <cell r="BT509">
            <v>0</v>
          </cell>
          <cell r="BU509">
            <v>0</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row>
        <row r="510">
          <cell r="A510">
            <v>3891</v>
          </cell>
          <cell r="B510">
            <v>0</v>
          </cell>
          <cell r="C510">
            <v>0</v>
          </cell>
          <cell r="D510">
            <v>0</v>
          </cell>
          <cell r="E510" t="str">
            <v>Sustainable Energy Framework for Barbados</v>
          </cell>
          <cell r="F510" t="str">
            <v>IADB</v>
          </cell>
          <cell r="G510" t="str">
            <v>The Ministry of Finance, Investment and Energy (MFIE)</v>
          </cell>
          <cell r="H510">
            <v>2010</v>
          </cell>
          <cell r="I510">
            <v>2010</v>
          </cell>
          <cell r="J510">
            <v>2012</v>
          </cell>
          <cell r="K510">
            <v>0</v>
          </cell>
          <cell r="L510">
            <v>0</v>
          </cell>
          <cell r="M510" t="str">
            <v>N</v>
          </cell>
          <cell r="N510" t="str">
            <v>YES</v>
          </cell>
          <cell r="O510">
            <v>0</v>
          </cell>
          <cell r="P510" t="str">
            <v>YES</v>
          </cell>
          <cell r="Q510" t="str">
            <v>National Government  ($10.4), IDB ($1),  Electric Utility  ($0.2), Private Sector ($0.17)</v>
          </cell>
          <cell r="R510">
            <v>0</v>
          </cell>
          <cell r="S510">
            <v>0</v>
          </cell>
          <cell r="T510">
            <v>0</v>
          </cell>
          <cell r="U510">
            <v>0</v>
          </cell>
          <cell r="V510">
            <v>0</v>
          </cell>
          <cell r="W510">
            <v>0</v>
          </cell>
          <cell r="X510">
            <v>0</v>
          </cell>
          <cell r="Y510">
            <v>0</v>
          </cell>
          <cell r="Z510">
            <v>0</v>
          </cell>
          <cell r="AA510">
            <v>0</v>
          </cell>
          <cell r="AB510">
            <v>1</v>
          </cell>
          <cell r="AC510">
            <v>12.8</v>
          </cell>
          <cell r="AD510">
            <v>0</v>
          </cell>
          <cell r="AE510">
            <v>2.4350000000000001</v>
          </cell>
          <cell r="AF510">
            <v>0</v>
          </cell>
          <cell r="AG510">
            <v>0</v>
          </cell>
          <cell r="AH510">
            <v>0</v>
          </cell>
          <cell r="AI510">
            <v>0</v>
          </cell>
          <cell r="AJ510">
            <v>0</v>
          </cell>
          <cell r="AK510">
            <v>0</v>
          </cell>
          <cell r="AL510">
            <v>0</v>
          </cell>
          <cell r="AM510">
            <v>0</v>
          </cell>
          <cell r="AN510">
            <v>0</v>
          </cell>
          <cell r="AO510">
            <v>0</v>
          </cell>
          <cell r="AP510" t="str">
            <v>T/M/F</v>
          </cell>
          <cell r="AQ510" t="str">
            <v>Central America</v>
          </cell>
          <cell r="AR510" t="str">
            <v>Barbados</v>
          </cell>
          <cell r="AS510">
            <v>0</v>
          </cell>
          <cell r="AT510">
            <v>0</v>
          </cell>
          <cell r="AU510">
            <v>0</v>
          </cell>
          <cell r="AV510">
            <v>0</v>
          </cell>
          <cell r="AW510">
            <v>0</v>
          </cell>
          <cell r="AX510">
            <v>0</v>
          </cell>
          <cell r="AY510">
            <v>0</v>
          </cell>
          <cell r="AZ510">
            <v>0</v>
          </cell>
          <cell r="BA510">
            <v>0</v>
          </cell>
          <cell r="BB510">
            <v>0</v>
          </cell>
          <cell r="BC510">
            <v>0</v>
          </cell>
          <cell r="BD510">
            <v>0</v>
          </cell>
          <cell r="BE510">
            <v>0</v>
          </cell>
          <cell r="BF510">
            <v>0</v>
          </cell>
          <cell r="BG510">
            <v>0</v>
          </cell>
          <cell r="BH510">
            <v>0</v>
          </cell>
          <cell r="BI510">
            <v>0</v>
          </cell>
          <cell r="BJ510" t="str">
            <v>Y</v>
          </cell>
          <cell r="BK510" t="str">
            <v>Check project status, can we get any TE/TER documents? Estimated project finish time is within the time period that reports should be released</v>
          </cell>
          <cell r="BL510">
            <v>0</v>
          </cell>
          <cell r="BM510">
            <v>0</v>
          </cell>
          <cell r="BN510">
            <v>0</v>
          </cell>
          <cell r="BO510">
            <v>0</v>
          </cell>
          <cell r="BP510">
            <v>0</v>
          </cell>
          <cell r="BQ510">
            <v>0</v>
          </cell>
          <cell r="BR510">
            <v>0</v>
          </cell>
          <cell r="BS510">
            <v>0</v>
          </cell>
          <cell r="BT510">
            <v>0</v>
          </cell>
          <cell r="BU510">
            <v>0</v>
          </cell>
          <cell r="BV510">
            <v>0</v>
          </cell>
          <cell r="BW510">
            <v>0</v>
          </cell>
          <cell r="BX510">
            <v>0</v>
          </cell>
          <cell r="BY510">
            <v>0</v>
          </cell>
          <cell r="BZ510">
            <v>0</v>
          </cell>
          <cell r="CA510">
            <v>0</v>
          </cell>
          <cell r="CB510">
            <v>0</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row>
        <row r="511">
          <cell r="A511">
            <v>3903</v>
          </cell>
          <cell r="B511">
            <v>0</v>
          </cell>
          <cell r="C511">
            <v>4184</v>
          </cell>
          <cell r="D511">
            <v>0</v>
          </cell>
          <cell r="E511" t="str">
            <v>CBSP Strengthened Management of the National Protected Areas System Through Involvement of Local Communities</v>
          </cell>
          <cell r="F511" t="str">
            <v>UNDP</v>
          </cell>
          <cell r="G511" t="str">
            <v>Nationals institutions responsible for protected areas wildlife (MEFCP) and rural development; WWF; local associations and national non governmental organisations</v>
          </cell>
          <cell r="H511">
            <v>2011</v>
          </cell>
          <cell r="I511" t="str">
            <v>UA</v>
          </cell>
          <cell r="J511">
            <v>2015</v>
          </cell>
          <cell r="K511">
            <v>0</v>
          </cell>
          <cell r="L511">
            <v>0</v>
          </cell>
          <cell r="M511" t="str">
            <v>N</v>
          </cell>
          <cell r="N511" t="str">
            <v>YES</v>
          </cell>
          <cell r="O511">
            <v>0</v>
          </cell>
          <cell r="P511" t="str">
            <v>YES</v>
          </cell>
          <cell r="Q511" t="str">
            <v>Government of CAR  ($0.7),  UNDP-CO-CAR  ($0.3),  Ministry of Planning, Economy and International cooperation  ($1), IUCN ($0.725),IUCN ($0.275)</v>
          </cell>
          <cell r="R511">
            <v>0</v>
          </cell>
          <cell r="S511">
            <v>0</v>
          </cell>
          <cell r="T511">
            <v>0</v>
          </cell>
          <cell r="U511">
            <v>0</v>
          </cell>
          <cell r="V511">
            <v>0</v>
          </cell>
          <cell r="W511">
            <v>0</v>
          </cell>
          <cell r="X511">
            <v>0</v>
          </cell>
          <cell r="Y511">
            <v>0</v>
          </cell>
          <cell r="Z511">
            <v>0</v>
          </cell>
          <cell r="AA511">
            <v>0</v>
          </cell>
          <cell r="AB511">
            <v>1.77</v>
          </cell>
          <cell r="AC511">
            <v>4.83</v>
          </cell>
          <cell r="AD511">
            <v>0</v>
          </cell>
          <cell r="AE511">
            <v>4.18</v>
          </cell>
          <cell r="AF511">
            <v>0</v>
          </cell>
          <cell r="AG511">
            <v>0</v>
          </cell>
          <cell r="AH511">
            <v>0</v>
          </cell>
          <cell r="AI511">
            <v>0</v>
          </cell>
          <cell r="AJ511">
            <v>0</v>
          </cell>
          <cell r="AK511">
            <v>0</v>
          </cell>
          <cell r="AL511">
            <v>0</v>
          </cell>
          <cell r="AM511">
            <v>0</v>
          </cell>
          <cell r="AN511">
            <v>0</v>
          </cell>
          <cell r="AO511">
            <v>0</v>
          </cell>
          <cell r="AP511" t="str">
            <v>T/M/F</v>
          </cell>
          <cell r="AQ511" t="str">
            <v>Africa</v>
          </cell>
          <cell r="AR511" t="str">
            <v>Central African Republic</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row>
        <row r="512">
          <cell r="A512">
            <v>3906</v>
          </cell>
          <cell r="B512">
            <v>0</v>
          </cell>
          <cell r="C512">
            <v>3967</v>
          </cell>
          <cell r="D512">
            <v>0</v>
          </cell>
          <cell r="E512" t="str">
            <v>Enhancing the Effectiveness and Financial Sustainability of Protected Areas</v>
          </cell>
          <cell r="F512" t="str">
            <v>UNDP</v>
          </cell>
          <cell r="G512" t="str">
            <v>Ministry of Natural Resources and Environment (MNRE), Wildlife Department (Perhilitan)</v>
          </cell>
          <cell r="H512">
            <v>2012</v>
          </cell>
          <cell r="I512">
            <v>2012</v>
          </cell>
          <cell r="J512">
            <v>2016</v>
          </cell>
          <cell r="K512">
            <v>0</v>
          </cell>
          <cell r="L512">
            <v>0</v>
          </cell>
          <cell r="M512" t="str">
            <v>N</v>
          </cell>
          <cell r="N512" t="str">
            <v>YES</v>
          </cell>
          <cell r="O512">
            <v>0</v>
          </cell>
          <cell r="P512" t="str">
            <v>YES</v>
          </cell>
          <cell r="Q512" t="str">
            <v>Dpt. Wildlife and National Parks  ($9.2),  Dpt. Wildlife  Johor National Parks Corp.  ($0.4),  and National Parks  ($0.5),  Johor National Parks Corp.  ($3.2), UNDP ($0.1)</v>
          </cell>
          <cell r="R512">
            <v>0</v>
          </cell>
          <cell r="S512">
            <v>0</v>
          </cell>
          <cell r="T512">
            <v>0</v>
          </cell>
          <cell r="U512">
            <v>0</v>
          </cell>
          <cell r="V512">
            <v>0</v>
          </cell>
          <cell r="W512">
            <v>0</v>
          </cell>
          <cell r="X512">
            <v>0</v>
          </cell>
          <cell r="Y512">
            <v>0</v>
          </cell>
          <cell r="Z512">
            <v>0</v>
          </cell>
          <cell r="AA512">
            <v>0</v>
          </cell>
          <cell r="AB512">
            <v>5.6</v>
          </cell>
          <cell r="AC512">
            <v>19</v>
          </cell>
          <cell r="AD512">
            <v>0</v>
          </cell>
          <cell r="AE512">
            <v>15.4</v>
          </cell>
          <cell r="AF512">
            <v>0</v>
          </cell>
          <cell r="AG512">
            <v>0</v>
          </cell>
          <cell r="AH512">
            <v>0</v>
          </cell>
          <cell r="AI512">
            <v>0</v>
          </cell>
          <cell r="AJ512">
            <v>0</v>
          </cell>
          <cell r="AK512">
            <v>0</v>
          </cell>
          <cell r="AL512">
            <v>0</v>
          </cell>
          <cell r="AM512">
            <v>0</v>
          </cell>
          <cell r="AN512">
            <v>0</v>
          </cell>
          <cell r="AO512">
            <v>0</v>
          </cell>
          <cell r="AP512" t="str">
            <v>T/M/F</v>
          </cell>
          <cell r="AQ512" t="str">
            <v>Asia</v>
          </cell>
          <cell r="AR512" t="str">
            <v>Malaysia</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row>
        <row r="513">
          <cell r="A513">
            <v>3910</v>
          </cell>
          <cell r="B513">
            <v>0</v>
          </cell>
          <cell r="C513">
            <v>4248</v>
          </cell>
          <cell r="D513">
            <v>0</v>
          </cell>
          <cell r="E513" t="str">
            <v>Inter-jurisdictional System of Coastal-Marine Protected Areas (ISCMPA)</v>
          </cell>
          <cell r="F513" t="str">
            <v>UNDP</v>
          </cell>
          <cell r="G513" t="str">
            <v>Fundación Patagonia Natural (FPN)</v>
          </cell>
          <cell r="H513">
            <v>2010</v>
          </cell>
          <cell r="I513">
            <v>2010</v>
          </cell>
          <cell r="J513">
            <v>2014</v>
          </cell>
          <cell r="K513">
            <v>0</v>
          </cell>
          <cell r="L513">
            <v>0</v>
          </cell>
          <cell r="M513" t="str">
            <v>N</v>
          </cell>
          <cell r="N513" t="str">
            <v>YES</v>
          </cell>
          <cell r="O513">
            <v>0</v>
          </cell>
          <cell r="P513" t="str">
            <v>YES</v>
          </cell>
          <cell r="Q513" t="str">
            <v>Environment and Sustainable  ($0.525),  Environment and Sustainable  ($0.975),  Fisheries Federal  ($0.14),  Fisheries Federal  ($0.26),   Buenos Aires Province ($1.03),  Buenos Aires Province  ($1.9),  Rio Negro Province  ($0.06),  Rio Negro Province  ($0.6),  Chubut Province  ($0.16),  Chubut Province  ($2)</v>
          </cell>
          <cell r="R513">
            <v>0</v>
          </cell>
          <cell r="S513">
            <v>0</v>
          </cell>
          <cell r="T513">
            <v>0</v>
          </cell>
          <cell r="U513">
            <v>0</v>
          </cell>
          <cell r="V513">
            <v>0</v>
          </cell>
          <cell r="W513">
            <v>0</v>
          </cell>
          <cell r="X513">
            <v>0</v>
          </cell>
          <cell r="Y513">
            <v>0</v>
          </cell>
          <cell r="Z513">
            <v>0</v>
          </cell>
          <cell r="AA513">
            <v>0</v>
          </cell>
          <cell r="AB513">
            <v>2.17</v>
          </cell>
          <cell r="AC513">
            <v>13</v>
          </cell>
          <cell r="AD513">
            <v>0</v>
          </cell>
          <cell r="AE513">
            <v>0</v>
          </cell>
          <cell r="AF513">
            <v>0</v>
          </cell>
          <cell r="AG513">
            <v>0</v>
          </cell>
          <cell r="AH513">
            <v>0</v>
          </cell>
          <cell r="AI513">
            <v>0</v>
          </cell>
          <cell r="AJ513">
            <v>0</v>
          </cell>
          <cell r="AK513">
            <v>0</v>
          </cell>
          <cell r="AL513">
            <v>0</v>
          </cell>
          <cell r="AM513">
            <v>0</v>
          </cell>
          <cell r="AN513">
            <v>0</v>
          </cell>
          <cell r="AO513">
            <v>0</v>
          </cell>
          <cell r="AP513" t="str">
            <v>M/F</v>
          </cell>
          <cell r="AQ513" t="str">
            <v>South America</v>
          </cell>
          <cell r="AR513" t="str">
            <v>Argentina</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v>0</v>
          </cell>
          <cell r="BG513">
            <v>0</v>
          </cell>
          <cell r="BH513">
            <v>0</v>
          </cell>
          <cell r="BI513">
            <v>0</v>
          </cell>
          <cell r="BJ513" t="str">
            <v>Y</v>
          </cell>
          <cell r="BK513" t="str">
            <v>Check project status, can we get any TE/TER documents? Estimated project finish time is within the time period that reports should be released</v>
          </cell>
          <cell r="BL513">
            <v>0</v>
          </cell>
          <cell r="BM513">
            <v>0</v>
          </cell>
          <cell r="BN513">
            <v>0</v>
          </cell>
          <cell r="BO513">
            <v>0</v>
          </cell>
          <cell r="BP513">
            <v>0</v>
          </cell>
          <cell r="BQ513">
            <v>0</v>
          </cell>
          <cell r="BR513">
            <v>0</v>
          </cell>
          <cell r="BS513">
            <v>0</v>
          </cell>
          <cell r="BT513">
            <v>0</v>
          </cell>
          <cell r="BU513">
            <v>0</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row>
        <row r="514">
          <cell r="A514">
            <v>3925</v>
          </cell>
          <cell r="B514">
            <v>0</v>
          </cell>
          <cell r="C514">
            <v>4190</v>
          </cell>
          <cell r="D514">
            <v>0</v>
          </cell>
          <cell r="E514" t="str">
            <v>Strengthening Seychelles' Protected Area System through NGO Management Modalities</v>
          </cell>
          <cell r="F514" t="str">
            <v>UNDP</v>
          </cell>
          <cell r="G514" t="str">
            <v>Ministry of Home Affairs, Environment and Transport-Department of Environment (DOE)</v>
          </cell>
          <cell r="H514">
            <v>2011</v>
          </cell>
          <cell r="I514">
            <v>2011</v>
          </cell>
          <cell r="J514">
            <v>2015</v>
          </cell>
          <cell r="K514">
            <v>0</v>
          </cell>
          <cell r="L514">
            <v>0</v>
          </cell>
          <cell r="M514" t="str">
            <v>N</v>
          </cell>
          <cell r="N514" t="str">
            <v>YES</v>
          </cell>
          <cell r="O514">
            <v>0</v>
          </cell>
          <cell r="P514" t="str">
            <v>YES</v>
          </cell>
          <cell r="Q514" t="str">
            <v>Marine Conservation society of Seychelles (MCSS)  ($0.18),  Marine Conservation society of Seychelles (MCSS)  ($0.27),  Nature Seychelles (NS)  ($0.16),  Nature Seychelles (NS)  ($0.2),  Seychelles Islands Foundation (SIF) ($0.147),  Seychelles Islands Foundation (SIF)  ($0.19),  Green Islands Foundation (GIF)  ($0.065),  North Island Company Ltd  ($0.275),  Denis Island Pty Ltd  ($0.265),  DOE and SNPA  ($1.5</v>
          </cell>
          <cell r="R514">
            <v>0</v>
          </cell>
          <cell r="S514">
            <v>0</v>
          </cell>
          <cell r="T514">
            <v>0</v>
          </cell>
          <cell r="U514">
            <v>0</v>
          </cell>
          <cell r="V514">
            <v>0</v>
          </cell>
          <cell r="W514">
            <v>0</v>
          </cell>
          <cell r="X514">
            <v>0</v>
          </cell>
          <cell r="Y514">
            <v>0</v>
          </cell>
          <cell r="Z514">
            <v>0</v>
          </cell>
          <cell r="AA514">
            <v>0</v>
          </cell>
          <cell r="AB514">
            <v>2.1</v>
          </cell>
          <cell r="AC514">
            <v>5.4169999999999998</v>
          </cell>
          <cell r="AD514">
            <v>0</v>
          </cell>
          <cell r="AE514">
            <v>5.68</v>
          </cell>
          <cell r="AF514">
            <v>0</v>
          </cell>
          <cell r="AG514">
            <v>0</v>
          </cell>
          <cell r="AH514">
            <v>0</v>
          </cell>
          <cell r="AI514">
            <v>0</v>
          </cell>
          <cell r="AJ514">
            <v>0</v>
          </cell>
          <cell r="AK514">
            <v>0</v>
          </cell>
          <cell r="AL514">
            <v>0</v>
          </cell>
          <cell r="AM514">
            <v>0</v>
          </cell>
          <cell r="AN514">
            <v>0</v>
          </cell>
          <cell r="AO514">
            <v>0</v>
          </cell>
          <cell r="AP514" t="str">
            <v>T/M/F</v>
          </cell>
          <cell r="AQ514" t="str">
            <v>Africa</v>
          </cell>
          <cell r="AR514" t="str">
            <v>Seychelles</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v>0</v>
          </cell>
          <cell r="BG514">
            <v>0</v>
          </cell>
          <cell r="BH514">
            <v>0</v>
          </cell>
          <cell r="BI514">
            <v>0</v>
          </cell>
          <cell r="BJ514">
            <v>0</v>
          </cell>
          <cell r="BK514">
            <v>0</v>
          </cell>
          <cell r="BL514">
            <v>0</v>
          </cell>
          <cell r="BM514">
            <v>0</v>
          </cell>
          <cell r="BN514">
            <v>0</v>
          </cell>
          <cell r="BO514">
            <v>0</v>
          </cell>
          <cell r="BP514">
            <v>0</v>
          </cell>
          <cell r="BQ514">
            <v>0</v>
          </cell>
          <cell r="BR514">
            <v>0</v>
          </cell>
          <cell r="BS514">
            <v>0</v>
          </cell>
          <cell r="BT514">
            <v>0</v>
          </cell>
          <cell r="BU514">
            <v>0</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row>
        <row r="515">
          <cell r="A515">
            <v>3946</v>
          </cell>
          <cell r="B515">
            <v>0</v>
          </cell>
          <cell r="C515">
            <v>4281</v>
          </cell>
          <cell r="D515">
            <v>0</v>
          </cell>
          <cell r="E515" t="str">
            <v>Ensuring Financial Sustainability of the Protected Area System</v>
          </cell>
          <cell r="F515" t="str">
            <v>UNDP</v>
          </cell>
          <cell r="G515" t="str">
            <v>Ministry of Environment and Spatial Planning</v>
          </cell>
          <cell r="H515">
            <v>2010</v>
          </cell>
          <cell r="I515">
            <v>2010</v>
          </cell>
          <cell r="J515">
            <v>2014</v>
          </cell>
          <cell r="K515">
            <v>0</v>
          </cell>
          <cell r="L515">
            <v>0</v>
          </cell>
          <cell r="M515" t="str">
            <v>N</v>
          </cell>
          <cell r="N515" t="str">
            <v>YES</v>
          </cell>
          <cell r="O515">
            <v>0</v>
          </cell>
          <cell r="P515" t="str">
            <v>YES</v>
          </cell>
          <cell r="Q515" t="str">
            <v>Provincial Secretariat  ($1.3),  Provincial Secretariat  ($0.69),  Vojvodina Waters (public ent)  ($0.25),  WWF  ($0.025), UNDP ($0.77), UNDP ($1),  Vojvodina Waters  ($0.389)</v>
          </cell>
          <cell r="R515">
            <v>0</v>
          </cell>
          <cell r="S515">
            <v>0</v>
          </cell>
          <cell r="T515">
            <v>0</v>
          </cell>
          <cell r="U515">
            <v>0</v>
          </cell>
          <cell r="V515">
            <v>0</v>
          </cell>
          <cell r="W515">
            <v>0</v>
          </cell>
          <cell r="X515">
            <v>0</v>
          </cell>
          <cell r="Y515">
            <v>0</v>
          </cell>
          <cell r="Z515">
            <v>0</v>
          </cell>
          <cell r="AA515">
            <v>0</v>
          </cell>
          <cell r="AB515">
            <v>0.95</v>
          </cell>
          <cell r="AC515">
            <v>5.58</v>
          </cell>
          <cell r="AD515">
            <v>0</v>
          </cell>
          <cell r="AE515">
            <v>3.9</v>
          </cell>
          <cell r="AF515">
            <v>0</v>
          </cell>
          <cell r="AG515">
            <v>0</v>
          </cell>
          <cell r="AH515">
            <v>0</v>
          </cell>
          <cell r="AI515">
            <v>0</v>
          </cell>
          <cell r="AJ515">
            <v>0</v>
          </cell>
          <cell r="AK515">
            <v>0</v>
          </cell>
          <cell r="AL515">
            <v>0</v>
          </cell>
          <cell r="AM515">
            <v>0</v>
          </cell>
          <cell r="AN515">
            <v>0</v>
          </cell>
          <cell r="AO515">
            <v>0</v>
          </cell>
          <cell r="AP515" t="str">
            <v>T/M/F</v>
          </cell>
          <cell r="AQ515" t="str">
            <v>Europe</v>
          </cell>
          <cell r="AR515" t="str">
            <v>Serbia</v>
          </cell>
          <cell r="AS515">
            <v>0</v>
          </cell>
          <cell r="AT515">
            <v>0</v>
          </cell>
          <cell r="AU515">
            <v>0</v>
          </cell>
          <cell r="AV515">
            <v>0</v>
          </cell>
          <cell r="AW515">
            <v>0</v>
          </cell>
          <cell r="AX515">
            <v>0</v>
          </cell>
          <cell r="AY515">
            <v>0</v>
          </cell>
          <cell r="AZ515">
            <v>0</v>
          </cell>
          <cell r="BA515">
            <v>0</v>
          </cell>
          <cell r="BB515">
            <v>0</v>
          </cell>
          <cell r="BC515">
            <v>0</v>
          </cell>
          <cell r="BD515">
            <v>0</v>
          </cell>
          <cell r="BE515">
            <v>0</v>
          </cell>
          <cell r="BF515">
            <v>0</v>
          </cell>
          <cell r="BG515">
            <v>0</v>
          </cell>
          <cell r="BH515">
            <v>0</v>
          </cell>
          <cell r="BI515">
            <v>0</v>
          </cell>
          <cell r="BJ515" t="str">
            <v>Y</v>
          </cell>
          <cell r="BK515" t="str">
            <v>Check project status, can we get any TE/TER documents? Estimated project finish time is within the time period that reports should be released</v>
          </cell>
          <cell r="BL515">
            <v>0</v>
          </cell>
          <cell r="BM515">
            <v>0</v>
          </cell>
          <cell r="BN515">
            <v>0</v>
          </cell>
          <cell r="BO515">
            <v>0</v>
          </cell>
          <cell r="BP515">
            <v>0</v>
          </cell>
          <cell r="BQ515">
            <v>0</v>
          </cell>
          <cell r="BR515">
            <v>0</v>
          </cell>
          <cell r="BS515">
            <v>0</v>
          </cell>
          <cell r="BT515">
            <v>0</v>
          </cell>
          <cell r="BU515">
            <v>0</v>
          </cell>
          <cell r="BV515">
            <v>0</v>
          </cell>
          <cell r="BW515">
            <v>0</v>
          </cell>
          <cell r="BX515">
            <v>0</v>
          </cell>
          <cell r="BY515">
            <v>0</v>
          </cell>
          <cell r="BZ515">
            <v>0</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row>
        <row r="516">
          <cell r="A516">
            <v>3947</v>
          </cell>
          <cell r="B516">
            <v>0</v>
          </cell>
          <cell r="C516">
            <v>4279</v>
          </cell>
          <cell r="D516">
            <v>0</v>
          </cell>
          <cell r="E516" t="str">
            <v>Catalyzing Financial Sustainability of the PA System</v>
          </cell>
          <cell r="F516" t="str">
            <v>UNDP</v>
          </cell>
          <cell r="G516" t="str">
            <v>Ministry of Tourism and Environmental Protection</v>
          </cell>
          <cell r="H516">
            <v>2010</v>
          </cell>
          <cell r="I516">
            <v>2010</v>
          </cell>
          <cell r="J516">
            <v>2013</v>
          </cell>
          <cell r="K516">
            <v>0</v>
          </cell>
          <cell r="L516">
            <v>0</v>
          </cell>
          <cell r="M516" t="str">
            <v>N</v>
          </cell>
          <cell r="N516" t="str">
            <v>YES</v>
          </cell>
          <cell r="O516">
            <v>0</v>
          </cell>
          <cell r="P516" t="str">
            <v>YES</v>
          </cell>
          <cell r="Q516" t="str">
            <v>Ministry of Spatial Planning and Environment  ($5.47),  Ministry of Spatial Planning and Environment  ($1.45),  German Technical Cooperation (GTZ)  ($0.3), UNDP ($0.04)</v>
          </cell>
          <cell r="R516">
            <v>0</v>
          </cell>
          <cell r="S516">
            <v>0</v>
          </cell>
          <cell r="T516">
            <v>0</v>
          </cell>
          <cell r="U516">
            <v>0</v>
          </cell>
          <cell r="V516">
            <v>0</v>
          </cell>
          <cell r="W516">
            <v>0</v>
          </cell>
          <cell r="X516">
            <v>0</v>
          </cell>
          <cell r="Y516">
            <v>0</v>
          </cell>
          <cell r="Z516">
            <v>0</v>
          </cell>
          <cell r="AA516">
            <v>0</v>
          </cell>
          <cell r="AB516">
            <v>0.95</v>
          </cell>
          <cell r="AC516">
            <v>8.26</v>
          </cell>
          <cell r="AD516">
            <v>0</v>
          </cell>
          <cell r="AE516">
            <v>4.0999999999999996</v>
          </cell>
          <cell r="AF516">
            <v>0</v>
          </cell>
          <cell r="AG516">
            <v>0</v>
          </cell>
          <cell r="AH516">
            <v>0</v>
          </cell>
          <cell r="AI516">
            <v>0</v>
          </cell>
          <cell r="AJ516">
            <v>0</v>
          </cell>
          <cell r="AK516">
            <v>0</v>
          </cell>
          <cell r="AL516">
            <v>0</v>
          </cell>
          <cell r="AM516">
            <v>0</v>
          </cell>
          <cell r="AN516">
            <v>0</v>
          </cell>
          <cell r="AO516">
            <v>0</v>
          </cell>
          <cell r="AP516" t="str">
            <v>T/M/F</v>
          </cell>
          <cell r="AQ516" t="str">
            <v>Europe</v>
          </cell>
          <cell r="AR516" t="str">
            <v>Montenegro</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t="str">
            <v>Y</v>
          </cell>
          <cell r="BK516" t="str">
            <v>Check project status, can we get any TE/TER documents? Estimated project finish time is within the time period that reports should be released</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row>
        <row r="517">
          <cell r="A517">
            <v>3952</v>
          </cell>
          <cell r="B517">
            <v>0</v>
          </cell>
          <cell r="C517">
            <v>4153</v>
          </cell>
          <cell r="D517">
            <v>0</v>
          </cell>
          <cell r="E517" t="str">
            <v>MENARID: Conservation of Globally Significant Biodiversity and Sustainable Use of Ecosystem Services in Algeria’s Cultural Parks</v>
          </cell>
          <cell r="F517" t="str">
            <v>UNDP</v>
          </cell>
          <cell r="G517" t="str">
            <v>Ministry of Culture</v>
          </cell>
          <cell r="H517">
            <v>2011</v>
          </cell>
          <cell r="I517" t="str">
            <v>UA</v>
          </cell>
          <cell r="J517">
            <v>2018</v>
          </cell>
          <cell r="K517">
            <v>0</v>
          </cell>
          <cell r="L517">
            <v>0</v>
          </cell>
          <cell r="M517" t="str">
            <v>N</v>
          </cell>
          <cell r="N517" t="str">
            <v>YES</v>
          </cell>
          <cell r="O517">
            <v>0</v>
          </cell>
          <cell r="P517" t="str">
            <v>YES</v>
          </cell>
          <cell r="Q517" t="str">
            <v>National Government  ($20.8), UNDP ($0.522)</v>
          </cell>
          <cell r="R517">
            <v>0</v>
          </cell>
          <cell r="S517">
            <v>0</v>
          </cell>
          <cell r="T517">
            <v>0</v>
          </cell>
          <cell r="U517">
            <v>0</v>
          </cell>
          <cell r="V517">
            <v>0</v>
          </cell>
          <cell r="W517">
            <v>0</v>
          </cell>
          <cell r="X517">
            <v>0</v>
          </cell>
          <cell r="Y517">
            <v>0</v>
          </cell>
          <cell r="Z517">
            <v>0</v>
          </cell>
          <cell r="AA517">
            <v>0</v>
          </cell>
          <cell r="AB517">
            <v>5.3869999999999996</v>
          </cell>
          <cell r="AC517">
            <v>26.7</v>
          </cell>
          <cell r="AD517">
            <v>0</v>
          </cell>
          <cell r="AE517">
            <v>15.4</v>
          </cell>
          <cell r="AF517">
            <v>0</v>
          </cell>
          <cell r="AG517">
            <v>0</v>
          </cell>
          <cell r="AH517">
            <v>0</v>
          </cell>
          <cell r="AI517">
            <v>0</v>
          </cell>
          <cell r="AJ517">
            <v>0</v>
          </cell>
          <cell r="AK517">
            <v>0</v>
          </cell>
          <cell r="AL517">
            <v>0</v>
          </cell>
          <cell r="AM517">
            <v>0</v>
          </cell>
          <cell r="AN517">
            <v>0</v>
          </cell>
          <cell r="AO517">
            <v>0</v>
          </cell>
          <cell r="AP517" t="str">
            <v>T</v>
          </cell>
          <cell r="AQ517" t="str">
            <v>Africa</v>
          </cell>
          <cell r="AR517" t="str">
            <v>Algeria</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0</v>
          </cell>
          <cell r="BM517">
            <v>0</v>
          </cell>
          <cell r="BN517">
            <v>0</v>
          </cell>
          <cell r="BO517">
            <v>0</v>
          </cell>
          <cell r="BP517">
            <v>0</v>
          </cell>
          <cell r="BQ517">
            <v>0</v>
          </cell>
          <cell r="BR517">
            <v>0</v>
          </cell>
          <cell r="BS517">
            <v>0</v>
          </cell>
          <cell r="BT517">
            <v>0</v>
          </cell>
          <cell r="BU517">
            <v>0</v>
          </cell>
          <cell r="BV517">
            <v>0</v>
          </cell>
          <cell r="BW517">
            <v>0</v>
          </cell>
          <cell r="BX517">
            <v>0</v>
          </cell>
          <cell r="BY517">
            <v>0</v>
          </cell>
          <cell r="BZ517">
            <v>0</v>
          </cell>
          <cell r="CA517">
            <v>0</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row>
        <row r="518">
          <cell r="A518">
            <v>3954</v>
          </cell>
          <cell r="B518">
            <v>0</v>
          </cell>
          <cell r="C518">
            <v>3936</v>
          </cell>
          <cell r="D518">
            <v>0</v>
          </cell>
          <cell r="E518" t="str">
            <v>PAS: Community-Based Forest and Coastal Conservation and Resource Management in PNG</v>
          </cell>
          <cell r="F518" t="str">
            <v>UNDP</v>
          </cell>
          <cell r="G518" t="str">
            <v>Department of Environment and Conservation</v>
          </cell>
          <cell r="H518">
            <v>2011</v>
          </cell>
          <cell r="I518" t="str">
            <v>UA</v>
          </cell>
          <cell r="J518">
            <v>2018</v>
          </cell>
          <cell r="K518">
            <v>0</v>
          </cell>
          <cell r="L518">
            <v>0</v>
          </cell>
          <cell r="M518" t="str">
            <v>N</v>
          </cell>
          <cell r="N518" t="str">
            <v>YES</v>
          </cell>
          <cell r="O518">
            <v>0</v>
          </cell>
          <cell r="P518" t="str">
            <v>YES</v>
          </cell>
          <cell r="Q518" t="str">
            <v>Government ($5), UNDP ($2),  Government of Australia, DSEWPS  ($14),  Bishop Museum, Hawaii  ($2)</v>
          </cell>
          <cell r="R518">
            <v>0</v>
          </cell>
          <cell r="S518">
            <v>0</v>
          </cell>
          <cell r="T518">
            <v>0</v>
          </cell>
          <cell r="U518">
            <v>0</v>
          </cell>
          <cell r="V518">
            <v>0</v>
          </cell>
          <cell r="W518">
            <v>0</v>
          </cell>
          <cell r="X518">
            <v>0</v>
          </cell>
          <cell r="Y518">
            <v>0</v>
          </cell>
          <cell r="Z518">
            <v>0</v>
          </cell>
          <cell r="AA518">
            <v>0</v>
          </cell>
          <cell r="AB518">
            <v>6.9</v>
          </cell>
          <cell r="AC518">
            <v>30.12</v>
          </cell>
          <cell r="AD518">
            <v>0</v>
          </cell>
          <cell r="AE518">
            <v>19.12</v>
          </cell>
          <cell r="AF518">
            <v>0</v>
          </cell>
          <cell r="AG518">
            <v>0</v>
          </cell>
          <cell r="AH518">
            <v>0</v>
          </cell>
          <cell r="AI518">
            <v>0</v>
          </cell>
          <cell r="AJ518">
            <v>0</v>
          </cell>
          <cell r="AK518">
            <v>0</v>
          </cell>
          <cell r="AL518">
            <v>0</v>
          </cell>
          <cell r="AM518">
            <v>0</v>
          </cell>
          <cell r="AN518">
            <v>0</v>
          </cell>
          <cell r="AO518">
            <v>0</v>
          </cell>
          <cell r="AP518" t="str">
            <v>T/M/F</v>
          </cell>
          <cell r="AQ518" t="str">
            <v>Australasia</v>
          </cell>
          <cell r="AR518" t="str">
            <v>Papua New Guinea</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cell r="BH518">
            <v>0</v>
          </cell>
          <cell r="BI518">
            <v>0</v>
          </cell>
          <cell r="BJ518">
            <v>0</v>
          </cell>
          <cell r="BK518">
            <v>0</v>
          </cell>
          <cell r="BL518">
            <v>0</v>
          </cell>
          <cell r="BM518">
            <v>0</v>
          </cell>
          <cell r="BN518">
            <v>0</v>
          </cell>
          <cell r="BO518">
            <v>0</v>
          </cell>
          <cell r="BP518">
            <v>0</v>
          </cell>
          <cell r="BQ518">
            <v>0</v>
          </cell>
          <cell r="BR518">
            <v>0</v>
          </cell>
          <cell r="BS518">
            <v>0</v>
          </cell>
          <cell r="BT518">
            <v>0</v>
          </cell>
          <cell r="BU518">
            <v>0</v>
          </cell>
          <cell r="BV518">
            <v>0</v>
          </cell>
          <cell r="BW518">
            <v>0</v>
          </cell>
          <cell r="BX518">
            <v>0</v>
          </cell>
          <cell r="BY518">
            <v>0</v>
          </cell>
          <cell r="BZ518">
            <v>0</v>
          </cell>
          <cell r="CA518">
            <v>0</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row>
        <row r="519">
          <cell r="A519">
            <v>3956</v>
          </cell>
          <cell r="B519">
            <v>0</v>
          </cell>
          <cell r="C519">
            <v>4259</v>
          </cell>
          <cell r="D519">
            <v>0</v>
          </cell>
          <cell r="E519" t="str">
            <v>Consolidating Costa Rica's Marine Protected Areas (MPAs)</v>
          </cell>
          <cell r="F519" t="str">
            <v>UNDP</v>
          </cell>
          <cell r="G519" t="str">
            <v>National System of Conservation Areas (SINAC)/Ministry of Environment, Energy, and Telecommunications (MINAET)</v>
          </cell>
          <cell r="H519">
            <v>2011</v>
          </cell>
          <cell r="I519">
            <v>2011</v>
          </cell>
          <cell r="J519">
            <v>2015</v>
          </cell>
          <cell r="K519">
            <v>0</v>
          </cell>
          <cell r="L519">
            <v>0</v>
          </cell>
          <cell r="M519" t="str">
            <v>N</v>
          </cell>
          <cell r="N519" t="str">
            <v>YES</v>
          </cell>
          <cell r="O519">
            <v>0</v>
          </cell>
          <cell r="P519" t="str">
            <v>YES</v>
          </cell>
          <cell r="Q519" t="str">
            <v>SINAC  ($6.44),  Forever Costa Rica Association  ($11.4)</v>
          </cell>
          <cell r="R519">
            <v>0</v>
          </cell>
          <cell r="S519">
            <v>0</v>
          </cell>
          <cell r="T519">
            <v>0</v>
          </cell>
          <cell r="U519">
            <v>0</v>
          </cell>
          <cell r="V519">
            <v>0</v>
          </cell>
          <cell r="W519">
            <v>0</v>
          </cell>
          <cell r="X519">
            <v>0</v>
          </cell>
          <cell r="Y519">
            <v>0</v>
          </cell>
          <cell r="Z519">
            <v>0</v>
          </cell>
          <cell r="AA519">
            <v>0</v>
          </cell>
          <cell r="AB519">
            <v>1.2</v>
          </cell>
          <cell r="AC519">
            <v>19.149999999999999</v>
          </cell>
          <cell r="AD519">
            <v>0</v>
          </cell>
          <cell r="AE519">
            <v>0</v>
          </cell>
          <cell r="AF519">
            <v>0</v>
          </cell>
          <cell r="AG519">
            <v>0</v>
          </cell>
          <cell r="AH519">
            <v>0</v>
          </cell>
          <cell r="AI519">
            <v>0</v>
          </cell>
          <cell r="AJ519">
            <v>0</v>
          </cell>
          <cell r="AK519">
            <v>0</v>
          </cell>
          <cell r="AL519">
            <v>0</v>
          </cell>
          <cell r="AM519">
            <v>0</v>
          </cell>
          <cell r="AN519">
            <v>0</v>
          </cell>
          <cell r="AO519">
            <v>0</v>
          </cell>
          <cell r="AP519" t="str">
            <v>M/F</v>
          </cell>
          <cell r="AQ519" t="str">
            <v>Central America</v>
          </cell>
          <cell r="AR519" t="str">
            <v>Costa Rica</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0</v>
          </cell>
          <cell r="BH519">
            <v>0</v>
          </cell>
          <cell r="BI519">
            <v>0</v>
          </cell>
          <cell r="BJ519">
            <v>0</v>
          </cell>
          <cell r="BK519">
            <v>0</v>
          </cell>
          <cell r="BL519">
            <v>0</v>
          </cell>
          <cell r="BM519">
            <v>0</v>
          </cell>
          <cell r="BN519">
            <v>0</v>
          </cell>
          <cell r="BO519">
            <v>0</v>
          </cell>
          <cell r="BP519">
            <v>0</v>
          </cell>
          <cell r="BQ519">
            <v>0</v>
          </cell>
          <cell r="BR519">
            <v>0</v>
          </cell>
          <cell r="BS519">
            <v>0</v>
          </cell>
          <cell r="BT519">
            <v>0</v>
          </cell>
          <cell r="BU519">
            <v>0</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row>
        <row r="520">
          <cell r="A520">
            <v>3961</v>
          </cell>
          <cell r="B520">
            <v>115585</v>
          </cell>
          <cell r="C520">
            <v>0</v>
          </cell>
          <cell r="D520">
            <v>0</v>
          </cell>
          <cell r="E520" t="str">
            <v>SPWA-BD: The Gambia Biodiversity Management and Institutional Strengthening Project</v>
          </cell>
          <cell r="F520" t="str">
            <v>The World Bank</v>
          </cell>
          <cell r="G520" t="str">
            <v>Department of Parks and Wildlife Management</v>
          </cell>
          <cell r="H520">
            <v>2010</v>
          </cell>
          <cell r="I520">
            <v>2011</v>
          </cell>
          <cell r="J520">
            <v>0</v>
          </cell>
          <cell r="K520">
            <v>2012</v>
          </cell>
          <cell r="L520">
            <v>0</v>
          </cell>
          <cell r="M520" t="str">
            <v>Y</v>
          </cell>
          <cell r="N520" t="str">
            <v>YES</v>
          </cell>
          <cell r="O520">
            <v>0</v>
          </cell>
          <cell r="P520" t="str">
            <v>YES</v>
          </cell>
          <cell r="Q520" t="str">
            <v>NGO WWF WAMER PRCM FIBA FFEM Int NGO ($1.15), Gov ($0.1)</v>
          </cell>
          <cell r="R520">
            <v>0</v>
          </cell>
          <cell r="S520">
            <v>0</v>
          </cell>
          <cell r="T520">
            <v>0</v>
          </cell>
          <cell r="U520">
            <v>0</v>
          </cell>
          <cell r="V520">
            <v>0</v>
          </cell>
          <cell r="W520">
            <v>0</v>
          </cell>
          <cell r="X520">
            <v>0</v>
          </cell>
          <cell r="Y520">
            <v>0</v>
          </cell>
          <cell r="Z520">
            <v>0</v>
          </cell>
          <cell r="AA520">
            <v>0</v>
          </cell>
          <cell r="AB520">
            <v>0.94</v>
          </cell>
          <cell r="AC520">
            <v>2.254</v>
          </cell>
          <cell r="AD520">
            <v>0</v>
          </cell>
          <cell r="AE520">
            <v>0</v>
          </cell>
          <cell r="AF520">
            <v>0</v>
          </cell>
          <cell r="AG520">
            <v>0</v>
          </cell>
          <cell r="AH520">
            <v>0</v>
          </cell>
          <cell r="AI520">
            <v>0</v>
          </cell>
          <cell r="AJ520">
            <v>0</v>
          </cell>
          <cell r="AK520">
            <v>0</v>
          </cell>
          <cell r="AL520">
            <v>0</v>
          </cell>
          <cell r="AM520">
            <v>0</v>
          </cell>
          <cell r="AN520">
            <v>0</v>
          </cell>
          <cell r="AO520">
            <v>0</v>
          </cell>
          <cell r="AP520" t="str">
            <v>T/M/F</v>
          </cell>
          <cell r="AQ520" t="str">
            <v>Africa</v>
          </cell>
          <cell r="AR520" t="str">
            <v>Gambia</v>
          </cell>
          <cell r="AS520">
            <v>0</v>
          </cell>
          <cell r="AT520">
            <v>0</v>
          </cell>
          <cell r="AU520">
            <v>0</v>
          </cell>
          <cell r="AV520">
            <v>0</v>
          </cell>
          <cell r="AW520">
            <v>0</v>
          </cell>
          <cell r="AX520">
            <v>0</v>
          </cell>
          <cell r="AY520">
            <v>0</v>
          </cell>
          <cell r="AZ520">
            <v>0</v>
          </cell>
          <cell r="BA520">
            <v>0</v>
          </cell>
          <cell r="BB520">
            <v>0</v>
          </cell>
          <cell r="BC520">
            <v>0</v>
          </cell>
          <cell r="BD520">
            <v>0</v>
          </cell>
          <cell r="BE520">
            <v>0</v>
          </cell>
          <cell r="BF520">
            <v>0</v>
          </cell>
          <cell r="BG520">
            <v>0</v>
          </cell>
          <cell r="BH520">
            <v>0</v>
          </cell>
          <cell r="BI520">
            <v>0</v>
          </cell>
          <cell r="BJ520" t="str">
            <v>Y</v>
          </cell>
          <cell r="BK520" t="str">
            <v>The Support to the Global Tiger Summit Hosted by the Russian Federation - VNII Priory are in this PMIS GEF ID folder.. I'm assuming there is some confusion??</v>
          </cell>
          <cell r="BL520">
            <v>0</v>
          </cell>
          <cell r="BM520">
            <v>0</v>
          </cell>
          <cell r="BN520">
            <v>0</v>
          </cell>
          <cell r="BO520">
            <v>0</v>
          </cell>
          <cell r="BP520">
            <v>0</v>
          </cell>
          <cell r="BQ520">
            <v>0</v>
          </cell>
          <cell r="BR520">
            <v>0</v>
          </cell>
          <cell r="BS520">
            <v>0</v>
          </cell>
          <cell r="BT520">
            <v>0</v>
          </cell>
          <cell r="BU520">
            <v>0</v>
          </cell>
          <cell r="BV520">
            <v>0</v>
          </cell>
          <cell r="BW520">
            <v>0</v>
          </cell>
          <cell r="BX520">
            <v>0</v>
          </cell>
          <cell r="BY520">
            <v>0</v>
          </cell>
          <cell r="BZ520">
            <v>0</v>
          </cell>
          <cell r="CA520">
            <v>0</v>
          </cell>
          <cell r="CB520">
            <v>0</v>
          </cell>
          <cell r="CC520">
            <v>0</v>
          </cell>
          <cell r="CD520">
            <v>0</v>
          </cell>
          <cell r="CE520">
            <v>0</v>
          </cell>
          <cell r="CF520">
            <v>0</v>
          </cell>
          <cell r="CG520" t="str">
            <v>Y</v>
          </cell>
          <cell r="CH520">
            <v>0</v>
          </cell>
          <cell r="CI520">
            <v>0</v>
          </cell>
          <cell r="CJ520">
            <v>0</v>
          </cell>
          <cell r="CK520">
            <v>0</v>
          </cell>
          <cell r="CL520">
            <v>0</v>
          </cell>
          <cell r="CM520">
            <v>0</v>
          </cell>
          <cell r="CN520">
            <v>0</v>
          </cell>
          <cell r="CO520">
            <v>0</v>
          </cell>
          <cell r="CP520">
            <v>0</v>
          </cell>
          <cell r="CQ520" t="str">
            <v>Y</v>
          </cell>
          <cell r="CR520">
            <v>0</v>
          </cell>
          <cell r="CS520">
            <v>0</v>
          </cell>
          <cell r="CT520">
            <v>0</v>
          </cell>
          <cell r="CU520">
            <v>0</v>
          </cell>
          <cell r="CV520">
            <v>0</v>
          </cell>
          <cell r="CW520">
            <v>0</v>
          </cell>
          <cell r="CX520">
            <v>0</v>
          </cell>
        </row>
        <row r="521">
          <cell r="A521">
            <v>3965</v>
          </cell>
          <cell r="B521">
            <v>0</v>
          </cell>
          <cell r="C521">
            <v>3253</v>
          </cell>
          <cell r="D521">
            <v>0</v>
          </cell>
          <cell r="E521" t="str">
            <v>Strengthening the Protected Area Network in Southern Tanzania: Improving the Effectiveness of National Parks in Addressing Threats to Biodiversity</v>
          </cell>
          <cell r="F521" t="str">
            <v>UNDP</v>
          </cell>
          <cell r="G521" t="str">
            <v>Tanzania National Parks (TANAPA), Ministry of Natural Resources and Tourism, Tanzania</v>
          </cell>
          <cell r="H521">
            <v>2011</v>
          </cell>
          <cell r="I521">
            <v>2011</v>
          </cell>
          <cell r="J521">
            <v>2016</v>
          </cell>
          <cell r="K521">
            <v>0</v>
          </cell>
          <cell r="L521">
            <v>0</v>
          </cell>
          <cell r="M521" t="str">
            <v>N</v>
          </cell>
          <cell r="N521" t="str">
            <v>YES</v>
          </cell>
          <cell r="O521">
            <v>0</v>
          </cell>
          <cell r="P521" t="str">
            <v>YES</v>
          </cell>
          <cell r="Q521" t="str">
            <v>TANAPA ($10.7), Wildlife Division ($0.15), PMORALG ($0.21), UNDP ($1)</v>
          </cell>
          <cell r="R521">
            <v>0</v>
          </cell>
          <cell r="S521">
            <v>0</v>
          </cell>
          <cell r="T521">
            <v>0</v>
          </cell>
          <cell r="U521">
            <v>0</v>
          </cell>
          <cell r="V521">
            <v>0</v>
          </cell>
          <cell r="W521">
            <v>0</v>
          </cell>
          <cell r="X521">
            <v>0</v>
          </cell>
          <cell r="Y521">
            <v>0</v>
          </cell>
          <cell r="Z521">
            <v>0</v>
          </cell>
          <cell r="AA521">
            <v>0</v>
          </cell>
          <cell r="AB521">
            <v>5.3</v>
          </cell>
          <cell r="AC521">
            <v>17.5</v>
          </cell>
          <cell r="AD521">
            <v>0</v>
          </cell>
          <cell r="AE521">
            <v>0</v>
          </cell>
          <cell r="AF521" t="str">
            <v>UA</v>
          </cell>
          <cell r="AG521" t="str">
            <v>To early in project for any data</v>
          </cell>
          <cell r="AH521" t="str">
            <v>YES</v>
          </cell>
          <cell r="AI521" t="str">
            <v>YES</v>
          </cell>
          <cell r="AJ521" t="str">
            <v>States in the PIR that ecological monitoring is being conducted doesn’t disclose how this is being done exactly</v>
          </cell>
          <cell r="AK521">
            <v>0</v>
          </cell>
          <cell r="AL521">
            <v>0</v>
          </cell>
          <cell r="AM521">
            <v>0</v>
          </cell>
          <cell r="AN521">
            <v>0</v>
          </cell>
          <cell r="AO521">
            <v>0</v>
          </cell>
          <cell r="AP521" t="str">
            <v>T</v>
          </cell>
          <cell r="AQ521" t="str">
            <v>Africa</v>
          </cell>
          <cell r="AR521" t="str">
            <v>Tanzania</v>
          </cell>
          <cell r="AS521">
            <v>0</v>
          </cell>
          <cell r="AT521">
            <v>0</v>
          </cell>
          <cell r="AU521">
            <v>0</v>
          </cell>
          <cell r="AV521">
            <v>0</v>
          </cell>
          <cell r="AW521">
            <v>0</v>
          </cell>
          <cell r="AX521">
            <v>0</v>
          </cell>
          <cell r="AY521">
            <v>0</v>
          </cell>
          <cell r="AZ521">
            <v>0</v>
          </cell>
          <cell r="BA521" t="str">
            <v>Site/regional</v>
          </cell>
          <cell r="BB521">
            <v>0</v>
          </cell>
          <cell r="BC521">
            <v>0</v>
          </cell>
          <cell r="BD521">
            <v>0</v>
          </cell>
          <cell r="BE521">
            <v>0</v>
          </cell>
          <cell r="BF521" t="str">
            <v>&gt; 9</v>
          </cell>
          <cell r="BG521" t="str">
            <v>(1) Rungwa Game Reserve (2) Kizigo Game Reserve (3) Muhesi Game Reserve (4) Mpanga-Kipengere Game Reserve (5)  Numbe valley corridor(6) Kitulo NP (7) Bujingijila (8) Mount Rungwe Nature Reserve (9) Ruaha National Park</v>
          </cell>
          <cell r="BH521">
            <v>0</v>
          </cell>
          <cell r="BI521" t="str">
            <v>Gazette new areas and National Parks and upgrade to higher categories. Manage threats more effectively. Improve management in several Protected Areas in the Southern Circuit. Sustainable finance.</v>
          </cell>
          <cell r="BJ521" t="str">
            <v>Y</v>
          </cell>
          <cell r="BK521" t="str">
            <v>Projects not finished therefore there was no TE</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cell r="CD521">
            <v>0</v>
          </cell>
          <cell r="CE521">
            <v>0</v>
          </cell>
          <cell r="CF521">
            <v>0</v>
          </cell>
          <cell r="CG521" t="str">
            <v>Y</v>
          </cell>
          <cell r="CH521">
            <v>0</v>
          </cell>
          <cell r="CI521">
            <v>0</v>
          </cell>
          <cell r="CJ521">
            <v>0</v>
          </cell>
          <cell r="CK521" t="str">
            <v>Y</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row>
        <row r="522">
          <cell r="A522">
            <v>3981</v>
          </cell>
          <cell r="B522">
            <v>0</v>
          </cell>
          <cell r="C522">
            <v>0</v>
          </cell>
          <cell r="D522">
            <v>0</v>
          </cell>
          <cell r="E522" t="str">
            <v>Integrated Management in Lakes Apanas and Asturias Watershed</v>
          </cell>
          <cell r="F522" t="str">
            <v>IADB</v>
          </cell>
          <cell r="G522" t="str">
            <v>ENEL, MARENA, MAGFOR, INAFOR</v>
          </cell>
          <cell r="H522">
            <v>2011</v>
          </cell>
          <cell r="I522">
            <v>2011</v>
          </cell>
          <cell r="J522">
            <v>2016</v>
          </cell>
          <cell r="K522">
            <v>0</v>
          </cell>
          <cell r="L522">
            <v>0</v>
          </cell>
          <cell r="M522" t="str">
            <v>N</v>
          </cell>
          <cell r="N522" t="str">
            <v>YES</v>
          </cell>
          <cell r="O522">
            <v>0</v>
          </cell>
          <cell r="P522" t="str">
            <v>YES</v>
          </cell>
          <cell r="Q522" t="str">
            <v>MARENA, INAFOR, ANA  ($2.45),  N1-L1048 ($1.4),  ENEL  ($0.28),  ENEL  ($2.1)</v>
          </cell>
          <cell r="R522">
            <v>0</v>
          </cell>
          <cell r="S522">
            <v>0</v>
          </cell>
          <cell r="T522">
            <v>0</v>
          </cell>
          <cell r="U522">
            <v>0</v>
          </cell>
          <cell r="V522">
            <v>0</v>
          </cell>
          <cell r="W522">
            <v>0</v>
          </cell>
          <cell r="X522">
            <v>0</v>
          </cell>
          <cell r="Y522">
            <v>0</v>
          </cell>
          <cell r="Z522">
            <v>0</v>
          </cell>
          <cell r="AA522">
            <v>0</v>
          </cell>
          <cell r="AB522">
            <v>4</v>
          </cell>
          <cell r="AC522">
            <v>10</v>
          </cell>
          <cell r="AD522">
            <v>0</v>
          </cell>
          <cell r="AE522">
            <v>9</v>
          </cell>
          <cell r="AF522">
            <v>0</v>
          </cell>
          <cell r="AG522">
            <v>0</v>
          </cell>
          <cell r="AH522">
            <v>0</v>
          </cell>
          <cell r="AI522">
            <v>0</v>
          </cell>
          <cell r="AJ522">
            <v>0</v>
          </cell>
          <cell r="AK522">
            <v>0</v>
          </cell>
          <cell r="AL522">
            <v>0</v>
          </cell>
          <cell r="AM522">
            <v>0</v>
          </cell>
          <cell r="AN522">
            <v>0</v>
          </cell>
          <cell r="AO522">
            <v>0</v>
          </cell>
          <cell r="AP522" t="str">
            <v>M/F</v>
          </cell>
          <cell r="AQ522" t="str">
            <v>Central America</v>
          </cell>
          <cell r="AR522" t="str">
            <v>Nicaragua</v>
          </cell>
          <cell r="AS522">
            <v>0</v>
          </cell>
          <cell r="AT522">
            <v>0</v>
          </cell>
          <cell r="AU522">
            <v>0</v>
          </cell>
          <cell r="AV522">
            <v>0</v>
          </cell>
          <cell r="AW522">
            <v>0</v>
          </cell>
          <cell r="AX522">
            <v>0</v>
          </cell>
          <cell r="AY522">
            <v>0</v>
          </cell>
          <cell r="AZ522">
            <v>0</v>
          </cell>
          <cell r="BA522">
            <v>0</v>
          </cell>
          <cell r="BB522">
            <v>0</v>
          </cell>
          <cell r="BC522">
            <v>0</v>
          </cell>
          <cell r="BD522">
            <v>0</v>
          </cell>
          <cell r="BE522">
            <v>0</v>
          </cell>
          <cell r="BF522">
            <v>0</v>
          </cell>
          <cell r="BG522">
            <v>0</v>
          </cell>
          <cell r="BH522">
            <v>0</v>
          </cell>
          <cell r="BI522">
            <v>0</v>
          </cell>
          <cell r="BJ522">
            <v>0</v>
          </cell>
          <cell r="BK522">
            <v>0</v>
          </cell>
          <cell r="BL522">
            <v>0</v>
          </cell>
          <cell r="BM522">
            <v>0</v>
          </cell>
          <cell r="BN522">
            <v>0</v>
          </cell>
          <cell r="BO522">
            <v>0</v>
          </cell>
          <cell r="BP522">
            <v>0</v>
          </cell>
          <cell r="BQ522">
            <v>0</v>
          </cell>
          <cell r="BR522">
            <v>0</v>
          </cell>
          <cell r="BS522">
            <v>0</v>
          </cell>
          <cell r="BT522">
            <v>0</v>
          </cell>
          <cell r="BU522">
            <v>0</v>
          </cell>
          <cell r="BV522">
            <v>0</v>
          </cell>
          <cell r="BW522">
            <v>0</v>
          </cell>
          <cell r="BX522">
            <v>0</v>
          </cell>
          <cell r="BY522">
            <v>0</v>
          </cell>
          <cell r="BZ522">
            <v>0</v>
          </cell>
          <cell r="CA522">
            <v>0</v>
          </cell>
          <cell r="CB522">
            <v>0</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row>
        <row r="523">
          <cell r="A523">
            <v>3984</v>
          </cell>
          <cell r="B523">
            <v>0</v>
          </cell>
          <cell r="C523">
            <v>0</v>
          </cell>
          <cell r="D523">
            <v>0</v>
          </cell>
          <cell r="E523" t="str">
            <v>SPWA-BD: Development of a Trans-frontier Conservation Area Linking Forest Reserves and Protected Areas in Ghana and Cote d'Ivoire</v>
          </cell>
          <cell r="F523" t="str">
            <v>FAO</v>
          </cell>
          <cell r="G523" t="str">
            <v>Forestry Commission (Ghana); SODEFOR ( Cote d'Ivoire); and WWF (West Africa Office)</v>
          </cell>
          <cell r="H523">
            <v>2012</v>
          </cell>
          <cell r="I523">
            <v>2013</v>
          </cell>
          <cell r="J523">
            <v>2015</v>
          </cell>
          <cell r="K523">
            <v>0</v>
          </cell>
          <cell r="L523">
            <v>0</v>
          </cell>
          <cell r="M523" t="str">
            <v>N</v>
          </cell>
          <cell r="N523" t="str">
            <v>YES</v>
          </cell>
          <cell r="O523">
            <v>0</v>
          </cell>
          <cell r="P523" t="str">
            <v>YES</v>
          </cell>
          <cell r="Q523" t="str">
            <v>Government of Ghana  ($0.28),  Government of Cote d'Ivoire  ($0.2), FAO ($0.31), FAO ($0.437),  Conservation Alliance  ($0.072),  Sustainable Tree Crop Program  ($0.066),  A Rocha Ghana  ($0.05),  CSRS, Cote d'Ivoire  ($0.015),  Rorig, Ghana  ($0.015),  Forestry Commission, Ghana  ($0.035)</v>
          </cell>
          <cell r="R523">
            <v>0</v>
          </cell>
          <cell r="S523">
            <v>0</v>
          </cell>
          <cell r="T523">
            <v>0</v>
          </cell>
          <cell r="U523">
            <v>0</v>
          </cell>
          <cell r="V523">
            <v>0</v>
          </cell>
          <cell r="W523">
            <v>0</v>
          </cell>
          <cell r="X523">
            <v>0</v>
          </cell>
          <cell r="Y523">
            <v>0</v>
          </cell>
          <cell r="Z523">
            <v>0</v>
          </cell>
          <cell r="AA523">
            <v>0</v>
          </cell>
          <cell r="AB523">
            <v>0.85899999999999999</v>
          </cell>
          <cell r="AC523">
            <v>2.5</v>
          </cell>
          <cell r="AD523">
            <v>0</v>
          </cell>
          <cell r="AE523">
            <v>2.1</v>
          </cell>
          <cell r="AF523">
            <v>0</v>
          </cell>
          <cell r="AG523">
            <v>0</v>
          </cell>
          <cell r="AH523">
            <v>0</v>
          </cell>
          <cell r="AI523">
            <v>0</v>
          </cell>
          <cell r="AJ523">
            <v>0</v>
          </cell>
          <cell r="AK523">
            <v>0</v>
          </cell>
          <cell r="AL523">
            <v>0</v>
          </cell>
          <cell r="AM523">
            <v>0</v>
          </cell>
          <cell r="AN523">
            <v>0</v>
          </cell>
          <cell r="AO523">
            <v>0</v>
          </cell>
          <cell r="AP523" t="str">
            <v>T</v>
          </cell>
          <cell r="AQ523" t="str">
            <v>Africa</v>
          </cell>
          <cell r="AR523" t="str">
            <v>Ghana</v>
          </cell>
          <cell r="AS523" t="str">
            <v>Cote D'lvoire</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row>
        <row r="524">
          <cell r="A524">
            <v>3992</v>
          </cell>
          <cell r="B524">
            <v>0</v>
          </cell>
          <cell r="C524">
            <v>4179</v>
          </cell>
          <cell r="D524">
            <v>0</v>
          </cell>
          <cell r="E524" t="str">
            <v>CBPF: Strengthening the Effectiveness of the Protected Area System in Qinghai Province</v>
          </cell>
          <cell r="F524" t="str">
            <v>UNDP</v>
          </cell>
          <cell r="G524" t="str">
            <v>Qinghai Finance Bureau, Qinghai Provincial Government</v>
          </cell>
          <cell r="H524">
            <v>2012</v>
          </cell>
          <cell r="I524">
            <v>2012</v>
          </cell>
          <cell r="J524">
            <v>2017</v>
          </cell>
          <cell r="K524">
            <v>0</v>
          </cell>
          <cell r="L524">
            <v>0</v>
          </cell>
          <cell r="M524" t="str">
            <v>N</v>
          </cell>
          <cell r="N524" t="str">
            <v>YES</v>
          </cell>
          <cell r="O524">
            <v>0</v>
          </cell>
          <cell r="P524" t="str">
            <v>YES</v>
          </cell>
          <cell r="Q524" t="str">
            <v>Qinghai Department of Finance ($13), Qinghai Department of Finance ($5)</v>
          </cell>
          <cell r="R524">
            <v>0</v>
          </cell>
          <cell r="S524">
            <v>0</v>
          </cell>
          <cell r="T524">
            <v>0</v>
          </cell>
          <cell r="U524">
            <v>0</v>
          </cell>
          <cell r="V524">
            <v>0</v>
          </cell>
          <cell r="W524">
            <v>0</v>
          </cell>
          <cell r="X524">
            <v>0</v>
          </cell>
          <cell r="Y524">
            <v>0</v>
          </cell>
          <cell r="Z524">
            <v>0</v>
          </cell>
          <cell r="AA524">
            <v>0</v>
          </cell>
          <cell r="AB524">
            <v>5.3</v>
          </cell>
          <cell r="AC524">
            <v>23.8</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t="str">
            <v>Asia</v>
          </cell>
          <cell r="AR524" t="str">
            <v>China</v>
          </cell>
          <cell r="AS524">
            <v>0</v>
          </cell>
          <cell r="AT524">
            <v>0</v>
          </cell>
          <cell r="AU524">
            <v>0</v>
          </cell>
          <cell r="AV524">
            <v>0</v>
          </cell>
          <cell r="AW524">
            <v>0</v>
          </cell>
          <cell r="AX524">
            <v>0</v>
          </cell>
          <cell r="AY524">
            <v>0</v>
          </cell>
          <cell r="AZ524">
            <v>0</v>
          </cell>
          <cell r="BA524">
            <v>0</v>
          </cell>
          <cell r="BB524">
            <v>0</v>
          </cell>
          <cell r="BC524">
            <v>0</v>
          </cell>
          <cell r="BD524">
            <v>0</v>
          </cell>
          <cell r="BE524">
            <v>0</v>
          </cell>
          <cell r="BF524">
            <v>0</v>
          </cell>
          <cell r="BG524">
            <v>0</v>
          </cell>
          <cell r="BH524">
            <v>0</v>
          </cell>
          <cell r="BI524">
            <v>0</v>
          </cell>
          <cell r="BJ524" t="str">
            <v>Y</v>
          </cell>
          <cell r="BK524" t="str">
            <v>Projects not finished therefore there was no TE</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cell r="CD524">
            <v>0</v>
          </cell>
          <cell r="CE524">
            <v>0</v>
          </cell>
          <cell r="CF524">
            <v>0</v>
          </cell>
          <cell r="CG524" t="str">
            <v>Y</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row>
        <row r="525">
          <cell r="A525">
            <v>3997</v>
          </cell>
          <cell r="B525">
            <v>0</v>
          </cell>
          <cell r="C525">
            <v>4255</v>
          </cell>
          <cell r="D525">
            <v>0</v>
          </cell>
          <cell r="E525" t="str">
            <v>Improving Coverage and Management Effectiveness of Marine and Coastal Protected Areas</v>
          </cell>
          <cell r="F525" t="str">
            <v>UNDP</v>
          </cell>
          <cell r="G525" t="str">
            <v>Ministry of Environment, Forestry and Water Administration (MEFWA)</v>
          </cell>
          <cell r="H525">
            <v>2010</v>
          </cell>
          <cell r="I525">
            <v>2010</v>
          </cell>
          <cell r="J525">
            <v>2016</v>
          </cell>
          <cell r="K525">
            <v>0</v>
          </cell>
          <cell r="L525">
            <v>0</v>
          </cell>
          <cell r="M525" t="str">
            <v>N</v>
          </cell>
          <cell r="N525" t="str">
            <v>YES</v>
          </cell>
          <cell r="O525">
            <v>0</v>
          </cell>
          <cell r="P525" t="str">
            <v>YES</v>
          </cell>
          <cell r="Q525" t="str">
            <v>Ministry of Environment  ($1.87),  UNDP  ($0.1)</v>
          </cell>
          <cell r="R525">
            <v>0</v>
          </cell>
          <cell r="S525">
            <v>0</v>
          </cell>
          <cell r="T525">
            <v>0</v>
          </cell>
          <cell r="U525">
            <v>0</v>
          </cell>
          <cell r="V525">
            <v>0</v>
          </cell>
          <cell r="W525">
            <v>0</v>
          </cell>
          <cell r="X525">
            <v>0</v>
          </cell>
          <cell r="Y525">
            <v>0</v>
          </cell>
          <cell r="Z525">
            <v>0</v>
          </cell>
          <cell r="AA525">
            <v>0</v>
          </cell>
          <cell r="AB525">
            <v>0.95</v>
          </cell>
          <cell r="AC525">
            <v>2.97</v>
          </cell>
          <cell r="AD525">
            <v>0</v>
          </cell>
          <cell r="AE525">
            <v>2.92</v>
          </cell>
          <cell r="AF525">
            <v>0</v>
          </cell>
          <cell r="AG525">
            <v>0</v>
          </cell>
          <cell r="AH525">
            <v>0</v>
          </cell>
          <cell r="AI525">
            <v>0</v>
          </cell>
          <cell r="AJ525">
            <v>0</v>
          </cell>
          <cell r="AK525">
            <v>0</v>
          </cell>
          <cell r="AL525">
            <v>0</v>
          </cell>
          <cell r="AM525">
            <v>0</v>
          </cell>
          <cell r="AN525">
            <v>0</v>
          </cell>
          <cell r="AO525">
            <v>0</v>
          </cell>
          <cell r="AP525" t="str">
            <v>M/F</v>
          </cell>
          <cell r="AQ525" t="str">
            <v>Europe</v>
          </cell>
          <cell r="AR525" t="str">
            <v>Albania</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0</v>
          </cell>
          <cell r="BK525">
            <v>0</v>
          </cell>
          <cell r="BL525">
            <v>0</v>
          </cell>
          <cell r="BM525">
            <v>0</v>
          </cell>
          <cell r="BN525">
            <v>0</v>
          </cell>
          <cell r="BO525">
            <v>0</v>
          </cell>
          <cell r="BP525">
            <v>0</v>
          </cell>
          <cell r="BQ525">
            <v>0</v>
          </cell>
          <cell r="BR525">
            <v>0</v>
          </cell>
          <cell r="BS525">
            <v>0</v>
          </cell>
          <cell r="BT525">
            <v>0</v>
          </cell>
          <cell r="BU525">
            <v>0</v>
          </cell>
          <cell r="BV525">
            <v>0</v>
          </cell>
          <cell r="BW525">
            <v>0</v>
          </cell>
          <cell r="BX525">
            <v>0</v>
          </cell>
          <cell r="BY525">
            <v>0</v>
          </cell>
          <cell r="BZ525">
            <v>0</v>
          </cell>
          <cell r="CA525">
            <v>0</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row>
        <row r="526">
          <cell r="A526">
            <v>4026</v>
          </cell>
          <cell r="B526">
            <v>0</v>
          </cell>
          <cell r="C526" t="str">
            <v>UA</v>
          </cell>
          <cell r="D526">
            <v>0</v>
          </cell>
          <cell r="E526" t="str">
            <v>SPWA-BD: Strengthening the Conservation Role of Togo's National System of Protected Areas (PA)</v>
          </cell>
          <cell r="F526" t="str">
            <v>UNDP</v>
          </cell>
          <cell r="G526" t="str">
            <v>Ministry of Environment and Forestry ( Directorate of Wildlife and Hunting), assisted by IUCN.</v>
          </cell>
          <cell r="H526">
            <v>2011</v>
          </cell>
          <cell r="I526">
            <v>2011</v>
          </cell>
          <cell r="J526">
            <v>2016</v>
          </cell>
          <cell r="K526">
            <v>0</v>
          </cell>
          <cell r="L526">
            <v>0</v>
          </cell>
          <cell r="M526" t="str">
            <v>N</v>
          </cell>
          <cell r="N526" t="str">
            <v>YES</v>
          </cell>
          <cell r="O526">
            <v>0</v>
          </cell>
          <cell r="P526" t="str">
            <v>YES</v>
          </cell>
          <cell r="Q526" t="str">
            <v>Government's contribution to project ( national budget)  ($0.5),  Government's contribution to project ( national budget)  ($0.5),  UNDP Togo, IUCN and others to be defined ($0.8),  Bilateral Aid Agency : France via Aprodect  ($0.2),  Multilateral Aid Agency: EU via PNADE  ($1)</v>
          </cell>
          <cell r="R526">
            <v>0</v>
          </cell>
          <cell r="S526">
            <v>0</v>
          </cell>
          <cell r="T526">
            <v>0</v>
          </cell>
          <cell r="U526">
            <v>0</v>
          </cell>
          <cell r="V526">
            <v>0</v>
          </cell>
          <cell r="W526">
            <v>0</v>
          </cell>
          <cell r="X526">
            <v>0</v>
          </cell>
          <cell r="Y526">
            <v>0</v>
          </cell>
          <cell r="Z526">
            <v>0</v>
          </cell>
          <cell r="AA526">
            <v>0</v>
          </cell>
          <cell r="AB526">
            <v>1.22</v>
          </cell>
          <cell r="AC526">
            <v>7.37</v>
          </cell>
          <cell r="AD526">
            <v>0</v>
          </cell>
          <cell r="AE526">
            <v>4.2699999999999996</v>
          </cell>
          <cell r="AF526">
            <v>0</v>
          </cell>
          <cell r="AG526">
            <v>0</v>
          </cell>
          <cell r="AH526">
            <v>0</v>
          </cell>
          <cell r="AI526">
            <v>0</v>
          </cell>
          <cell r="AJ526">
            <v>0</v>
          </cell>
          <cell r="AK526">
            <v>0</v>
          </cell>
          <cell r="AL526">
            <v>0</v>
          </cell>
          <cell r="AM526">
            <v>0</v>
          </cell>
          <cell r="AN526">
            <v>0</v>
          </cell>
          <cell r="AO526">
            <v>0</v>
          </cell>
          <cell r="AP526" t="str">
            <v>T/M/F</v>
          </cell>
          <cell r="AQ526" t="str">
            <v>Africa</v>
          </cell>
          <cell r="AR526" t="str">
            <v>Togo</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v>0</v>
          </cell>
          <cell r="BG526">
            <v>0</v>
          </cell>
          <cell r="BH526">
            <v>0</v>
          </cell>
          <cell r="BI526">
            <v>0</v>
          </cell>
          <cell r="BJ526">
            <v>0</v>
          </cell>
          <cell r="BK526">
            <v>0</v>
          </cell>
          <cell r="BL526">
            <v>0</v>
          </cell>
          <cell r="BM526">
            <v>0</v>
          </cell>
          <cell r="BN526">
            <v>0</v>
          </cell>
          <cell r="BO526">
            <v>0</v>
          </cell>
          <cell r="BP526">
            <v>0</v>
          </cell>
          <cell r="BQ526">
            <v>0</v>
          </cell>
          <cell r="BR526">
            <v>0</v>
          </cell>
          <cell r="BS526">
            <v>0</v>
          </cell>
          <cell r="BT526">
            <v>0</v>
          </cell>
          <cell r="BU526">
            <v>0</v>
          </cell>
          <cell r="BV526">
            <v>0</v>
          </cell>
          <cell r="BW526">
            <v>0</v>
          </cell>
          <cell r="BX526">
            <v>0</v>
          </cell>
          <cell r="BY526">
            <v>0</v>
          </cell>
          <cell r="BZ526">
            <v>0</v>
          </cell>
          <cell r="CA526">
            <v>0</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row>
        <row r="527">
          <cell r="A527">
            <v>4035</v>
          </cell>
          <cell r="B527" t="str">
            <v>NA</v>
          </cell>
          <cell r="C527">
            <v>0</v>
          </cell>
          <cell r="D527">
            <v>0</v>
          </cell>
          <cell r="E527" t="str">
            <v>MENARID: Ecotourism and Conservation of Desert Biodiversity</v>
          </cell>
          <cell r="F527" t="str">
            <v>The World Bank</v>
          </cell>
          <cell r="G527" t="str">
            <v>Minstry of Environment and Sustainable Development</v>
          </cell>
          <cell r="H527">
            <v>2012</v>
          </cell>
          <cell r="I527" t="str">
            <v>UA</v>
          </cell>
          <cell r="J527">
            <v>2018</v>
          </cell>
          <cell r="K527">
            <v>0</v>
          </cell>
          <cell r="L527">
            <v>0</v>
          </cell>
          <cell r="M527" t="str">
            <v>N</v>
          </cell>
          <cell r="N527" t="str">
            <v>YES</v>
          </cell>
          <cell r="O527">
            <v>0</v>
          </cell>
          <cell r="P527" t="str">
            <v>YES</v>
          </cell>
          <cell r="Q527" t="str">
            <v>Gov. of Tunisia  ($2.4),  Gov. of Tunisia  ($0.36),  French Development Agency ($1.66),  Project Beneficiary  ($0.368)</v>
          </cell>
          <cell r="R527">
            <v>0</v>
          </cell>
          <cell r="S527">
            <v>0</v>
          </cell>
          <cell r="T527">
            <v>0</v>
          </cell>
          <cell r="U527">
            <v>0</v>
          </cell>
          <cell r="V527">
            <v>0</v>
          </cell>
          <cell r="W527">
            <v>0</v>
          </cell>
          <cell r="X527">
            <v>0</v>
          </cell>
          <cell r="Y527">
            <v>0</v>
          </cell>
          <cell r="Z527">
            <v>0</v>
          </cell>
          <cell r="AA527">
            <v>0</v>
          </cell>
          <cell r="AB527">
            <v>4.2720000000000002</v>
          </cell>
          <cell r="AC527">
            <v>9.26</v>
          </cell>
          <cell r="AD527">
            <v>0</v>
          </cell>
          <cell r="AE527">
            <v>7.77</v>
          </cell>
          <cell r="AF527">
            <v>0</v>
          </cell>
          <cell r="AG527">
            <v>0</v>
          </cell>
          <cell r="AH527">
            <v>0</v>
          </cell>
          <cell r="AI527">
            <v>0</v>
          </cell>
          <cell r="AJ527">
            <v>0</v>
          </cell>
          <cell r="AK527">
            <v>0</v>
          </cell>
          <cell r="AL527">
            <v>0</v>
          </cell>
          <cell r="AM527">
            <v>0</v>
          </cell>
          <cell r="AN527">
            <v>0</v>
          </cell>
          <cell r="AO527">
            <v>0</v>
          </cell>
          <cell r="AP527" t="str">
            <v>T</v>
          </cell>
          <cell r="AQ527" t="str">
            <v>Africa</v>
          </cell>
          <cell r="AR527" t="str">
            <v>Tunisia</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0</v>
          </cell>
          <cell r="BM527">
            <v>0</v>
          </cell>
          <cell r="BN527">
            <v>0</v>
          </cell>
          <cell r="BO527">
            <v>0</v>
          </cell>
          <cell r="BP527">
            <v>0</v>
          </cell>
          <cell r="BQ527">
            <v>0</v>
          </cell>
          <cell r="BR527">
            <v>0</v>
          </cell>
          <cell r="BS527">
            <v>0</v>
          </cell>
          <cell r="BT527">
            <v>0</v>
          </cell>
          <cell r="BU527">
            <v>0</v>
          </cell>
          <cell r="BV527">
            <v>0</v>
          </cell>
          <cell r="BW527">
            <v>0</v>
          </cell>
          <cell r="BX527">
            <v>0</v>
          </cell>
          <cell r="BY527">
            <v>0</v>
          </cell>
          <cell r="BZ527">
            <v>0</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row>
        <row r="528">
          <cell r="A528">
            <v>4075</v>
          </cell>
          <cell r="B528">
            <v>115963</v>
          </cell>
          <cell r="C528">
            <v>0</v>
          </cell>
          <cell r="D528">
            <v>0</v>
          </cell>
          <cell r="E528" t="str">
            <v>SPWA-BD: Support to Protected Areas Management</v>
          </cell>
          <cell r="F528" t="str">
            <v>The World Bank</v>
          </cell>
          <cell r="G528" t="str">
            <v>CENAGREF</v>
          </cell>
          <cell r="H528">
            <v>2011</v>
          </cell>
          <cell r="I528">
            <v>2011</v>
          </cell>
          <cell r="J528">
            <v>2016</v>
          </cell>
          <cell r="K528">
            <v>0</v>
          </cell>
          <cell r="L528">
            <v>0</v>
          </cell>
          <cell r="M528" t="str">
            <v>N</v>
          </cell>
          <cell r="N528" t="str">
            <v>YES</v>
          </cell>
          <cell r="O528">
            <v>0</v>
          </cell>
          <cell r="P528" t="str">
            <v>YES</v>
          </cell>
          <cell r="Q528" t="str">
            <v>IDA ($5), Gov ($2), KfW ($0.4)</v>
          </cell>
          <cell r="R528">
            <v>0</v>
          </cell>
          <cell r="S528">
            <v>0</v>
          </cell>
          <cell r="T528">
            <v>0</v>
          </cell>
          <cell r="U528">
            <v>0</v>
          </cell>
          <cell r="V528">
            <v>0</v>
          </cell>
          <cell r="W528">
            <v>0</v>
          </cell>
          <cell r="X528">
            <v>0</v>
          </cell>
          <cell r="Y528">
            <v>0</v>
          </cell>
          <cell r="Z528">
            <v>0</v>
          </cell>
          <cell r="AA528">
            <v>0</v>
          </cell>
          <cell r="AB528">
            <v>1.9</v>
          </cell>
          <cell r="AC528">
            <v>9.3000000000000007</v>
          </cell>
          <cell r="AD528">
            <v>0</v>
          </cell>
          <cell r="AE528">
            <v>11.574999999999999</v>
          </cell>
          <cell r="AF528">
            <v>0</v>
          </cell>
          <cell r="AG528">
            <v>0</v>
          </cell>
          <cell r="AH528">
            <v>0</v>
          </cell>
          <cell r="AI528">
            <v>0</v>
          </cell>
          <cell r="AJ528">
            <v>0</v>
          </cell>
          <cell r="AK528">
            <v>0</v>
          </cell>
          <cell r="AL528">
            <v>0</v>
          </cell>
          <cell r="AM528">
            <v>0</v>
          </cell>
          <cell r="AN528">
            <v>0</v>
          </cell>
          <cell r="AO528">
            <v>0</v>
          </cell>
          <cell r="AP528" t="str">
            <v>T/M/F</v>
          </cell>
          <cell r="AQ528" t="str">
            <v>Africa</v>
          </cell>
          <cell r="AR528" t="str">
            <v>Benin</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0</v>
          </cell>
          <cell r="BJ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row>
        <row r="529">
          <cell r="A529">
            <v>4080</v>
          </cell>
          <cell r="B529">
            <v>0</v>
          </cell>
          <cell r="C529" t="str">
            <v>NA</v>
          </cell>
          <cell r="D529">
            <v>0</v>
          </cell>
          <cell r="E529" t="str">
            <v>SPWA-BD: Participatory Biodiversity Conservation and Low Carbon Development in Pilot Ecovillages in Senegal</v>
          </cell>
          <cell r="F529" t="str">
            <v>UNDP</v>
          </cell>
          <cell r="G529" t="str">
            <v>National Ecovillage Agency (ANEV)</v>
          </cell>
          <cell r="H529">
            <v>2011</v>
          </cell>
          <cell r="I529">
            <v>2011</v>
          </cell>
          <cell r="J529">
            <v>2016</v>
          </cell>
          <cell r="K529">
            <v>0</v>
          </cell>
          <cell r="L529">
            <v>0</v>
          </cell>
          <cell r="M529" t="str">
            <v>N</v>
          </cell>
          <cell r="N529" t="str">
            <v>YES</v>
          </cell>
          <cell r="O529">
            <v>0</v>
          </cell>
          <cell r="P529" t="str">
            <v>YES</v>
          </cell>
          <cell r="Q529" t="str">
            <v>KINOME  ($0.2),  Echoway  ($0.075),  University of Gembloux  ($00.368),  SEM Fund and EREV  ($1.6),  INBAR  ($0.2),  PRONATURA  ($0.3),  SOPREEF  ($0.23),  ANEV  ($6),  UNDP ($1.3),  Begacod/Giz ($0.18)</v>
          </cell>
          <cell r="R529">
            <v>0</v>
          </cell>
          <cell r="S529">
            <v>0</v>
          </cell>
          <cell r="T529">
            <v>0</v>
          </cell>
          <cell r="U529">
            <v>0</v>
          </cell>
          <cell r="V529">
            <v>0</v>
          </cell>
          <cell r="W529">
            <v>0</v>
          </cell>
          <cell r="X529">
            <v>0</v>
          </cell>
          <cell r="Y529">
            <v>0</v>
          </cell>
          <cell r="Z529">
            <v>0</v>
          </cell>
          <cell r="AA529">
            <v>0</v>
          </cell>
          <cell r="AB529">
            <v>2.8</v>
          </cell>
          <cell r="AC529">
            <v>16.175999999999998</v>
          </cell>
          <cell r="AD529">
            <v>0</v>
          </cell>
          <cell r="AE529">
            <v>15.7</v>
          </cell>
          <cell r="AF529">
            <v>0</v>
          </cell>
          <cell r="AG529">
            <v>0</v>
          </cell>
          <cell r="AH529">
            <v>0</v>
          </cell>
          <cell r="AI529">
            <v>0</v>
          </cell>
          <cell r="AJ529">
            <v>0</v>
          </cell>
          <cell r="AK529">
            <v>0</v>
          </cell>
          <cell r="AL529">
            <v>0</v>
          </cell>
          <cell r="AM529">
            <v>0</v>
          </cell>
          <cell r="AN529">
            <v>0</v>
          </cell>
          <cell r="AO529">
            <v>0</v>
          </cell>
          <cell r="AP529" t="str">
            <v>T</v>
          </cell>
          <cell r="AQ529" t="str">
            <v>Africa</v>
          </cell>
          <cell r="AR529" t="str">
            <v>Senegal</v>
          </cell>
          <cell r="AS529">
            <v>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G529">
            <v>0</v>
          </cell>
          <cell r="BH529">
            <v>0</v>
          </cell>
          <cell r="BI529">
            <v>0</v>
          </cell>
          <cell r="BJ529">
            <v>0</v>
          </cell>
          <cell r="BK529">
            <v>0</v>
          </cell>
          <cell r="BL529">
            <v>0</v>
          </cell>
          <cell r="BM529">
            <v>0</v>
          </cell>
          <cell r="BN529">
            <v>0</v>
          </cell>
          <cell r="BO529">
            <v>0</v>
          </cell>
          <cell r="BP529">
            <v>0</v>
          </cell>
          <cell r="BQ529">
            <v>0</v>
          </cell>
          <cell r="BR529">
            <v>0</v>
          </cell>
          <cell r="BS529">
            <v>0</v>
          </cell>
          <cell r="BT529">
            <v>0</v>
          </cell>
          <cell r="BU529">
            <v>0</v>
          </cell>
          <cell r="BV529">
            <v>0</v>
          </cell>
          <cell r="BW529">
            <v>0</v>
          </cell>
          <cell r="BX529">
            <v>0</v>
          </cell>
          <cell r="BY529">
            <v>0</v>
          </cell>
          <cell r="BZ529">
            <v>0</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row>
        <row r="530">
          <cell r="A530">
            <v>4082</v>
          </cell>
          <cell r="B530">
            <v>0</v>
          </cell>
          <cell r="C530" t="str">
            <v>NA</v>
          </cell>
          <cell r="D530">
            <v>0</v>
          </cell>
          <cell r="E530" t="str">
            <v>National Biodiversity Project</v>
          </cell>
          <cell r="F530" t="str">
            <v>UNDP</v>
          </cell>
          <cell r="G530" t="str">
            <v>Ministry of Environment, Department of Biodiversity, Provincial Government of Namibe Province</v>
          </cell>
          <cell r="H530">
            <v>2012</v>
          </cell>
          <cell r="I530" t="str">
            <v>UA</v>
          </cell>
          <cell r="J530">
            <v>2016</v>
          </cell>
          <cell r="K530">
            <v>0</v>
          </cell>
          <cell r="L530">
            <v>0</v>
          </cell>
          <cell r="M530" t="str">
            <v>N</v>
          </cell>
          <cell r="N530" t="str">
            <v>YES</v>
          </cell>
          <cell r="O530">
            <v>0</v>
          </cell>
          <cell r="P530" t="str">
            <v>YES</v>
          </cell>
          <cell r="Q530" t="str">
            <v>UNDP Angola Country Office ($1.44),  European Union: funding entrusted to UNDP for the project  ($2.7),  Ministry of Environment  ($2)</v>
          </cell>
          <cell r="R530">
            <v>0</v>
          </cell>
          <cell r="S530">
            <v>0</v>
          </cell>
          <cell r="T530">
            <v>0</v>
          </cell>
          <cell r="U530">
            <v>0</v>
          </cell>
          <cell r="V530">
            <v>0</v>
          </cell>
          <cell r="W530">
            <v>0</v>
          </cell>
          <cell r="X530">
            <v>0</v>
          </cell>
          <cell r="Y530">
            <v>0</v>
          </cell>
          <cell r="Z530">
            <v>0</v>
          </cell>
          <cell r="AA530">
            <v>0</v>
          </cell>
          <cell r="AB530">
            <v>2</v>
          </cell>
          <cell r="AC530">
            <v>8.14</v>
          </cell>
          <cell r="AD530">
            <v>0</v>
          </cell>
          <cell r="AE530">
            <v>8</v>
          </cell>
          <cell r="AF530">
            <v>0</v>
          </cell>
          <cell r="AG530">
            <v>0</v>
          </cell>
          <cell r="AH530">
            <v>0</v>
          </cell>
          <cell r="AI530">
            <v>0</v>
          </cell>
          <cell r="AJ530">
            <v>0</v>
          </cell>
          <cell r="AK530">
            <v>0</v>
          </cell>
          <cell r="AL530">
            <v>0</v>
          </cell>
          <cell r="AM530">
            <v>0</v>
          </cell>
          <cell r="AN530">
            <v>0</v>
          </cell>
          <cell r="AO530">
            <v>0</v>
          </cell>
          <cell r="AP530" t="str">
            <v>T</v>
          </cell>
          <cell r="AQ530" t="str">
            <v>Africa</v>
          </cell>
          <cell r="AR530" t="str">
            <v>Angola</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0</v>
          </cell>
          <cell r="BM530">
            <v>0</v>
          </cell>
          <cell r="BN530">
            <v>0</v>
          </cell>
          <cell r="BO530">
            <v>0</v>
          </cell>
          <cell r="BP530">
            <v>0</v>
          </cell>
          <cell r="BQ530">
            <v>0</v>
          </cell>
          <cell r="BR530">
            <v>0</v>
          </cell>
          <cell r="BS530">
            <v>0</v>
          </cell>
          <cell r="BT530">
            <v>0</v>
          </cell>
          <cell r="BU530">
            <v>0</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row>
        <row r="531">
          <cell r="A531">
            <v>4083</v>
          </cell>
          <cell r="B531">
            <v>0</v>
          </cell>
          <cell r="C531">
            <v>0</v>
          </cell>
          <cell r="D531">
            <v>0</v>
          </cell>
          <cell r="E531" t="str">
            <v>CBSP- Integrated management of mangrove and associated wetlands and coastal forests ecosystems of the Republic of Congo</v>
          </cell>
          <cell r="F531" t="str">
            <v>FAO</v>
          </cell>
          <cell r="G531" t="str">
            <v>Direction générale de l'environnement (DGE); Direction générale de l'économie forestière (DGEF), Délégation générale de la recherche scientifique et technologique (DGRST); International Tropical Timber Organisation (IT</v>
          </cell>
          <cell r="H531">
            <v>2012</v>
          </cell>
          <cell r="I531">
            <v>2013</v>
          </cell>
          <cell r="J531">
            <v>2014</v>
          </cell>
          <cell r="K531">
            <v>0</v>
          </cell>
          <cell r="L531">
            <v>0</v>
          </cell>
          <cell r="M531" t="str">
            <v>N</v>
          </cell>
          <cell r="N531" t="str">
            <v>YES</v>
          </cell>
          <cell r="O531">
            <v>0</v>
          </cell>
          <cell r="P531" t="str">
            <v>YES</v>
          </cell>
          <cell r="Q531" t="str">
            <v>National Government of Congo  ($0.9), FAO ($0.075),  ACP FLEGT Support Programme  ($0.15),  National Forest Programme Facility  ($0.69), FAO ($0.3),  UNDP-Congo  ($0.3),  African Forest Model Network  ($0.1),  CSO-Association Jeunesse  ($0.4),  African Forest Model Network  ($0.1)</v>
          </cell>
          <cell r="R531">
            <v>0</v>
          </cell>
          <cell r="S531">
            <v>0</v>
          </cell>
          <cell r="T531">
            <v>0</v>
          </cell>
          <cell r="U531">
            <v>0</v>
          </cell>
          <cell r="V531">
            <v>0</v>
          </cell>
          <cell r="W531">
            <v>0</v>
          </cell>
          <cell r="X531">
            <v>0</v>
          </cell>
          <cell r="Y531">
            <v>0</v>
          </cell>
          <cell r="Z531">
            <v>0</v>
          </cell>
          <cell r="AA531">
            <v>0</v>
          </cell>
          <cell r="AB531">
            <v>0.95</v>
          </cell>
          <cell r="AC531">
            <v>3.4</v>
          </cell>
          <cell r="AD531">
            <v>2.16</v>
          </cell>
          <cell r="AE531">
            <v>0</v>
          </cell>
          <cell r="AF531">
            <v>0</v>
          </cell>
          <cell r="AG531">
            <v>0</v>
          </cell>
          <cell r="AH531">
            <v>0</v>
          </cell>
          <cell r="AI531">
            <v>0</v>
          </cell>
          <cell r="AJ531">
            <v>0</v>
          </cell>
          <cell r="AK531">
            <v>0</v>
          </cell>
          <cell r="AL531">
            <v>0</v>
          </cell>
          <cell r="AM531">
            <v>0</v>
          </cell>
          <cell r="AN531">
            <v>0</v>
          </cell>
          <cell r="AO531">
            <v>0</v>
          </cell>
          <cell r="AP531" t="str">
            <v>T/M/F</v>
          </cell>
          <cell r="AQ531" t="str">
            <v>Africa</v>
          </cell>
          <cell r="AR531" t="str">
            <v>Congo</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t="str">
            <v>Y</v>
          </cell>
          <cell r="BK531" t="str">
            <v>Check project status, can we get any TE/TER documents? Estimated project finish time is within the time period that reports should be released</v>
          </cell>
          <cell r="BL531">
            <v>0</v>
          </cell>
          <cell r="BM531">
            <v>0</v>
          </cell>
          <cell r="BN531">
            <v>0</v>
          </cell>
          <cell r="BO531">
            <v>0</v>
          </cell>
          <cell r="BP531">
            <v>0</v>
          </cell>
          <cell r="BQ531">
            <v>0</v>
          </cell>
          <cell r="BR531">
            <v>0</v>
          </cell>
          <cell r="BS531">
            <v>0</v>
          </cell>
          <cell r="BT531">
            <v>0</v>
          </cell>
          <cell r="BU531">
            <v>0</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row>
        <row r="532">
          <cell r="A532">
            <v>4084</v>
          </cell>
          <cell r="B532">
            <v>118018</v>
          </cell>
          <cell r="C532">
            <v>0</v>
          </cell>
          <cell r="D532">
            <v>0</v>
          </cell>
          <cell r="E532" t="str">
            <v>CBSP Conservation and Sustainable Use of the Ngoyla Mintom Forest</v>
          </cell>
          <cell r="F532" t="str">
            <v>The World Bank</v>
          </cell>
          <cell r="G532" t="str">
            <v>Ministry of Forests and Wildlife, Ministry of Environment and Protection of Nature</v>
          </cell>
          <cell r="H532">
            <v>2012</v>
          </cell>
          <cell r="I532" t="str">
            <v>UA</v>
          </cell>
          <cell r="J532">
            <v>2017</v>
          </cell>
          <cell r="K532">
            <v>0</v>
          </cell>
          <cell r="L532">
            <v>0</v>
          </cell>
          <cell r="M532" t="str">
            <v>N</v>
          </cell>
          <cell r="N532" t="str">
            <v>YES</v>
          </cell>
          <cell r="O532">
            <v>0</v>
          </cell>
          <cell r="P532" t="str">
            <v>YES</v>
          </cell>
          <cell r="Q532" t="str">
            <v>National Gov  ($2),  WWF  ($4.33), SNV ($0.6), IUCN ($0.2),  Rainforest Alliance &amp; OPFCR  ($0.5),  IDA Mining Sector Cap Bldg Project  ($6.7),  IDA PACA and PNDP projects  ($1)</v>
          </cell>
          <cell r="R532">
            <v>0</v>
          </cell>
          <cell r="S532">
            <v>0</v>
          </cell>
          <cell r="T532">
            <v>0</v>
          </cell>
          <cell r="U532">
            <v>0</v>
          </cell>
          <cell r="V532">
            <v>0</v>
          </cell>
          <cell r="W532">
            <v>0</v>
          </cell>
          <cell r="X532">
            <v>0</v>
          </cell>
          <cell r="Y532">
            <v>0</v>
          </cell>
          <cell r="Z532">
            <v>0</v>
          </cell>
          <cell r="AA532">
            <v>0</v>
          </cell>
          <cell r="AB532">
            <v>3.5</v>
          </cell>
          <cell r="AC532">
            <v>18.899999999999999</v>
          </cell>
          <cell r="AD532">
            <v>0</v>
          </cell>
          <cell r="AE532">
            <v>10</v>
          </cell>
          <cell r="AF532">
            <v>0</v>
          </cell>
          <cell r="AG532">
            <v>0</v>
          </cell>
          <cell r="AH532">
            <v>0</v>
          </cell>
          <cell r="AI532">
            <v>0</v>
          </cell>
          <cell r="AJ532">
            <v>0</v>
          </cell>
          <cell r="AK532">
            <v>0</v>
          </cell>
          <cell r="AL532">
            <v>0</v>
          </cell>
          <cell r="AM532">
            <v>0</v>
          </cell>
          <cell r="AN532">
            <v>0</v>
          </cell>
          <cell r="AO532">
            <v>0</v>
          </cell>
          <cell r="AP532" t="str">
            <v>T</v>
          </cell>
          <cell r="AQ532" t="str">
            <v>Africa</v>
          </cell>
          <cell r="AR532" t="str">
            <v>Cameroon</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0</v>
          </cell>
          <cell r="BH532">
            <v>0</v>
          </cell>
          <cell r="BI532">
            <v>0</v>
          </cell>
          <cell r="BJ532">
            <v>0</v>
          </cell>
          <cell r="BK532">
            <v>0</v>
          </cell>
          <cell r="BL532">
            <v>0</v>
          </cell>
          <cell r="BM532">
            <v>0</v>
          </cell>
          <cell r="BN532">
            <v>0</v>
          </cell>
          <cell r="BO532">
            <v>0</v>
          </cell>
          <cell r="BP532">
            <v>0</v>
          </cell>
          <cell r="BQ532">
            <v>0</v>
          </cell>
          <cell r="BR532">
            <v>0</v>
          </cell>
          <cell r="BS532">
            <v>0</v>
          </cell>
          <cell r="BT532">
            <v>0</v>
          </cell>
          <cell r="BU532">
            <v>0</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row>
        <row r="533">
          <cell r="A533">
            <v>4085</v>
          </cell>
          <cell r="B533" t="str">
            <v>NA</v>
          </cell>
          <cell r="C533">
            <v>0</v>
          </cell>
          <cell r="D533">
            <v>0</v>
          </cell>
          <cell r="E533" t="str">
            <v>Amazon Region Protected Areas Program Phase 2</v>
          </cell>
          <cell r="F533" t="str">
            <v>The World Bank</v>
          </cell>
          <cell r="G533" t="str">
            <v>KfW Entwicklungsbank, Deutsche Gesellschaft für Technische Zusammenarbeit (GTZ), WWF (World Wide Fund for Nature – the WWF Global Network, through WWF-Brasil), Fundo</v>
          </cell>
          <cell r="H533">
            <v>2011</v>
          </cell>
          <cell r="I533">
            <v>2012</v>
          </cell>
          <cell r="J533">
            <v>2015</v>
          </cell>
          <cell r="K533" t="str">
            <v>NA</v>
          </cell>
          <cell r="L533" t="str">
            <v>NA</v>
          </cell>
          <cell r="M533" t="str">
            <v>N</v>
          </cell>
          <cell r="N533" t="str">
            <v>YES</v>
          </cell>
          <cell r="O533">
            <v>1242</v>
          </cell>
          <cell r="P533" t="str">
            <v>YES</v>
          </cell>
          <cell r="Q533" t="str">
            <v>Project Government ($5), Amazon Fund ($25), KfW ($15), BMZ ($15),WWF ($10),</v>
          </cell>
          <cell r="R533">
            <v>0</v>
          </cell>
          <cell r="S533">
            <v>0</v>
          </cell>
          <cell r="T533">
            <v>0</v>
          </cell>
          <cell r="U533">
            <v>0</v>
          </cell>
          <cell r="V533">
            <v>0</v>
          </cell>
          <cell r="W533">
            <v>0</v>
          </cell>
          <cell r="X533">
            <v>0</v>
          </cell>
          <cell r="Y533">
            <v>0</v>
          </cell>
          <cell r="Z533">
            <v>0</v>
          </cell>
          <cell r="AA533">
            <v>0</v>
          </cell>
          <cell r="AB533">
            <v>15.9</v>
          </cell>
          <cell r="AC533">
            <v>85.9</v>
          </cell>
          <cell r="AD533">
            <v>0</v>
          </cell>
          <cell r="AE533">
            <v>0</v>
          </cell>
          <cell r="AF533" t="str">
            <v>NO</v>
          </cell>
          <cell r="AG533" t="str">
            <v>Project not finished, overall investment has not yet been reached</v>
          </cell>
          <cell r="AH533">
            <v>0</v>
          </cell>
          <cell r="AI533">
            <v>0</v>
          </cell>
          <cell r="AJ533">
            <v>0</v>
          </cell>
          <cell r="AK533">
            <v>0</v>
          </cell>
          <cell r="AL533">
            <v>0</v>
          </cell>
          <cell r="AM533">
            <v>0</v>
          </cell>
          <cell r="AN533">
            <v>0</v>
          </cell>
          <cell r="AO533">
            <v>0</v>
          </cell>
          <cell r="AP533" t="str">
            <v>T</v>
          </cell>
          <cell r="AQ533" t="str">
            <v>South America</v>
          </cell>
          <cell r="AR533" t="str">
            <v>Brazil</v>
          </cell>
          <cell r="AS533">
            <v>0</v>
          </cell>
          <cell r="AT533">
            <v>0</v>
          </cell>
          <cell r="AU533">
            <v>0</v>
          </cell>
          <cell r="AV533">
            <v>0</v>
          </cell>
          <cell r="AW533">
            <v>0</v>
          </cell>
          <cell r="AX533">
            <v>0</v>
          </cell>
          <cell r="AY533">
            <v>0</v>
          </cell>
          <cell r="AZ533">
            <v>0</v>
          </cell>
          <cell r="BA533" t="str">
            <v>Site/Regional/National</v>
          </cell>
          <cell r="BB533">
            <v>0</v>
          </cell>
          <cell r="BC533">
            <v>0</v>
          </cell>
          <cell r="BD533">
            <v>0</v>
          </cell>
          <cell r="BE533">
            <v>0</v>
          </cell>
          <cell r="BF533">
            <v>0</v>
          </cell>
          <cell r="BG533">
            <v>0</v>
          </cell>
          <cell r="BH533">
            <v>0</v>
          </cell>
          <cell r="BI533" t="str">
            <v>Sustainable financing of PS systems at the national level. Strengthening terrestrial PA networks.</v>
          </cell>
          <cell r="BJ533" t="str">
            <v>N</v>
          </cell>
          <cell r="BK533">
            <v>0</v>
          </cell>
          <cell r="BL533">
            <v>0</v>
          </cell>
          <cell r="BM533">
            <v>0</v>
          </cell>
          <cell r="BN533">
            <v>0</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cell r="CD533">
            <v>0</v>
          </cell>
          <cell r="CE533">
            <v>0</v>
          </cell>
          <cell r="CF533">
            <v>0</v>
          </cell>
          <cell r="CG533" t="str">
            <v>Y</v>
          </cell>
          <cell r="CH533" t="str">
            <v>Y</v>
          </cell>
          <cell r="CI533">
            <v>0</v>
          </cell>
          <cell r="CJ533">
            <v>0</v>
          </cell>
          <cell r="CK533" t="str">
            <v>Y</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row>
        <row r="534">
          <cell r="A534">
            <v>4105</v>
          </cell>
          <cell r="B534">
            <v>118900</v>
          </cell>
          <cell r="C534">
            <v>0</v>
          </cell>
          <cell r="D534">
            <v>0</v>
          </cell>
          <cell r="E534" t="str">
            <v>SPWA-BD: Wetlands Conservation Project</v>
          </cell>
          <cell r="F534" t="str">
            <v>The World Bank</v>
          </cell>
          <cell r="G534" t="str">
            <v>Ministry of Agriculture, Forestry and Food Security (MAFFS)</v>
          </cell>
          <cell r="H534">
            <v>2011</v>
          </cell>
          <cell r="I534">
            <v>2011</v>
          </cell>
          <cell r="J534">
            <v>2015</v>
          </cell>
          <cell r="K534">
            <v>0</v>
          </cell>
          <cell r="L534">
            <v>0</v>
          </cell>
          <cell r="M534" t="str">
            <v>N</v>
          </cell>
          <cell r="N534" t="str">
            <v>YES</v>
          </cell>
          <cell r="O534">
            <v>0</v>
          </cell>
          <cell r="P534" t="str">
            <v>YES</v>
          </cell>
          <cell r="Q534" t="str">
            <v>Worldbank  ($1),  Wetlands International (PRCM/BIOMAC)  ($12),  Gov. of Sierra Leone  ($0.36)</v>
          </cell>
          <cell r="R534">
            <v>0</v>
          </cell>
          <cell r="S534">
            <v>0</v>
          </cell>
          <cell r="T534">
            <v>0</v>
          </cell>
          <cell r="U534">
            <v>0</v>
          </cell>
          <cell r="V534">
            <v>0</v>
          </cell>
          <cell r="W534">
            <v>0</v>
          </cell>
          <cell r="X534">
            <v>0</v>
          </cell>
          <cell r="Y534">
            <v>0</v>
          </cell>
          <cell r="Z534">
            <v>0</v>
          </cell>
          <cell r="AA534">
            <v>0</v>
          </cell>
          <cell r="AB534">
            <v>1.8</v>
          </cell>
          <cell r="AC534">
            <v>5.18</v>
          </cell>
          <cell r="AD534">
            <v>0</v>
          </cell>
          <cell r="AE534">
            <v>3.8</v>
          </cell>
          <cell r="AF534">
            <v>0</v>
          </cell>
          <cell r="AG534">
            <v>0</v>
          </cell>
          <cell r="AH534">
            <v>0</v>
          </cell>
          <cell r="AI534">
            <v>0</v>
          </cell>
          <cell r="AJ534">
            <v>0</v>
          </cell>
          <cell r="AK534">
            <v>0</v>
          </cell>
          <cell r="AL534">
            <v>0</v>
          </cell>
          <cell r="AM534">
            <v>0</v>
          </cell>
          <cell r="AN534">
            <v>0</v>
          </cell>
          <cell r="AO534">
            <v>0</v>
          </cell>
          <cell r="AP534" t="str">
            <v>T/M/F</v>
          </cell>
          <cell r="AQ534" t="str">
            <v>Africa</v>
          </cell>
          <cell r="AR534" t="str">
            <v>Sierra Leone</v>
          </cell>
          <cell r="AS534">
            <v>0</v>
          </cell>
          <cell r="AT534">
            <v>0</v>
          </cell>
          <cell r="AU534">
            <v>0</v>
          </cell>
          <cell r="AV534">
            <v>0</v>
          </cell>
          <cell r="AW534">
            <v>0</v>
          </cell>
          <cell r="AX534">
            <v>0</v>
          </cell>
          <cell r="AY534">
            <v>0</v>
          </cell>
          <cell r="AZ534">
            <v>0</v>
          </cell>
          <cell r="BA534">
            <v>0</v>
          </cell>
          <cell r="BB534">
            <v>0</v>
          </cell>
          <cell r="BC534">
            <v>0</v>
          </cell>
          <cell r="BD534">
            <v>0</v>
          </cell>
          <cell r="BE534">
            <v>0</v>
          </cell>
          <cell r="BF534">
            <v>0</v>
          </cell>
          <cell r="BG534">
            <v>0</v>
          </cell>
          <cell r="BH534">
            <v>0</v>
          </cell>
          <cell r="BI534">
            <v>0</v>
          </cell>
          <cell r="BJ534">
            <v>0</v>
          </cell>
          <cell r="BK534">
            <v>0</v>
          </cell>
          <cell r="BL534">
            <v>0</v>
          </cell>
          <cell r="BM534">
            <v>0</v>
          </cell>
          <cell r="BN534">
            <v>0</v>
          </cell>
          <cell r="BO534">
            <v>0</v>
          </cell>
          <cell r="BP534">
            <v>0</v>
          </cell>
          <cell r="BQ534">
            <v>0</v>
          </cell>
          <cell r="BR534">
            <v>0</v>
          </cell>
          <cell r="BS534">
            <v>0</v>
          </cell>
          <cell r="BT534">
            <v>0</v>
          </cell>
          <cell r="BU534">
            <v>0</v>
          </cell>
          <cell r="BV534">
            <v>0</v>
          </cell>
          <cell r="BW534">
            <v>0</v>
          </cell>
          <cell r="BX534">
            <v>0</v>
          </cell>
          <cell r="BY534">
            <v>0</v>
          </cell>
          <cell r="BZ534">
            <v>0</v>
          </cell>
          <cell r="CA534">
            <v>0</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row>
        <row r="535">
          <cell r="A535">
            <v>4175</v>
          </cell>
          <cell r="B535">
            <v>0</v>
          </cell>
          <cell r="C535">
            <v>0</v>
          </cell>
          <cell r="D535">
            <v>0</v>
          </cell>
          <cell r="E535" t="str">
            <v>CBPF: Demonstration of Estuarine Biodiversity Conservation, Restoration, and Protected Area Networking</v>
          </cell>
          <cell r="F535" t="str">
            <v>FAO</v>
          </cell>
          <cell r="G535" t="str">
            <v>State Oceanic Administration of China: Guandong Provincial Bureau of Ocean and Fisheries; Shendong Provincial Bureau of Ocean and Fisheries</v>
          </cell>
          <cell r="H535">
            <v>2013</v>
          </cell>
          <cell r="I535" t="str">
            <v>UA</v>
          </cell>
          <cell r="J535">
            <v>2017</v>
          </cell>
          <cell r="K535">
            <v>0</v>
          </cell>
          <cell r="L535">
            <v>0</v>
          </cell>
          <cell r="M535" t="str">
            <v>N</v>
          </cell>
          <cell r="N535" t="str">
            <v>YES</v>
          </cell>
          <cell r="O535">
            <v>0</v>
          </cell>
          <cell r="P535" t="str">
            <v>YES</v>
          </cell>
          <cell r="Q535" t="str">
            <v>SOA ($0.05), SOA ($0.648),  Guangdong Provincial Bureau of Ocean and Fisheries  ($6),  Guangdong Provincial Bureau of Ocean and Fisheries  ($0.747),  Shandong Provincial Bureau of Ocean and Fisheries  ($3.3),  Shandong Provincial Bureau of Ocean and Fisheries  ($0.78), FAO ($0.139), FAO ($0.92)</v>
          </cell>
          <cell r="R535">
            <v>0</v>
          </cell>
          <cell r="S535">
            <v>0</v>
          </cell>
          <cell r="T535">
            <v>0</v>
          </cell>
          <cell r="U535">
            <v>0</v>
          </cell>
          <cell r="V535">
            <v>0</v>
          </cell>
          <cell r="W535">
            <v>0</v>
          </cell>
          <cell r="X535">
            <v>0</v>
          </cell>
          <cell r="Y535">
            <v>0</v>
          </cell>
          <cell r="Z535">
            <v>0</v>
          </cell>
          <cell r="AA535">
            <v>0</v>
          </cell>
          <cell r="AB535">
            <v>3.63</v>
          </cell>
          <cell r="AC535">
            <v>15.481</v>
          </cell>
          <cell r="AD535">
            <v>0</v>
          </cell>
          <cell r="AE535">
            <v>15.619</v>
          </cell>
          <cell r="AF535">
            <v>0</v>
          </cell>
          <cell r="AG535">
            <v>0</v>
          </cell>
          <cell r="AH535">
            <v>0</v>
          </cell>
          <cell r="AI535">
            <v>0</v>
          </cell>
          <cell r="AJ535">
            <v>0</v>
          </cell>
          <cell r="AK535">
            <v>0</v>
          </cell>
          <cell r="AL535">
            <v>0</v>
          </cell>
          <cell r="AM535">
            <v>0</v>
          </cell>
          <cell r="AN535">
            <v>0</v>
          </cell>
          <cell r="AO535">
            <v>0</v>
          </cell>
          <cell r="AP535" t="str">
            <v>T/M/F</v>
          </cell>
          <cell r="AQ535" t="str">
            <v>Asia</v>
          </cell>
          <cell r="AR535" t="str">
            <v>China</v>
          </cell>
          <cell r="AS535">
            <v>0</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v>0</v>
          </cell>
          <cell r="BP535">
            <v>0</v>
          </cell>
          <cell r="BQ535">
            <v>0</v>
          </cell>
          <cell r="BR535">
            <v>0</v>
          </cell>
          <cell r="BS535">
            <v>0</v>
          </cell>
          <cell r="BT535">
            <v>0</v>
          </cell>
          <cell r="BU535">
            <v>0</v>
          </cell>
          <cell r="BV535">
            <v>0</v>
          </cell>
          <cell r="BW535">
            <v>0</v>
          </cell>
          <cell r="BX535">
            <v>0</v>
          </cell>
          <cell r="BY535">
            <v>0</v>
          </cell>
          <cell r="BZ535">
            <v>0</v>
          </cell>
          <cell r="CA535">
            <v>0</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row>
        <row r="536">
          <cell r="A536">
            <v>4180</v>
          </cell>
          <cell r="B536">
            <v>0</v>
          </cell>
          <cell r="C536">
            <v>4370</v>
          </cell>
          <cell r="D536">
            <v>0</v>
          </cell>
          <cell r="E536" t="str">
            <v>Coastal Protected Area Management</v>
          </cell>
          <cell r="F536" t="str">
            <v>UNDP</v>
          </cell>
          <cell r="G536" t="str">
            <v>Nature Conservation Division of Suriname</v>
          </cell>
          <cell r="H536">
            <v>2011</v>
          </cell>
          <cell r="I536">
            <v>2011</v>
          </cell>
          <cell r="J536">
            <v>2014</v>
          </cell>
          <cell r="K536">
            <v>0</v>
          </cell>
          <cell r="L536">
            <v>0</v>
          </cell>
          <cell r="M536" t="str">
            <v>N</v>
          </cell>
          <cell r="N536" t="str">
            <v>YES</v>
          </cell>
          <cell r="O536">
            <v>0</v>
          </cell>
          <cell r="P536" t="str">
            <v>YES</v>
          </cell>
          <cell r="Q536" t="str">
            <v>UNDP ($0.1), Giv ($0.45),  Staatsolie NV  (0.75), WWF Guianas ($0.25),  Capacity Building Forest and Nature (CBN)  ($0.54)</v>
          </cell>
          <cell r="R536">
            <v>0</v>
          </cell>
          <cell r="S536">
            <v>0</v>
          </cell>
          <cell r="T536">
            <v>0</v>
          </cell>
          <cell r="U536">
            <v>0</v>
          </cell>
          <cell r="V536">
            <v>0</v>
          </cell>
          <cell r="W536">
            <v>0</v>
          </cell>
          <cell r="X536">
            <v>0</v>
          </cell>
          <cell r="Y536">
            <v>0</v>
          </cell>
          <cell r="Z536">
            <v>0</v>
          </cell>
          <cell r="AA536">
            <v>0</v>
          </cell>
          <cell r="AB536">
            <v>0.96499999999999997</v>
          </cell>
          <cell r="AC536">
            <v>2.6</v>
          </cell>
          <cell r="AD536">
            <v>0</v>
          </cell>
          <cell r="AE536">
            <v>2.66</v>
          </cell>
          <cell r="AF536">
            <v>0</v>
          </cell>
          <cell r="AG536">
            <v>0</v>
          </cell>
          <cell r="AH536">
            <v>0</v>
          </cell>
          <cell r="AI536">
            <v>0</v>
          </cell>
          <cell r="AJ536">
            <v>0</v>
          </cell>
          <cell r="AK536">
            <v>0</v>
          </cell>
          <cell r="AL536">
            <v>0</v>
          </cell>
          <cell r="AM536">
            <v>0</v>
          </cell>
          <cell r="AN536">
            <v>0</v>
          </cell>
          <cell r="AO536">
            <v>0</v>
          </cell>
          <cell r="AP536" t="str">
            <v>T/M/F</v>
          </cell>
          <cell r="AQ536" t="str">
            <v>South America</v>
          </cell>
          <cell r="AR536" t="str">
            <v>Suriname</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G536">
            <v>0</v>
          </cell>
          <cell r="BH536">
            <v>0</v>
          </cell>
          <cell r="BI536">
            <v>0</v>
          </cell>
          <cell r="BJ536" t="str">
            <v>Y</v>
          </cell>
          <cell r="BK536" t="str">
            <v>Check project status, can we get any TE/TER documents? Estimated project finish time is within the time period that reports should be released</v>
          </cell>
          <cell r="BL536">
            <v>0</v>
          </cell>
          <cell r="BM536">
            <v>0</v>
          </cell>
          <cell r="BN536">
            <v>0</v>
          </cell>
          <cell r="BO536">
            <v>0</v>
          </cell>
          <cell r="BP536">
            <v>0</v>
          </cell>
          <cell r="BQ536">
            <v>0</v>
          </cell>
          <cell r="BR536">
            <v>0</v>
          </cell>
          <cell r="BS536">
            <v>0</v>
          </cell>
          <cell r="BT536">
            <v>0</v>
          </cell>
          <cell r="BU536">
            <v>0</v>
          </cell>
          <cell r="BV536">
            <v>0</v>
          </cell>
          <cell r="BW536">
            <v>0</v>
          </cell>
          <cell r="BX536">
            <v>0</v>
          </cell>
          <cell r="BY536">
            <v>0</v>
          </cell>
          <cell r="BZ536">
            <v>0</v>
          </cell>
          <cell r="CA536">
            <v>0</v>
          </cell>
          <cell r="CB536">
            <v>0</v>
          </cell>
          <cell r="CC536">
            <v>0</v>
          </cell>
          <cell r="CD536">
            <v>0</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row>
        <row r="537">
          <cell r="A537">
            <v>4182</v>
          </cell>
          <cell r="B537">
            <v>0</v>
          </cell>
          <cell r="C537">
            <v>4186</v>
          </cell>
          <cell r="D537">
            <v>0</v>
          </cell>
          <cell r="E537" t="str">
            <v>Biodiversity Conservation in Multiple-Use Forest Landscapes in Sabah</v>
          </cell>
          <cell r="F537" t="str">
            <v>UNDP</v>
          </cell>
          <cell r="G537" t="str">
            <v>Government of Sabah, Malaysia</v>
          </cell>
          <cell r="H537">
            <v>2012</v>
          </cell>
          <cell r="I537" t="str">
            <v>UA</v>
          </cell>
          <cell r="J537">
            <v>2018</v>
          </cell>
          <cell r="K537">
            <v>0</v>
          </cell>
          <cell r="L537">
            <v>0</v>
          </cell>
          <cell r="M537" t="str">
            <v>N</v>
          </cell>
          <cell r="N537" t="str">
            <v>YES</v>
          </cell>
          <cell r="O537">
            <v>0</v>
          </cell>
          <cell r="P537" t="str">
            <v>YES</v>
          </cell>
          <cell r="Q537" t="str">
            <v>Sabah Forestry Department  ($14.5),  Sabah Forestry Department  ($0.5),  Yayasan Sabah  ($0.4),   Yayasan Sabah  ($4), WWF ($0.1)</v>
          </cell>
          <cell r="R537">
            <v>0</v>
          </cell>
          <cell r="S537">
            <v>0</v>
          </cell>
          <cell r="T537">
            <v>0</v>
          </cell>
          <cell r="U537">
            <v>0</v>
          </cell>
          <cell r="V537">
            <v>0</v>
          </cell>
          <cell r="W537">
            <v>0</v>
          </cell>
          <cell r="X537">
            <v>0</v>
          </cell>
          <cell r="Y537">
            <v>0</v>
          </cell>
          <cell r="Z537">
            <v>0</v>
          </cell>
          <cell r="AA537">
            <v>0</v>
          </cell>
          <cell r="AB537">
            <v>4.4000000000000004</v>
          </cell>
          <cell r="AC537">
            <v>24</v>
          </cell>
          <cell r="AD537">
            <v>0</v>
          </cell>
          <cell r="AE537">
            <v>13.3</v>
          </cell>
          <cell r="AF537">
            <v>0</v>
          </cell>
          <cell r="AG537">
            <v>0</v>
          </cell>
          <cell r="AH537">
            <v>0</v>
          </cell>
          <cell r="AI537">
            <v>0</v>
          </cell>
          <cell r="AJ537">
            <v>0</v>
          </cell>
          <cell r="AK537">
            <v>0</v>
          </cell>
          <cell r="AL537">
            <v>0</v>
          </cell>
          <cell r="AM537">
            <v>0</v>
          </cell>
          <cell r="AN537">
            <v>0</v>
          </cell>
          <cell r="AO537">
            <v>0</v>
          </cell>
          <cell r="AP537" t="str">
            <v>T</v>
          </cell>
          <cell r="AQ537" t="str">
            <v>Asia</v>
          </cell>
          <cell r="AR537" t="str">
            <v>Malaysia</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row>
        <row r="538">
          <cell r="A538">
            <v>4191</v>
          </cell>
          <cell r="B538">
            <v>0</v>
          </cell>
          <cell r="C538">
            <v>3374</v>
          </cell>
          <cell r="D538">
            <v>0</v>
          </cell>
          <cell r="E538" t="str">
            <v>Promoting Ecotourism to Strengthen the Financial Sustainability of the Guatemalan Protected Areas System (SIGAP)</v>
          </cell>
          <cell r="F538" t="str">
            <v>UNDP</v>
          </cell>
          <cell r="G538" t="str">
            <v>National Protected Areas Council - CONAP</v>
          </cell>
          <cell r="H538">
            <v>2012</v>
          </cell>
          <cell r="I538" t="str">
            <v>UA</v>
          </cell>
          <cell r="J538">
            <v>2016</v>
          </cell>
          <cell r="K538">
            <v>0</v>
          </cell>
          <cell r="L538">
            <v>0</v>
          </cell>
          <cell r="M538" t="str">
            <v>N</v>
          </cell>
          <cell r="N538" t="str">
            <v>YES</v>
          </cell>
          <cell r="O538">
            <v>0</v>
          </cell>
          <cell r="P538" t="str">
            <v>YES</v>
          </cell>
          <cell r="Q538" t="str">
            <v>National Protected Areas Council  ($0.84),  National Protected Areas Council  ($0.21), Nature Conservancy ($0.045),  Asociación Vivamos Mejor  ($0.083),  Asociación Vivamos Mejor  ($0.2),  Helvetas Suisse Intercooperation Guatemala  ($0.24),  Fondo para la Conservación de Bosques Tropicales  ($0.338),  USAID - Counterpart International  ($0.144),  Rainforest Alliance  ($0.1)</v>
          </cell>
          <cell r="R538">
            <v>0</v>
          </cell>
          <cell r="S538">
            <v>0</v>
          </cell>
          <cell r="T538">
            <v>0</v>
          </cell>
          <cell r="U538">
            <v>0</v>
          </cell>
          <cell r="V538">
            <v>0</v>
          </cell>
          <cell r="W538">
            <v>0</v>
          </cell>
          <cell r="X538">
            <v>0</v>
          </cell>
          <cell r="Y538">
            <v>0</v>
          </cell>
          <cell r="Z538">
            <v>0</v>
          </cell>
          <cell r="AA538">
            <v>0</v>
          </cell>
          <cell r="AB538">
            <v>1.2949999999999999</v>
          </cell>
          <cell r="AC538">
            <v>3.3849999999999998</v>
          </cell>
          <cell r="AD538">
            <v>0</v>
          </cell>
          <cell r="AE538">
            <v>0</v>
          </cell>
          <cell r="AF538">
            <v>0</v>
          </cell>
          <cell r="AG538">
            <v>0</v>
          </cell>
          <cell r="AH538">
            <v>0</v>
          </cell>
          <cell r="AI538">
            <v>0</v>
          </cell>
          <cell r="AJ538">
            <v>0</v>
          </cell>
          <cell r="AK538">
            <v>0</v>
          </cell>
          <cell r="AL538">
            <v>0</v>
          </cell>
          <cell r="AM538">
            <v>0</v>
          </cell>
          <cell r="AN538">
            <v>0</v>
          </cell>
          <cell r="AO538">
            <v>0</v>
          </cell>
          <cell r="AP538" t="str">
            <v>T</v>
          </cell>
          <cell r="AQ538" t="str">
            <v>Central America</v>
          </cell>
          <cell r="AR538" t="str">
            <v>Guatemala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0</v>
          </cell>
          <cell r="BM538">
            <v>0</v>
          </cell>
          <cell r="BN538">
            <v>0</v>
          </cell>
          <cell r="BO538">
            <v>0</v>
          </cell>
          <cell r="BP538">
            <v>0</v>
          </cell>
          <cell r="BQ538">
            <v>0</v>
          </cell>
          <cell r="BR538">
            <v>0</v>
          </cell>
          <cell r="BS538">
            <v>0</v>
          </cell>
          <cell r="BT538">
            <v>0</v>
          </cell>
          <cell r="BU538">
            <v>0</v>
          </cell>
          <cell r="BV538">
            <v>0</v>
          </cell>
          <cell r="BW538">
            <v>0</v>
          </cell>
          <cell r="BX538">
            <v>0</v>
          </cell>
          <cell r="BY538">
            <v>0</v>
          </cell>
          <cell r="BZ538">
            <v>0</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row>
        <row r="539">
          <cell r="A539">
            <v>4221</v>
          </cell>
          <cell r="B539">
            <v>0</v>
          </cell>
          <cell r="C539">
            <v>4298</v>
          </cell>
          <cell r="D539">
            <v>0</v>
          </cell>
          <cell r="E539" t="str">
            <v>SPWA-BD: Protected Area Buffer Zone Management in Burkina Faso</v>
          </cell>
          <cell r="F539" t="str">
            <v>UNDP</v>
          </cell>
          <cell r="G539" t="str">
            <v>Ministry of Environment and Sustainable Development</v>
          </cell>
          <cell r="H539">
            <v>2011</v>
          </cell>
          <cell r="I539" t="str">
            <v>UA</v>
          </cell>
          <cell r="J539">
            <v>2015</v>
          </cell>
          <cell r="K539">
            <v>0</v>
          </cell>
          <cell r="L539">
            <v>0</v>
          </cell>
          <cell r="M539" t="str">
            <v>N</v>
          </cell>
          <cell r="N539" t="str">
            <v>YES</v>
          </cell>
          <cell r="O539">
            <v>0</v>
          </cell>
          <cell r="P539" t="str">
            <v>YES</v>
          </cell>
          <cell r="Q539" t="str">
            <v>CONEDD  ($1.698),  Ministry of Agriculture and Fisheries Resources  ($1),  OFINAP - National Office for Protected Areas  ($1.7), APPFLN ($0.056), UNDP ($0.011), UNDP ($0.07),  Ministry of Environment and Sustainable Development  ($0.93)</v>
          </cell>
          <cell r="R539">
            <v>0</v>
          </cell>
          <cell r="S539">
            <v>0</v>
          </cell>
          <cell r="T539">
            <v>0</v>
          </cell>
          <cell r="U539">
            <v>0</v>
          </cell>
          <cell r="V539">
            <v>0</v>
          </cell>
          <cell r="W539">
            <v>0</v>
          </cell>
          <cell r="X539">
            <v>0</v>
          </cell>
          <cell r="Y539">
            <v>0</v>
          </cell>
          <cell r="Z539">
            <v>0</v>
          </cell>
          <cell r="AA539">
            <v>0</v>
          </cell>
          <cell r="AB539">
            <v>8.6</v>
          </cell>
          <cell r="AC539">
            <v>8.6199999999999992</v>
          </cell>
          <cell r="AD539">
            <v>0</v>
          </cell>
          <cell r="AE539">
            <v>4</v>
          </cell>
          <cell r="AF539">
            <v>0</v>
          </cell>
          <cell r="AG539">
            <v>0</v>
          </cell>
          <cell r="AH539">
            <v>0</v>
          </cell>
          <cell r="AI539">
            <v>0</v>
          </cell>
          <cell r="AJ539">
            <v>0</v>
          </cell>
          <cell r="AK539">
            <v>0</v>
          </cell>
          <cell r="AL539">
            <v>0</v>
          </cell>
          <cell r="AM539">
            <v>0</v>
          </cell>
          <cell r="AN539">
            <v>0</v>
          </cell>
          <cell r="AO539">
            <v>0</v>
          </cell>
          <cell r="AP539" t="str">
            <v>T</v>
          </cell>
          <cell r="AQ539" t="str">
            <v>Africa</v>
          </cell>
          <cell r="AR539" t="str">
            <v>Burkina Faso</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0</v>
          </cell>
          <cell r="BM539">
            <v>0</v>
          </cell>
          <cell r="BN539">
            <v>0</v>
          </cell>
          <cell r="BO539">
            <v>0</v>
          </cell>
          <cell r="BP539">
            <v>0</v>
          </cell>
          <cell r="BQ539">
            <v>0</v>
          </cell>
          <cell r="BR539">
            <v>0</v>
          </cell>
          <cell r="BS539">
            <v>0</v>
          </cell>
          <cell r="BT539">
            <v>0</v>
          </cell>
          <cell r="BU539">
            <v>0</v>
          </cell>
          <cell r="BV539">
            <v>0</v>
          </cell>
          <cell r="BW539">
            <v>0</v>
          </cell>
          <cell r="BX539">
            <v>0</v>
          </cell>
          <cell r="BY539">
            <v>0</v>
          </cell>
          <cell r="BZ539">
            <v>0</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row>
        <row r="540">
          <cell r="A540">
            <v>4456</v>
          </cell>
          <cell r="B540">
            <v>0</v>
          </cell>
          <cell r="C540">
            <v>4592</v>
          </cell>
          <cell r="D540">
            <v>0</v>
          </cell>
          <cell r="E540" t="str">
            <v>Conservation and Sustainable Use of the Threatened Savanna Woodland in the Kidepo Critical Landscape in North Eastern Uganda</v>
          </cell>
          <cell r="F540" t="str">
            <v>UNDP</v>
          </cell>
          <cell r="G540" t="str">
            <v>National Environment Management Authority (NEMA); Uganda Wildlife Authority</v>
          </cell>
          <cell r="H540">
            <v>2013</v>
          </cell>
          <cell r="I540" t="str">
            <v>UA</v>
          </cell>
          <cell r="J540" t="str">
            <v>UA</v>
          </cell>
          <cell r="K540">
            <v>0</v>
          </cell>
          <cell r="L540">
            <v>0</v>
          </cell>
          <cell r="M540" t="str">
            <v>N</v>
          </cell>
          <cell r="N540" t="str">
            <v>YES</v>
          </cell>
          <cell r="O540">
            <v>0</v>
          </cell>
          <cell r="P540" t="str">
            <v>YES</v>
          </cell>
          <cell r="Q540" t="str">
            <v>NEMA ($0.75),  Uganda Wildlife Authority  ($0.4), PRDP ENEP ($4.4),  Otuke District Government  ($0.8),  Kitgum District Government  ($0.0047),  UNDP CPAP  ($2.5),  National Forestry Research Insitute  ($0.2),  Makerere University  ($0.15),  NARO PGRC  ($0.15),  African wildlife Foundation  ($2)</v>
          </cell>
          <cell r="R540">
            <v>0</v>
          </cell>
          <cell r="S540">
            <v>0</v>
          </cell>
          <cell r="T540">
            <v>0</v>
          </cell>
          <cell r="U540">
            <v>0</v>
          </cell>
          <cell r="V540">
            <v>0</v>
          </cell>
          <cell r="W540">
            <v>0</v>
          </cell>
          <cell r="X540">
            <v>0</v>
          </cell>
          <cell r="Y540">
            <v>0</v>
          </cell>
          <cell r="Z540">
            <v>0</v>
          </cell>
          <cell r="AA540">
            <v>0</v>
          </cell>
          <cell r="AB540">
            <v>3</v>
          </cell>
          <cell r="AC540">
            <v>13.86</v>
          </cell>
          <cell r="AD540">
            <v>0</v>
          </cell>
          <cell r="AE540">
            <v>13.58</v>
          </cell>
          <cell r="AF540">
            <v>0</v>
          </cell>
          <cell r="AG540">
            <v>0</v>
          </cell>
          <cell r="AH540">
            <v>0</v>
          </cell>
          <cell r="AI540">
            <v>0</v>
          </cell>
          <cell r="AJ540">
            <v>0</v>
          </cell>
          <cell r="AK540">
            <v>0</v>
          </cell>
          <cell r="AL540">
            <v>0</v>
          </cell>
          <cell r="AM540">
            <v>0</v>
          </cell>
          <cell r="AN540">
            <v>0</v>
          </cell>
          <cell r="AO540">
            <v>0</v>
          </cell>
          <cell r="AP540" t="str">
            <v>T</v>
          </cell>
          <cell r="AQ540" t="str">
            <v>Africa</v>
          </cell>
          <cell r="AR540" t="str">
            <v>Uganda</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v>0</v>
          </cell>
          <cell r="BG540">
            <v>0</v>
          </cell>
          <cell r="BH540">
            <v>0</v>
          </cell>
          <cell r="BI540">
            <v>0</v>
          </cell>
          <cell r="BJ540">
            <v>0</v>
          </cell>
          <cell r="BK540">
            <v>0</v>
          </cell>
          <cell r="BL540">
            <v>0</v>
          </cell>
          <cell r="BM540">
            <v>0</v>
          </cell>
          <cell r="BN540">
            <v>0</v>
          </cell>
          <cell r="BO540">
            <v>0</v>
          </cell>
          <cell r="BP540">
            <v>0</v>
          </cell>
          <cell r="BQ540">
            <v>0</v>
          </cell>
          <cell r="BR540">
            <v>0</v>
          </cell>
          <cell r="BS540">
            <v>0</v>
          </cell>
          <cell r="BT540">
            <v>0</v>
          </cell>
          <cell r="BU540">
            <v>0</v>
          </cell>
          <cell r="BV540">
            <v>0</v>
          </cell>
          <cell r="BW540">
            <v>0</v>
          </cell>
          <cell r="BX540">
            <v>0</v>
          </cell>
          <cell r="BY540">
            <v>0</v>
          </cell>
          <cell r="BZ540">
            <v>0</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row>
        <row r="541">
          <cell r="A541">
            <v>4468</v>
          </cell>
          <cell r="B541">
            <v>0</v>
          </cell>
          <cell r="C541">
            <v>4419</v>
          </cell>
          <cell r="D541">
            <v>0</v>
          </cell>
          <cell r="E541" t="str">
            <v>Landscape Approach to Management of Peatlands Aiming at Multiple Ecological Benefits</v>
          </cell>
          <cell r="F541" t="str">
            <v>UNDP</v>
          </cell>
          <cell r="G541" t="str">
            <v>Ministry of Environment and Natural Resources, Belmeliovodkhoz (entreprise under the Ministry of Agriculture), National Academy of Aciences, Ministry of Forestry</v>
          </cell>
          <cell r="H541">
            <v>2012</v>
          </cell>
          <cell r="I541" t="str">
            <v>UA</v>
          </cell>
          <cell r="J541" t="str">
            <v>UA</v>
          </cell>
          <cell r="K541">
            <v>0</v>
          </cell>
          <cell r="L541">
            <v>0</v>
          </cell>
          <cell r="M541" t="str">
            <v>N</v>
          </cell>
          <cell r="N541" t="str">
            <v>YES</v>
          </cell>
          <cell r="O541">
            <v>0</v>
          </cell>
          <cell r="P541" t="str">
            <v>YES</v>
          </cell>
          <cell r="Q541" t="str">
            <v>Ministry of Environment  ($0.36),  Ministry of Forestry  ($0.917),  Ministry of Agriculture  ($6.3),  UNDP  ($0.306),  UNDP  ($0.39),  APB Birdlife  ($0.389),  Institute of natural Resources Mgmt.  ($0.34),  Scientific Centre Bioresources  ($0.28),  Berioza District Executive Committee  ($0.074),  Lida Forestry ($0.02)</v>
          </cell>
          <cell r="R541">
            <v>0</v>
          </cell>
          <cell r="S541">
            <v>0</v>
          </cell>
          <cell r="T541">
            <v>0</v>
          </cell>
          <cell r="U541">
            <v>0</v>
          </cell>
          <cell r="V541">
            <v>0</v>
          </cell>
          <cell r="W541">
            <v>0</v>
          </cell>
          <cell r="X541">
            <v>0</v>
          </cell>
          <cell r="Y541">
            <v>0</v>
          </cell>
          <cell r="Z541">
            <v>0</v>
          </cell>
          <cell r="AA541">
            <v>0</v>
          </cell>
          <cell r="AB541">
            <v>2.7</v>
          </cell>
          <cell r="AC541">
            <v>12.15</v>
          </cell>
          <cell r="AD541">
            <v>0</v>
          </cell>
          <cell r="AE541">
            <v>13.26</v>
          </cell>
          <cell r="AF541">
            <v>0</v>
          </cell>
          <cell r="AG541">
            <v>0</v>
          </cell>
          <cell r="AH541">
            <v>0</v>
          </cell>
          <cell r="AI541">
            <v>0</v>
          </cell>
          <cell r="AJ541">
            <v>0</v>
          </cell>
          <cell r="AK541">
            <v>0</v>
          </cell>
          <cell r="AL541">
            <v>0</v>
          </cell>
          <cell r="AM541">
            <v>0</v>
          </cell>
          <cell r="AN541">
            <v>0</v>
          </cell>
          <cell r="AO541">
            <v>0</v>
          </cell>
          <cell r="AP541" t="str">
            <v>T</v>
          </cell>
          <cell r="AQ541" t="str">
            <v>Europe</v>
          </cell>
          <cell r="AR541" t="str">
            <v>Belarus</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row>
        <row r="542">
          <cell r="A542">
            <v>4469</v>
          </cell>
          <cell r="B542">
            <v>0</v>
          </cell>
          <cell r="C542">
            <v>4434</v>
          </cell>
          <cell r="D542">
            <v>0</v>
          </cell>
          <cell r="E542" t="str">
            <v>Integrated Approach to Management of Forests, with Demonstration in High Conservation Value Forests in the Mediterranean Region</v>
          </cell>
          <cell r="F542" t="str">
            <v>UNDP</v>
          </cell>
          <cell r="G542" t="str">
            <v>General Directorate of Forestry; Ministry of Environment and Forestry</v>
          </cell>
          <cell r="H542">
            <v>2012</v>
          </cell>
          <cell r="I542" t="str">
            <v>UA</v>
          </cell>
          <cell r="J542" t="str">
            <v>UA</v>
          </cell>
          <cell r="K542">
            <v>0</v>
          </cell>
          <cell r="L542">
            <v>0</v>
          </cell>
          <cell r="M542" t="str">
            <v>N</v>
          </cell>
          <cell r="N542" t="str">
            <v>YES</v>
          </cell>
          <cell r="O542">
            <v>0</v>
          </cell>
          <cell r="P542" t="str">
            <v>YES</v>
          </cell>
          <cell r="Q542" t="str">
            <v>General Directorate of Forestry  ($17.4),  General Directorate of Forestry  ($2), UNDP ($0.64), UNDP ($0.18), GIZ ($0.6), WW Turkey ($0.15),  Nature Conservation Center  ($0.15),  Chamber of Forest Engineers  ($0.05),  Chamber of Forest Engineers  ($0.11),  Gold Standard Foundation  ($0.1)</v>
          </cell>
          <cell r="R542">
            <v>0</v>
          </cell>
          <cell r="S542">
            <v>0</v>
          </cell>
          <cell r="T542">
            <v>0</v>
          </cell>
          <cell r="U542">
            <v>0</v>
          </cell>
          <cell r="V542">
            <v>0</v>
          </cell>
          <cell r="W542">
            <v>0</v>
          </cell>
          <cell r="X542">
            <v>0</v>
          </cell>
          <cell r="Y542">
            <v>0</v>
          </cell>
          <cell r="Z542">
            <v>0</v>
          </cell>
          <cell r="AA542">
            <v>0</v>
          </cell>
          <cell r="AB542">
            <v>7.12</v>
          </cell>
          <cell r="AC542">
            <v>28.67</v>
          </cell>
          <cell r="AD542">
            <v>0</v>
          </cell>
          <cell r="AE542">
            <v>28.425000000000001</v>
          </cell>
          <cell r="AF542">
            <v>0</v>
          </cell>
          <cell r="AG542">
            <v>0</v>
          </cell>
          <cell r="AH542">
            <v>0</v>
          </cell>
          <cell r="AI542">
            <v>0</v>
          </cell>
          <cell r="AJ542">
            <v>0</v>
          </cell>
          <cell r="AK542">
            <v>0</v>
          </cell>
          <cell r="AL542">
            <v>0</v>
          </cell>
          <cell r="AM542">
            <v>0</v>
          </cell>
          <cell r="AN542">
            <v>0</v>
          </cell>
          <cell r="AO542">
            <v>0</v>
          </cell>
          <cell r="AP542" t="str">
            <v>T</v>
          </cell>
          <cell r="AQ542" t="str">
            <v>Europe</v>
          </cell>
          <cell r="AR542" t="str">
            <v>Turkey</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cell r="CD542">
            <v>0</v>
          </cell>
          <cell r="CE542">
            <v>0</v>
          </cell>
          <cell r="CF542">
            <v>0</v>
          </cell>
          <cell r="CG542">
            <v>0</v>
          </cell>
          <cell r="CH542">
            <v>0</v>
          </cell>
          <cell r="CI542">
            <v>0</v>
          </cell>
          <cell r="CJ542">
            <v>0</v>
          </cell>
          <cell r="CK542">
            <v>0</v>
          </cell>
          <cell r="CL542">
            <v>0</v>
          </cell>
          <cell r="CM542">
            <v>0</v>
          </cell>
          <cell r="CN542">
            <v>0</v>
          </cell>
          <cell r="CO542">
            <v>0</v>
          </cell>
          <cell r="CP542">
            <v>0</v>
          </cell>
          <cell r="CQ542">
            <v>0</v>
          </cell>
          <cell r="CR542">
            <v>0</v>
          </cell>
          <cell r="CS542">
            <v>0</v>
          </cell>
          <cell r="CT542">
            <v>0</v>
          </cell>
          <cell r="CU542">
            <v>0</v>
          </cell>
          <cell r="CV542">
            <v>0</v>
          </cell>
          <cell r="CW542">
            <v>0</v>
          </cell>
          <cell r="CX542">
            <v>0</v>
          </cell>
        </row>
        <row r="543">
          <cell r="A543">
            <v>4544</v>
          </cell>
          <cell r="B543">
            <v>0</v>
          </cell>
          <cell r="C543">
            <v>4624</v>
          </cell>
          <cell r="D543">
            <v>0</v>
          </cell>
          <cell r="E543" t="str">
            <v>Improved Management Effectiveness of the Chobe-Kwando-Linyanti Matrix of Protected Areas</v>
          </cell>
          <cell r="F543" t="str">
            <v>UNDP</v>
          </cell>
          <cell r="G543" t="str">
            <v>Department of Wildlife and National Parks, University of Botswana,  Department of Environmental AffairsMinistry of Agriculture/Botswana College of Agriculture</v>
          </cell>
          <cell r="H543">
            <v>2013</v>
          </cell>
          <cell r="I543" t="str">
            <v>UA</v>
          </cell>
          <cell r="J543" t="str">
            <v>UA</v>
          </cell>
          <cell r="K543">
            <v>0</v>
          </cell>
          <cell r="L543">
            <v>0</v>
          </cell>
          <cell r="M543" t="str">
            <v>N</v>
          </cell>
          <cell r="N543" t="str">
            <v>YES</v>
          </cell>
          <cell r="O543">
            <v>0</v>
          </cell>
          <cell r="P543" t="str">
            <v>YES</v>
          </cell>
          <cell r="Q543" t="str">
            <v>Dept. of Wildlife and National Parks  ($4.7), UNDP ($0.25),  Kwando Wildlife Experience  ($0.615),  Botswana College of Agriculture  ($0.411),  Okavango Research Institute  ($1)</v>
          </cell>
          <cell r="R543">
            <v>0</v>
          </cell>
          <cell r="S543">
            <v>0</v>
          </cell>
          <cell r="T543">
            <v>0</v>
          </cell>
          <cell r="U543">
            <v>0</v>
          </cell>
          <cell r="V543">
            <v>0</v>
          </cell>
          <cell r="W543">
            <v>0</v>
          </cell>
          <cell r="X543">
            <v>0</v>
          </cell>
          <cell r="Y543">
            <v>0</v>
          </cell>
          <cell r="Z543">
            <v>0</v>
          </cell>
          <cell r="AA543">
            <v>0</v>
          </cell>
          <cell r="AB543">
            <v>1.8180000000000001</v>
          </cell>
          <cell r="AC543">
            <v>8.9</v>
          </cell>
          <cell r="AD543">
            <v>0</v>
          </cell>
          <cell r="AE543">
            <v>7.6</v>
          </cell>
          <cell r="AF543">
            <v>0</v>
          </cell>
          <cell r="AG543">
            <v>0</v>
          </cell>
          <cell r="AH543">
            <v>0</v>
          </cell>
          <cell r="AI543">
            <v>0</v>
          </cell>
          <cell r="AJ543">
            <v>0</v>
          </cell>
          <cell r="AK543">
            <v>0</v>
          </cell>
          <cell r="AL543">
            <v>0</v>
          </cell>
          <cell r="AM543">
            <v>0</v>
          </cell>
          <cell r="AN543">
            <v>0</v>
          </cell>
          <cell r="AO543">
            <v>0</v>
          </cell>
          <cell r="AP543" t="str">
            <v>T</v>
          </cell>
          <cell r="AQ543" t="str">
            <v>Africa</v>
          </cell>
          <cell r="AR543" t="str">
            <v>Botswana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cell r="BH543">
            <v>0</v>
          </cell>
          <cell r="BI543">
            <v>0</v>
          </cell>
          <cell r="BJ543">
            <v>0</v>
          </cell>
          <cell r="BK543">
            <v>0</v>
          </cell>
          <cell r="BL543">
            <v>0</v>
          </cell>
          <cell r="BM543">
            <v>0</v>
          </cell>
          <cell r="BN543">
            <v>0</v>
          </cell>
          <cell r="BO543">
            <v>0</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row>
        <row r="544">
          <cell r="A544">
            <v>4562</v>
          </cell>
          <cell r="B544">
            <v>0</v>
          </cell>
          <cell r="C544">
            <v>4393</v>
          </cell>
          <cell r="D544">
            <v>0</v>
          </cell>
          <cell r="E544" t="str">
            <v>Network of Managed Resource Protected Areas</v>
          </cell>
          <cell r="F544" t="str">
            <v>UNDP</v>
          </cell>
          <cell r="G544" t="str">
            <v>Ministry of nature, Environment and Tourism (MNET)</v>
          </cell>
          <cell r="H544">
            <v>2013</v>
          </cell>
          <cell r="I544" t="str">
            <v>UA</v>
          </cell>
          <cell r="J544" t="str">
            <v>UA</v>
          </cell>
          <cell r="K544">
            <v>0</v>
          </cell>
          <cell r="L544">
            <v>0</v>
          </cell>
          <cell r="M544" t="str">
            <v>N</v>
          </cell>
          <cell r="N544" t="str">
            <v>YES</v>
          </cell>
          <cell r="O544">
            <v>0</v>
          </cell>
          <cell r="P544" t="str">
            <v>YES</v>
          </cell>
          <cell r="Q544" t="str">
            <v>Ministry of Environment and Green Development  ($0.5), UNDP ($1.3), KfW ($2), GIZ ($0.26), WWF ($0.884)</v>
          </cell>
          <cell r="R544">
            <v>0</v>
          </cell>
          <cell r="S544">
            <v>0</v>
          </cell>
          <cell r="T544">
            <v>0</v>
          </cell>
          <cell r="U544">
            <v>0</v>
          </cell>
          <cell r="V544">
            <v>0</v>
          </cell>
          <cell r="W544">
            <v>0</v>
          </cell>
          <cell r="X544">
            <v>0</v>
          </cell>
          <cell r="Y544">
            <v>0</v>
          </cell>
          <cell r="Z544">
            <v>0</v>
          </cell>
          <cell r="AA544">
            <v>0</v>
          </cell>
          <cell r="AB544">
            <v>1.3</v>
          </cell>
          <cell r="AC544">
            <v>6.3</v>
          </cell>
          <cell r="AD544">
            <v>0</v>
          </cell>
          <cell r="AE544">
            <v>5</v>
          </cell>
          <cell r="AF544">
            <v>0</v>
          </cell>
          <cell r="AG544">
            <v>0</v>
          </cell>
          <cell r="AH544">
            <v>0</v>
          </cell>
          <cell r="AI544">
            <v>0</v>
          </cell>
          <cell r="AJ544">
            <v>0</v>
          </cell>
          <cell r="AK544">
            <v>0</v>
          </cell>
          <cell r="AL544">
            <v>0</v>
          </cell>
          <cell r="AM544">
            <v>0</v>
          </cell>
          <cell r="AN544">
            <v>0</v>
          </cell>
          <cell r="AO544">
            <v>0</v>
          </cell>
          <cell r="AP544" t="str">
            <v>T</v>
          </cell>
          <cell r="AQ544" t="str">
            <v>Asia</v>
          </cell>
          <cell r="AR544" t="str">
            <v>Mongolia</v>
          </cell>
          <cell r="AS544">
            <v>0</v>
          </cell>
          <cell r="AT544">
            <v>0</v>
          </cell>
          <cell r="AU544">
            <v>0</v>
          </cell>
          <cell r="AV544">
            <v>0</v>
          </cell>
          <cell r="AW544">
            <v>0</v>
          </cell>
          <cell r="AX544">
            <v>0</v>
          </cell>
          <cell r="AY544">
            <v>0</v>
          </cell>
          <cell r="AZ544">
            <v>0</v>
          </cell>
          <cell r="BA544">
            <v>0</v>
          </cell>
          <cell r="BB544">
            <v>0</v>
          </cell>
          <cell r="BC544">
            <v>0</v>
          </cell>
          <cell r="BD544">
            <v>0</v>
          </cell>
          <cell r="BE544">
            <v>0</v>
          </cell>
          <cell r="BF544">
            <v>0</v>
          </cell>
          <cell r="BG544">
            <v>0</v>
          </cell>
          <cell r="BH544">
            <v>0</v>
          </cell>
          <cell r="BI544">
            <v>0</v>
          </cell>
          <cell r="BJ544">
            <v>0</v>
          </cell>
          <cell r="BK544">
            <v>0</v>
          </cell>
          <cell r="BL544">
            <v>0</v>
          </cell>
          <cell r="BM544">
            <v>0</v>
          </cell>
          <cell r="BN544">
            <v>0</v>
          </cell>
          <cell r="BO544">
            <v>0</v>
          </cell>
          <cell r="BP544">
            <v>0</v>
          </cell>
          <cell r="BQ544">
            <v>0</v>
          </cell>
          <cell r="BR544">
            <v>0</v>
          </cell>
          <cell r="BS544">
            <v>0</v>
          </cell>
          <cell r="BT544">
            <v>0</v>
          </cell>
          <cell r="BU544">
            <v>0</v>
          </cell>
          <cell r="BV544">
            <v>0</v>
          </cell>
          <cell r="BW544">
            <v>0</v>
          </cell>
          <cell r="BX544">
            <v>0</v>
          </cell>
          <cell r="BY544">
            <v>0</v>
          </cell>
          <cell r="BZ544">
            <v>0</v>
          </cell>
          <cell r="CA544">
            <v>0</v>
          </cell>
          <cell r="CB544">
            <v>0</v>
          </cell>
          <cell r="CC544">
            <v>0</v>
          </cell>
          <cell r="CD544">
            <v>0</v>
          </cell>
          <cell r="CE544">
            <v>0</v>
          </cell>
          <cell r="CF544">
            <v>0</v>
          </cell>
          <cell r="CG544">
            <v>0</v>
          </cell>
          <cell r="CH544">
            <v>0</v>
          </cell>
          <cell r="CI544">
            <v>0</v>
          </cell>
          <cell r="CJ544">
            <v>0</v>
          </cell>
          <cell r="CK544">
            <v>0</v>
          </cell>
          <cell r="CL544">
            <v>0</v>
          </cell>
          <cell r="CM544">
            <v>0</v>
          </cell>
          <cell r="CN544">
            <v>0</v>
          </cell>
          <cell r="CO544">
            <v>0</v>
          </cell>
          <cell r="CP544">
            <v>0</v>
          </cell>
          <cell r="CQ544">
            <v>0</v>
          </cell>
          <cell r="CR544">
            <v>0</v>
          </cell>
          <cell r="CS544">
            <v>0</v>
          </cell>
          <cell r="CT544">
            <v>0</v>
          </cell>
          <cell r="CU544">
            <v>0</v>
          </cell>
          <cell r="CV544">
            <v>0</v>
          </cell>
          <cell r="CW544">
            <v>0</v>
          </cell>
          <cell r="CX544">
            <v>0</v>
          </cell>
        </row>
        <row r="545">
          <cell r="A545">
            <v>4579</v>
          </cell>
          <cell r="B545">
            <v>127490</v>
          </cell>
          <cell r="C545">
            <v>0</v>
          </cell>
          <cell r="D545">
            <v>0</v>
          </cell>
          <cell r="E545" t="str">
            <v>Sustainable Financing for Biodiversity Conservation and Natural Resources Management</v>
          </cell>
          <cell r="F545" t="str">
            <v>The World Bank</v>
          </cell>
          <cell r="G545" t="str">
            <v>Bhutan Trust Fund for Environmental Conservation (BTFGEC); Ministry of Agriculture and Forests (including Departments of Forestry, Livestock and Agriculture); World Wide Fund for Nature (WWF);Local Communities</v>
          </cell>
          <cell r="H545">
            <v>2013</v>
          </cell>
          <cell r="I545" t="str">
            <v>UA</v>
          </cell>
          <cell r="J545" t="str">
            <v>UA</v>
          </cell>
          <cell r="K545">
            <v>0</v>
          </cell>
          <cell r="L545">
            <v>0</v>
          </cell>
          <cell r="M545" t="str">
            <v>N</v>
          </cell>
          <cell r="N545" t="str">
            <v>YES</v>
          </cell>
          <cell r="O545">
            <v>0</v>
          </cell>
          <cell r="P545" t="str">
            <v>YES</v>
          </cell>
          <cell r="Q545" t="str">
            <v>World Wide Fund for Nature  ($1.2),  World Wide Fund for Nature  ($0.3),  ROGoB Departs.  ($1.5),  Bhutan Trust Fund  ($0.5),  Bhutan Trust Fund  ($6.5),  WB Regional IDA project  ($2),  Local Communities ($0.3)</v>
          </cell>
          <cell r="R545">
            <v>0</v>
          </cell>
          <cell r="S545">
            <v>0</v>
          </cell>
          <cell r="T545">
            <v>0</v>
          </cell>
          <cell r="U545">
            <v>0</v>
          </cell>
          <cell r="V545">
            <v>0</v>
          </cell>
          <cell r="W545">
            <v>0</v>
          </cell>
          <cell r="X545">
            <v>0</v>
          </cell>
          <cell r="Y545">
            <v>0</v>
          </cell>
          <cell r="Z545">
            <v>0</v>
          </cell>
          <cell r="AA545">
            <v>0</v>
          </cell>
          <cell r="AB545">
            <v>4</v>
          </cell>
          <cell r="AC545">
            <v>16.54</v>
          </cell>
          <cell r="AD545">
            <v>0</v>
          </cell>
          <cell r="AE545">
            <v>0</v>
          </cell>
          <cell r="AF545">
            <v>0</v>
          </cell>
          <cell r="AG545">
            <v>0</v>
          </cell>
          <cell r="AH545">
            <v>0</v>
          </cell>
          <cell r="AI545">
            <v>0</v>
          </cell>
          <cell r="AJ545">
            <v>0</v>
          </cell>
          <cell r="AK545">
            <v>0</v>
          </cell>
          <cell r="AL545">
            <v>0</v>
          </cell>
          <cell r="AM545">
            <v>0</v>
          </cell>
          <cell r="AN545">
            <v>0</v>
          </cell>
          <cell r="AO545">
            <v>0</v>
          </cell>
          <cell r="AP545" t="str">
            <v>T/M/F</v>
          </cell>
          <cell r="AQ545" t="str">
            <v>Asia</v>
          </cell>
          <cell r="AR545" t="str">
            <v>Bhutan</v>
          </cell>
          <cell r="AS545">
            <v>0</v>
          </cell>
          <cell r="AT545">
            <v>0</v>
          </cell>
          <cell r="AU545">
            <v>0</v>
          </cell>
          <cell r="AV545">
            <v>0</v>
          </cell>
          <cell r="AW545">
            <v>0</v>
          </cell>
          <cell r="AX545">
            <v>0</v>
          </cell>
          <cell r="AY545">
            <v>0</v>
          </cell>
          <cell r="AZ545">
            <v>0</v>
          </cell>
          <cell r="BA545">
            <v>0</v>
          </cell>
          <cell r="BB545">
            <v>0</v>
          </cell>
          <cell r="BC545">
            <v>0</v>
          </cell>
          <cell r="BD545">
            <v>0</v>
          </cell>
          <cell r="BE545">
            <v>0</v>
          </cell>
          <cell r="BF545">
            <v>0</v>
          </cell>
          <cell r="BG545">
            <v>0</v>
          </cell>
          <cell r="BH545">
            <v>0</v>
          </cell>
          <cell r="BI545">
            <v>0</v>
          </cell>
          <cell r="BJ545">
            <v>0</v>
          </cell>
          <cell r="BK545">
            <v>0</v>
          </cell>
          <cell r="BL545">
            <v>0</v>
          </cell>
          <cell r="BM545">
            <v>0</v>
          </cell>
          <cell r="BN545">
            <v>0</v>
          </cell>
          <cell r="BO545">
            <v>0</v>
          </cell>
          <cell r="BP545">
            <v>0</v>
          </cell>
          <cell r="BQ545">
            <v>0</v>
          </cell>
          <cell r="BR545">
            <v>0</v>
          </cell>
          <cell r="BS545">
            <v>0</v>
          </cell>
          <cell r="BT545">
            <v>0</v>
          </cell>
          <cell r="BU545">
            <v>0</v>
          </cell>
          <cell r="BV545">
            <v>0</v>
          </cell>
          <cell r="BW545">
            <v>0</v>
          </cell>
          <cell r="BX545">
            <v>0</v>
          </cell>
          <cell r="BY545">
            <v>0</v>
          </cell>
          <cell r="BZ545">
            <v>0</v>
          </cell>
          <cell r="CA545">
            <v>0</v>
          </cell>
          <cell r="CB545">
            <v>0</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row>
        <row r="546">
          <cell r="A546">
            <v>4584</v>
          </cell>
          <cell r="B546">
            <v>0</v>
          </cell>
          <cell r="C546">
            <v>4855</v>
          </cell>
          <cell r="D546">
            <v>0</v>
          </cell>
          <cell r="E546" t="str">
            <v>Improving Sustainability of PA System in Desert Ecosystems through Promotion of Biodiversity-compatible Livelihoods in and around PAs</v>
          </cell>
          <cell r="F546" t="str">
            <v>UNDP</v>
          </cell>
          <cell r="G546" t="str">
            <v>Forestry and Hunting Committee of the Ministry of Agriculture</v>
          </cell>
          <cell r="H546">
            <v>2013</v>
          </cell>
          <cell r="I546" t="str">
            <v>UA</v>
          </cell>
          <cell r="J546" t="str">
            <v>UA</v>
          </cell>
          <cell r="K546">
            <v>0</v>
          </cell>
          <cell r="L546">
            <v>0</v>
          </cell>
          <cell r="M546" t="str">
            <v>N</v>
          </cell>
          <cell r="N546" t="str">
            <v>YES</v>
          </cell>
          <cell r="O546">
            <v>0</v>
          </cell>
          <cell r="P546" t="str">
            <v>YES</v>
          </cell>
          <cell r="Q546" t="str">
            <v>Committee for Forestry and Hunting  ($9.3),  Committee for Forestry and Hunting  ($0.7),  Akimat of Aralsk Rayon of Kzylorda Oblast  ($0.034),  Akimat of Aralsk Rayon of Kzylorda Oblast ($1.25),  Akimat of Aralsk Rayon of Kzylorda Oblast  $0.0044),  Akimat of Aralsk Rayon of Kzylorda Oblast  ($1.288),  International Fund for Saving the Aral Sea  ($1.4),  International Fund for Saving the Aral Sea ($0.68),  Flora &amp; Fauna International  ($0.68), NGO ($0.11)</v>
          </cell>
          <cell r="R546">
            <v>0</v>
          </cell>
          <cell r="S546">
            <v>0</v>
          </cell>
          <cell r="T546">
            <v>0</v>
          </cell>
          <cell r="U546">
            <v>0</v>
          </cell>
          <cell r="V546">
            <v>0</v>
          </cell>
          <cell r="W546">
            <v>0</v>
          </cell>
          <cell r="X546">
            <v>0</v>
          </cell>
          <cell r="Y546">
            <v>0</v>
          </cell>
          <cell r="Z546">
            <v>0</v>
          </cell>
          <cell r="AA546">
            <v>0</v>
          </cell>
          <cell r="AB546">
            <v>4.3600000000000003</v>
          </cell>
          <cell r="AC546">
            <v>23.66</v>
          </cell>
          <cell r="AD546">
            <v>0</v>
          </cell>
          <cell r="AE546">
            <v>19.8</v>
          </cell>
          <cell r="AF546">
            <v>0</v>
          </cell>
          <cell r="AG546">
            <v>0</v>
          </cell>
          <cell r="AH546">
            <v>0</v>
          </cell>
          <cell r="AI546">
            <v>0</v>
          </cell>
          <cell r="AJ546">
            <v>0</v>
          </cell>
          <cell r="AK546">
            <v>0</v>
          </cell>
          <cell r="AL546">
            <v>0</v>
          </cell>
          <cell r="AM546">
            <v>0</v>
          </cell>
          <cell r="AN546">
            <v>0</v>
          </cell>
          <cell r="AO546">
            <v>0</v>
          </cell>
          <cell r="AP546" t="str">
            <v>T</v>
          </cell>
          <cell r="AQ546" t="str">
            <v>Middle East</v>
          </cell>
          <cell r="AR546" t="str">
            <v>Kazakhstan</v>
          </cell>
          <cell r="AS546">
            <v>0</v>
          </cell>
          <cell r="AT546">
            <v>0</v>
          </cell>
          <cell r="AU546">
            <v>0</v>
          </cell>
          <cell r="AV546">
            <v>0</v>
          </cell>
          <cell r="AW546">
            <v>0</v>
          </cell>
          <cell r="AX546">
            <v>0</v>
          </cell>
          <cell r="AY546">
            <v>0</v>
          </cell>
          <cell r="AZ546">
            <v>0</v>
          </cell>
          <cell r="BA546">
            <v>0</v>
          </cell>
          <cell r="BB546">
            <v>0</v>
          </cell>
          <cell r="BC546">
            <v>0</v>
          </cell>
          <cell r="BD546">
            <v>0</v>
          </cell>
          <cell r="BE546">
            <v>0</v>
          </cell>
          <cell r="BF546">
            <v>0</v>
          </cell>
          <cell r="BG546">
            <v>0</v>
          </cell>
          <cell r="BH546">
            <v>0</v>
          </cell>
          <cell r="BI546">
            <v>0</v>
          </cell>
          <cell r="BJ546">
            <v>0</v>
          </cell>
          <cell r="BK546">
            <v>0</v>
          </cell>
          <cell r="BL546">
            <v>0</v>
          </cell>
          <cell r="BM546">
            <v>0</v>
          </cell>
          <cell r="BN546">
            <v>0</v>
          </cell>
          <cell r="BO546">
            <v>0</v>
          </cell>
          <cell r="BP546">
            <v>0</v>
          </cell>
          <cell r="BQ546">
            <v>0</v>
          </cell>
          <cell r="BR546">
            <v>0</v>
          </cell>
          <cell r="BS546">
            <v>0</v>
          </cell>
          <cell r="BT546">
            <v>0</v>
          </cell>
          <cell r="BU546">
            <v>0</v>
          </cell>
          <cell r="BV546">
            <v>0</v>
          </cell>
          <cell r="BW546">
            <v>0</v>
          </cell>
          <cell r="BX546">
            <v>0</v>
          </cell>
          <cell r="BY546">
            <v>0</v>
          </cell>
          <cell r="BZ546">
            <v>0</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row>
        <row r="547">
          <cell r="A547">
            <v>4586</v>
          </cell>
          <cell r="B547">
            <v>0</v>
          </cell>
          <cell r="C547">
            <v>4587</v>
          </cell>
          <cell r="D547">
            <v>0</v>
          </cell>
          <cell r="E547" t="str">
            <v>Mainstreaming Biodiversity Conservation in Tourism Sector Development in Jordan</v>
          </cell>
          <cell r="F547" t="str">
            <v>UNDP</v>
          </cell>
          <cell r="G547" t="str">
            <v>Ministry of Tourism and Antiquities (MoTA)</v>
          </cell>
          <cell r="H547">
            <v>2013</v>
          </cell>
          <cell r="I547" t="str">
            <v>UA</v>
          </cell>
          <cell r="J547" t="str">
            <v>UA</v>
          </cell>
          <cell r="K547">
            <v>0</v>
          </cell>
          <cell r="L547">
            <v>0</v>
          </cell>
          <cell r="M547" t="str">
            <v>N</v>
          </cell>
          <cell r="N547" t="str">
            <v>YES</v>
          </cell>
          <cell r="O547">
            <v>0</v>
          </cell>
          <cell r="P547" t="str">
            <v>YES</v>
          </cell>
          <cell r="Q547" t="str">
            <v>UNDP ($0.5),  Petra Development and Tourism Region Authority PDTRA  ($9.2),  Royal Society for the Conservation of Nature RSCN  ($0.8),  Ministry of Municipal Affairs MoMA  ($0.5),  Ministry of Tourism and Antiquities MoTA  ($0.175),  Crowne Plaza Hotel in Petra  ($0.942),  Aqaba Hotels Association  ($0.3),  Aqaba Special Economic Zone Authority ASEZA  ($9.99),  Captain’s Tourist Services and Desert Camp  ($0.1),  Petra Development and Tourism Region Authority PDTRA  ($0.2)</v>
          </cell>
          <cell r="R547">
            <v>0</v>
          </cell>
          <cell r="S547">
            <v>0</v>
          </cell>
          <cell r="T547">
            <v>0</v>
          </cell>
          <cell r="U547">
            <v>0</v>
          </cell>
          <cell r="V547">
            <v>0</v>
          </cell>
          <cell r="W547">
            <v>0</v>
          </cell>
          <cell r="X547">
            <v>0</v>
          </cell>
          <cell r="Y547">
            <v>0</v>
          </cell>
          <cell r="Z547">
            <v>0</v>
          </cell>
          <cell r="AA547">
            <v>0</v>
          </cell>
          <cell r="AB547">
            <v>2.7</v>
          </cell>
          <cell r="AC547">
            <v>25.5</v>
          </cell>
          <cell r="AD547">
            <v>0</v>
          </cell>
          <cell r="AE547">
            <v>11.5</v>
          </cell>
          <cell r="AF547">
            <v>0</v>
          </cell>
          <cell r="AG547">
            <v>0</v>
          </cell>
          <cell r="AH547">
            <v>0</v>
          </cell>
          <cell r="AI547">
            <v>0</v>
          </cell>
          <cell r="AJ547">
            <v>0</v>
          </cell>
          <cell r="AK547">
            <v>0</v>
          </cell>
          <cell r="AL547">
            <v>0</v>
          </cell>
          <cell r="AM547">
            <v>0</v>
          </cell>
          <cell r="AN547">
            <v>0</v>
          </cell>
          <cell r="AO547">
            <v>0</v>
          </cell>
          <cell r="AP547" t="str">
            <v>T</v>
          </cell>
          <cell r="AQ547" t="str">
            <v>Middle East</v>
          </cell>
          <cell r="AR547" t="str">
            <v>Jordan</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cell r="BH547">
            <v>0</v>
          </cell>
          <cell r="BI547">
            <v>0</v>
          </cell>
          <cell r="BJ547">
            <v>0</v>
          </cell>
          <cell r="BK547">
            <v>0</v>
          </cell>
          <cell r="BL547">
            <v>0</v>
          </cell>
          <cell r="BM547">
            <v>0</v>
          </cell>
          <cell r="BN547">
            <v>0</v>
          </cell>
          <cell r="BO547">
            <v>0</v>
          </cell>
          <cell r="BP547">
            <v>0</v>
          </cell>
          <cell r="BQ547">
            <v>0</v>
          </cell>
          <cell r="BR547">
            <v>0</v>
          </cell>
          <cell r="BS547">
            <v>0</v>
          </cell>
          <cell r="BT547">
            <v>0</v>
          </cell>
          <cell r="BU547">
            <v>0</v>
          </cell>
          <cell r="BV547">
            <v>0</v>
          </cell>
          <cell r="BW547">
            <v>0</v>
          </cell>
          <cell r="BX547">
            <v>0</v>
          </cell>
          <cell r="BY547">
            <v>0</v>
          </cell>
          <cell r="BZ547">
            <v>0</v>
          </cell>
          <cell r="CA547">
            <v>0</v>
          </cell>
          <cell r="CB547">
            <v>0</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row>
        <row r="548">
          <cell r="A548">
            <v>4589</v>
          </cell>
          <cell r="B548">
            <v>0</v>
          </cell>
          <cell r="C548">
            <v>4464</v>
          </cell>
          <cell r="D548">
            <v>0</v>
          </cell>
          <cell r="E548" t="str">
            <v>Expansion and Strengthening of Angola’s Protected Area System</v>
          </cell>
          <cell r="F548" t="str">
            <v>UNDP</v>
          </cell>
          <cell r="G548" t="str">
            <v>Ministry of Environment (MINAMB)</v>
          </cell>
          <cell r="H548">
            <v>2013</v>
          </cell>
          <cell r="I548" t="str">
            <v>UA</v>
          </cell>
          <cell r="J548" t="str">
            <v>UA</v>
          </cell>
          <cell r="K548">
            <v>0</v>
          </cell>
          <cell r="L548">
            <v>0</v>
          </cell>
          <cell r="M548" t="str">
            <v>N</v>
          </cell>
          <cell r="N548" t="str">
            <v>YES</v>
          </cell>
          <cell r="O548">
            <v>0</v>
          </cell>
          <cell r="P548" t="str">
            <v>YES</v>
          </cell>
          <cell r="Q548" t="str">
            <v>MINAMB Ministry of Environment  ($15), UNDP ($0.5), Other ($0.47), Bilateral ($0.22)</v>
          </cell>
          <cell r="R548">
            <v>0</v>
          </cell>
          <cell r="S548">
            <v>0</v>
          </cell>
          <cell r="T548">
            <v>0</v>
          </cell>
          <cell r="U548">
            <v>0</v>
          </cell>
          <cell r="V548">
            <v>0</v>
          </cell>
          <cell r="W548">
            <v>0</v>
          </cell>
          <cell r="X548">
            <v>0</v>
          </cell>
          <cell r="Y548">
            <v>0</v>
          </cell>
          <cell r="Z548">
            <v>0</v>
          </cell>
          <cell r="AA548">
            <v>0</v>
          </cell>
          <cell r="AB548">
            <v>5.8</v>
          </cell>
          <cell r="AC548">
            <v>22</v>
          </cell>
          <cell r="AD548">
            <v>0</v>
          </cell>
          <cell r="AE548">
            <v>19.600000000000001</v>
          </cell>
          <cell r="AF548">
            <v>0</v>
          </cell>
          <cell r="AG548">
            <v>0</v>
          </cell>
          <cell r="AH548">
            <v>0</v>
          </cell>
          <cell r="AI548">
            <v>0</v>
          </cell>
          <cell r="AJ548">
            <v>0</v>
          </cell>
          <cell r="AK548">
            <v>0</v>
          </cell>
          <cell r="AL548">
            <v>0</v>
          </cell>
          <cell r="AM548">
            <v>0</v>
          </cell>
          <cell r="AN548">
            <v>0</v>
          </cell>
          <cell r="AO548">
            <v>0</v>
          </cell>
          <cell r="AP548" t="str">
            <v>T/M/F</v>
          </cell>
          <cell r="AQ548" t="str">
            <v>Africa</v>
          </cell>
          <cell r="AR548" t="str">
            <v>Angola</v>
          </cell>
          <cell r="AS548">
            <v>0</v>
          </cell>
          <cell r="AT548">
            <v>0</v>
          </cell>
          <cell r="AU548">
            <v>0</v>
          </cell>
          <cell r="AV548">
            <v>0</v>
          </cell>
          <cell r="AW548">
            <v>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cell r="BL548">
            <v>0</v>
          </cell>
          <cell r="BM548">
            <v>0</v>
          </cell>
          <cell r="BN548">
            <v>0</v>
          </cell>
          <cell r="BO548">
            <v>0</v>
          </cell>
          <cell r="BP548">
            <v>0</v>
          </cell>
          <cell r="BQ548">
            <v>0</v>
          </cell>
          <cell r="BR548">
            <v>0</v>
          </cell>
          <cell r="BS548">
            <v>0</v>
          </cell>
          <cell r="BT548">
            <v>0</v>
          </cell>
          <cell r="BU548">
            <v>0</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row>
        <row r="549">
          <cell r="A549">
            <v>4625</v>
          </cell>
          <cell r="B549">
            <v>127866</v>
          </cell>
          <cell r="C549">
            <v>0</v>
          </cell>
          <cell r="D549">
            <v>0</v>
          </cell>
          <cell r="E549" t="str">
            <v>Shire Natural Ecosystems Management Project</v>
          </cell>
          <cell r="F549" t="str">
            <v>The World Bank</v>
          </cell>
          <cell r="G549" t="str">
            <v>Government of Malawi</v>
          </cell>
          <cell r="H549">
            <v>2012</v>
          </cell>
          <cell r="I549" t="str">
            <v>UA</v>
          </cell>
          <cell r="J549" t="str">
            <v>UA</v>
          </cell>
          <cell r="K549">
            <v>0</v>
          </cell>
          <cell r="L549">
            <v>0</v>
          </cell>
          <cell r="M549" t="str">
            <v>N</v>
          </cell>
          <cell r="N549" t="str">
            <v>YES</v>
          </cell>
          <cell r="O549">
            <v>0</v>
          </cell>
          <cell r="P549" t="str">
            <v>YES</v>
          </cell>
          <cell r="Q549" t="str">
            <v>Worldbank  ($67), Gov ($3.15), Local Communities ($2.5)</v>
          </cell>
          <cell r="R549">
            <v>0</v>
          </cell>
          <cell r="S549">
            <v>0</v>
          </cell>
          <cell r="T549">
            <v>0</v>
          </cell>
          <cell r="U549">
            <v>0</v>
          </cell>
          <cell r="V549">
            <v>0</v>
          </cell>
          <cell r="W549">
            <v>0</v>
          </cell>
          <cell r="X549">
            <v>0</v>
          </cell>
          <cell r="Y549">
            <v>0</v>
          </cell>
          <cell r="Z549">
            <v>0</v>
          </cell>
          <cell r="AA549">
            <v>0</v>
          </cell>
          <cell r="AB549">
            <v>6.5</v>
          </cell>
          <cell r="AC549">
            <v>79.349999999999994</v>
          </cell>
          <cell r="AD549">
            <v>0</v>
          </cell>
          <cell r="AE549">
            <v>74.89</v>
          </cell>
          <cell r="AF549">
            <v>0</v>
          </cell>
          <cell r="AG549">
            <v>0</v>
          </cell>
          <cell r="AH549">
            <v>0</v>
          </cell>
          <cell r="AI549">
            <v>0</v>
          </cell>
          <cell r="AJ549">
            <v>0</v>
          </cell>
          <cell r="AK549">
            <v>0</v>
          </cell>
          <cell r="AL549">
            <v>0</v>
          </cell>
          <cell r="AM549">
            <v>0</v>
          </cell>
          <cell r="AN549">
            <v>0</v>
          </cell>
          <cell r="AO549">
            <v>0</v>
          </cell>
          <cell r="AP549" t="str">
            <v>T</v>
          </cell>
          <cell r="AQ549" t="str">
            <v>Africa</v>
          </cell>
          <cell r="AR549" t="str">
            <v>Malawi</v>
          </cell>
          <cell r="AS549">
            <v>0</v>
          </cell>
          <cell r="AT549">
            <v>0</v>
          </cell>
          <cell r="AU549">
            <v>0</v>
          </cell>
          <cell r="AV549">
            <v>0</v>
          </cell>
          <cell r="AW549">
            <v>0</v>
          </cell>
          <cell r="AX549">
            <v>0</v>
          </cell>
          <cell r="AY549">
            <v>0</v>
          </cell>
          <cell r="AZ549">
            <v>0</v>
          </cell>
          <cell r="BA549">
            <v>0</v>
          </cell>
          <cell r="BB549">
            <v>0</v>
          </cell>
          <cell r="BC549">
            <v>0</v>
          </cell>
          <cell r="BD549">
            <v>0</v>
          </cell>
          <cell r="BE549">
            <v>0</v>
          </cell>
          <cell r="BF549">
            <v>0</v>
          </cell>
          <cell r="BG549">
            <v>0</v>
          </cell>
          <cell r="BH549">
            <v>0</v>
          </cell>
          <cell r="BI549">
            <v>0</v>
          </cell>
          <cell r="BJ549">
            <v>0</v>
          </cell>
          <cell r="BK549">
            <v>0</v>
          </cell>
          <cell r="BL549">
            <v>0</v>
          </cell>
          <cell r="BM549">
            <v>0</v>
          </cell>
          <cell r="BN549">
            <v>0</v>
          </cell>
          <cell r="BO549">
            <v>0</v>
          </cell>
          <cell r="BP549">
            <v>0</v>
          </cell>
          <cell r="BQ549">
            <v>0</v>
          </cell>
          <cell r="BR549">
            <v>0</v>
          </cell>
          <cell r="BS549">
            <v>0</v>
          </cell>
          <cell r="BT549">
            <v>0</v>
          </cell>
          <cell r="BU549">
            <v>0</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row>
        <row r="550">
          <cell r="A550">
            <v>4631</v>
          </cell>
          <cell r="B550">
            <v>127258</v>
          </cell>
          <cell r="C550">
            <v>0</v>
          </cell>
          <cell r="D550">
            <v>0</v>
          </cell>
          <cell r="E550" t="str">
            <v>Watershed Approach to Sustainable Coffee Production in Burundi</v>
          </cell>
          <cell r="F550" t="str">
            <v>The World Bank</v>
          </cell>
          <cell r="G550" t="str">
            <v>Ministry of Environment</v>
          </cell>
          <cell r="H550">
            <v>2013</v>
          </cell>
          <cell r="I550" t="str">
            <v>UA</v>
          </cell>
          <cell r="J550" t="str">
            <v>UA</v>
          </cell>
          <cell r="K550">
            <v>0</v>
          </cell>
          <cell r="L550">
            <v>0</v>
          </cell>
          <cell r="M550" t="str">
            <v>N</v>
          </cell>
          <cell r="N550" t="str">
            <v>YES</v>
          </cell>
          <cell r="O550">
            <v>0</v>
          </cell>
          <cell r="P550" t="str">
            <v>YES</v>
          </cell>
          <cell r="Q550" t="str">
            <v>Government of Burundi  ($0.5),  InterCafe  ($0.5), Local Communities ($0.3),  TerrAfrica fund  ($0.2),  World Bank PRODEMA  ($13.5),  World Bank LVEMP  ($5.8)</v>
          </cell>
          <cell r="R550">
            <v>0</v>
          </cell>
          <cell r="S550">
            <v>0</v>
          </cell>
          <cell r="T550">
            <v>0</v>
          </cell>
          <cell r="U550">
            <v>0</v>
          </cell>
          <cell r="V550">
            <v>0</v>
          </cell>
          <cell r="W550">
            <v>0</v>
          </cell>
          <cell r="X550">
            <v>0</v>
          </cell>
          <cell r="Y550">
            <v>0</v>
          </cell>
          <cell r="Z550">
            <v>0</v>
          </cell>
          <cell r="AA550">
            <v>0</v>
          </cell>
          <cell r="AB550">
            <v>4.2</v>
          </cell>
          <cell r="AC550">
            <v>25</v>
          </cell>
          <cell r="AD550">
            <v>0</v>
          </cell>
          <cell r="AE550">
            <v>25.7</v>
          </cell>
          <cell r="AF550">
            <v>0</v>
          </cell>
          <cell r="AG550">
            <v>0</v>
          </cell>
          <cell r="AH550">
            <v>0</v>
          </cell>
          <cell r="AI550">
            <v>0</v>
          </cell>
          <cell r="AJ550">
            <v>0</v>
          </cell>
          <cell r="AK550">
            <v>0</v>
          </cell>
          <cell r="AL550">
            <v>0</v>
          </cell>
          <cell r="AM550">
            <v>0</v>
          </cell>
          <cell r="AN550">
            <v>0</v>
          </cell>
          <cell r="AO550">
            <v>0</v>
          </cell>
          <cell r="AP550" t="str">
            <v>T</v>
          </cell>
          <cell r="AQ550" t="str">
            <v>Africa</v>
          </cell>
          <cell r="AR550" t="str">
            <v>Burundi</v>
          </cell>
          <cell r="AS550">
            <v>0</v>
          </cell>
          <cell r="AT550">
            <v>0</v>
          </cell>
          <cell r="AU550">
            <v>0</v>
          </cell>
          <cell r="AV550">
            <v>0</v>
          </cell>
          <cell r="AW550">
            <v>0</v>
          </cell>
          <cell r="AX550">
            <v>0</v>
          </cell>
          <cell r="AY550">
            <v>0</v>
          </cell>
          <cell r="AZ550">
            <v>0</v>
          </cell>
          <cell r="BA550">
            <v>0</v>
          </cell>
          <cell r="BB550">
            <v>0</v>
          </cell>
          <cell r="BC550">
            <v>0</v>
          </cell>
          <cell r="BD550">
            <v>0</v>
          </cell>
          <cell r="BE550">
            <v>0</v>
          </cell>
          <cell r="BF550">
            <v>0</v>
          </cell>
          <cell r="BG550">
            <v>0</v>
          </cell>
          <cell r="BH550">
            <v>0</v>
          </cell>
          <cell r="BI550">
            <v>0</v>
          </cell>
          <cell r="BJ550">
            <v>0</v>
          </cell>
          <cell r="BK550">
            <v>0</v>
          </cell>
          <cell r="BL550">
            <v>0</v>
          </cell>
          <cell r="BM550">
            <v>0</v>
          </cell>
          <cell r="BN550">
            <v>0</v>
          </cell>
          <cell r="BO550">
            <v>0</v>
          </cell>
          <cell r="BP550">
            <v>0</v>
          </cell>
          <cell r="BQ550">
            <v>0</v>
          </cell>
          <cell r="BR550">
            <v>0</v>
          </cell>
          <cell r="BS550">
            <v>0</v>
          </cell>
          <cell r="BT550">
            <v>0</v>
          </cell>
          <cell r="BU550">
            <v>0</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row>
        <row r="551">
          <cell r="A551">
            <v>4659</v>
          </cell>
          <cell r="B551">
            <v>124702</v>
          </cell>
          <cell r="C551">
            <v>0</v>
          </cell>
          <cell r="D551">
            <v>0</v>
          </cell>
          <cell r="E551" t="str">
            <v>LME-EA: Coastal Resources for Sustainable Development: Mainstreaming the Application of Marine Spatial Planning Strategies, Biodiversity Conservation and Sustainable Use</v>
          </cell>
          <cell r="F551" t="str">
            <v>The World Bank</v>
          </cell>
          <cell r="G551" t="str">
            <v>Vietnam Ministry of Agriculture and Rural Development (MARD)</v>
          </cell>
          <cell r="H551">
            <v>2013</v>
          </cell>
          <cell r="I551" t="str">
            <v>UA</v>
          </cell>
          <cell r="J551" t="str">
            <v>UA</v>
          </cell>
          <cell r="K551">
            <v>0</v>
          </cell>
          <cell r="L551">
            <v>0</v>
          </cell>
          <cell r="M551" t="str">
            <v>N</v>
          </cell>
          <cell r="N551" t="str">
            <v>YES</v>
          </cell>
          <cell r="O551">
            <v>0</v>
          </cell>
          <cell r="P551" t="str">
            <v>YES</v>
          </cell>
          <cell r="Q551" t="str">
            <v>IDA ($100),  Ministry of Agriculture and Rural Development  ($11.7),  Local Sources of Borrowing  ($6.2)</v>
          </cell>
          <cell r="R551">
            <v>0</v>
          </cell>
          <cell r="S551">
            <v>0</v>
          </cell>
          <cell r="T551">
            <v>0</v>
          </cell>
          <cell r="U551">
            <v>0</v>
          </cell>
          <cell r="V551">
            <v>0</v>
          </cell>
          <cell r="W551">
            <v>0</v>
          </cell>
          <cell r="X551">
            <v>0</v>
          </cell>
          <cell r="Y551">
            <v>0</v>
          </cell>
          <cell r="Z551">
            <v>0</v>
          </cell>
          <cell r="AA551">
            <v>0</v>
          </cell>
          <cell r="AB551">
            <v>6.5</v>
          </cell>
          <cell r="AC551">
            <v>124.4</v>
          </cell>
          <cell r="AD551">
            <v>0</v>
          </cell>
          <cell r="AE551">
            <v>0</v>
          </cell>
          <cell r="AF551">
            <v>0</v>
          </cell>
          <cell r="AG551">
            <v>0</v>
          </cell>
          <cell r="AH551">
            <v>0</v>
          </cell>
          <cell r="AI551">
            <v>0</v>
          </cell>
          <cell r="AJ551">
            <v>0</v>
          </cell>
          <cell r="AK551">
            <v>0</v>
          </cell>
          <cell r="AL551">
            <v>0</v>
          </cell>
          <cell r="AM551">
            <v>0</v>
          </cell>
          <cell r="AN551">
            <v>0</v>
          </cell>
          <cell r="AO551">
            <v>0</v>
          </cell>
          <cell r="AP551" t="str">
            <v>T</v>
          </cell>
          <cell r="AQ551" t="str">
            <v>Asia</v>
          </cell>
          <cell r="AR551" t="str">
            <v>Vietnam</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0</v>
          </cell>
          <cell r="BM551">
            <v>0</v>
          </cell>
          <cell r="BN551">
            <v>0</v>
          </cell>
          <cell r="BO551">
            <v>0</v>
          </cell>
          <cell r="BP551">
            <v>0</v>
          </cell>
          <cell r="BQ551">
            <v>0</v>
          </cell>
          <cell r="BR551">
            <v>0</v>
          </cell>
          <cell r="BS551">
            <v>0</v>
          </cell>
          <cell r="BT551">
            <v>0</v>
          </cell>
          <cell r="BU551">
            <v>0</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0</v>
          </cell>
          <cell r="CJ551">
            <v>0</v>
          </cell>
          <cell r="CK551">
            <v>0</v>
          </cell>
          <cell r="CL551">
            <v>0</v>
          </cell>
          <cell r="CM551">
            <v>0</v>
          </cell>
          <cell r="CN551">
            <v>0</v>
          </cell>
          <cell r="CO551">
            <v>0</v>
          </cell>
          <cell r="CP551">
            <v>0</v>
          </cell>
          <cell r="CQ551">
            <v>0</v>
          </cell>
          <cell r="CR551">
            <v>0</v>
          </cell>
          <cell r="CS551">
            <v>0</v>
          </cell>
          <cell r="CT551">
            <v>0</v>
          </cell>
          <cell r="CU551">
            <v>0</v>
          </cell>
          <cell r="CV551">
            <v>0</v>
          </cell>
          <cell r="CW551">
            <v>0</v>
          </cell>
          <cell r="CX551">
            <v>0</v>
          </cell>
        </row>
        <row r="552">
          <cell r="A552">
            <v>4709</v>
          </cell>
          <cell r="B552">
            <v>124198</v>
          </cell>
          <cell r="C552">
            <v>0</v>
          </cell>
          <cell r="D552">
            <v>0</v>
          </cell>
          <cell r="E552" t="str">
            <v>GGW: Integrated Disaster and Land Management (IDLM) Project</v>
          </cell>
          <cell r="F552" t="str">
            <v>The World Bank</v>
          </cell>
          <cell r="G552" t="str">
            <v>Ministry of Environment and Forest Resources</v>
          </cell>
          <cell r="H552">
            <v>2011</v>
          </cell>
          <cell r="I552" t="str">
            <v>UA</v>
          </cell>
          <cell r="J552" t="str">
            <v>UA</v>
          </cell>
          <cell r="K552">
            <v>0</v>
          </cell>
          <cell r="L552">
            <v>0</v>
          </cell>
          <cell r="M552" t="str">
            <v>N</v>
          </cell>
          <cell r="N552" t="str">
            <v>YES</v>
          </cell>
          <cell r="O552">
            <v>0</v>
          </cell>
          <cell r="P552" t="str">
            <v>YES</v>
          </cell>
          <cell r="Q552" t="str">
            <v>World Bank – GFDRR – IDLM Project  ($7.29),  World Bank – TLF – IDLM Project  ($0.5),  World Bank – World Bank – PASA  ($37),  World Bank – IDA – WAAPP  ($10), Gov (0.5)</v>
          </cell>
          <cell r="R552">
            <v>0</v>
          </cell>
          <cell r="S552">
            <v>0</v>
          </cell>
          <cell r="T552">
            <v>0</v>
          </cell>
          <cell r="U552">
            <v>0</v>
          </cell>
          <cell r="V552">
            <v>0</v>
          </cell>
          <cell r="W552">
            <v>0</v>
          </cell>
          <cell r="X552">
            <v>0</v>
          </cell>
          <cell r="Y552">
            <v>0</v>
          </cell>
          <cell r="Z552">
            <v>0</v>
          </cell>
          <cell r="AA552">
            <v>0</v>
          </cell>
          <cell r="AB552">
            <v>9.157</v>
          </cell>
          <cell r="AC552">
            <v>64.44</v>
          </cell>
          <cell r="AD552">
            <v>0</v>
          </cell>
          <cell r="AE552">
            <v>0</v>
          </cell>
          <cell r="AF552">
            <v>0</v>
          </cell>
          <cell r="AG552">
            <v>0</v>
          </cell>
          <cell r="AH552">
            <v>0</v>
          </cell>
          <cell r="AI552">
            <v>0</v>
          </cell>
          <cell r="AJ552">
            <v>0</v>
          </cell>
          <cell r="AK552">
            <v>0</v>
          </cell>
          <cell r="AL552">
            <v>0</v>
          </cell>
          <cell r="AM552">
            <v>0</v>
          </cell>
          <cell r="AN552">
            <v>0</v>
          </cell>
          <cell r="AO552">
            <v>0</v>
          </cell>
          <cell r="AP552" t="str">
            <v>T</v>
          </cell>
          <cell r="AQ552" t="str">
            <v>Africa</v>
          </cell>
          <cell r="AR552" t="str">
            <v>Togo</v>
          </cell>
          <cell r="AS552">
            <v>0</v>
          </cell>
          <cell r="AT552">
            <v>0</v>
          </cell>
          <cell r="AU552">
            <v>0</v>
          </cell>
          <cell r="AV552">
            <v>0</v>
          </cell>
          <cell r="AW552">
            <v>0</v>
          </cell>
          <cell r="AX552">
            <v>0</v>
          </cell>
          <cell r="AY552">
            <v>0</v>
          </cell>
          <cell r="AZ552">
            <v>0</v>
          </cell>
          <cell r="BA552">
            <v>0</v>
          </cell>
          <cell r="BB552">
            <v>0</v>
          </cell>
          <cell r="BC552">
            <v>0</v>
          </cell>
          <cell r="BD552">
            <v>0</v>
          </cell>
          <cell r="BE552">
            <v>0</v>
          </cell>
          <cell r="BF552">
            <v>0</v>
          </cell>
          <cell r="BG552">
            <v>0</v>
          </cell>
          <cell r="BH552">
            <v>0</v>
          </cell>
          <cell r="BI552">
            <v>0</v>
          </cell>
          <cell r="BJ552">
            <v>0</v>
          </cell>
          <cell r="BK552">
            <v>0</v>
          </cell>
          <cell r="BL552">
            <v>0</v>
          </cell>
          <cell r="BM552">
            <v>0</v>
          </cell>
          <cell r="BN552">
            <v>0</v>
          </cell>
          <cell r="BO552">
            <v>0</v>
          </cell>
          <cell r="BP552">
            <v>0</v>
          </cell>
          <cell r="BQ552">
            <v>0</v>
          </cell>
          <cell r="BR552">
            <v>0</v>
          </cell>
          <cell r="BS552">
            <v>0</v>
          </cell>
          <cell r="BT552">
            <v>0</v>
          </cell>
          <cell r="BU552">
            <v>0</v>
          </cell>
          <cell r="BV552">
            <v>0</v>
          </cell>
          <cell r="BW552">
            <v>0</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row>
        <row r="553">
          <cell r="A553">
            <v>4730</v>
          </cell>
          <cell r="B553">
            <v>0</v>
          </cell>
          <cell r="C553">
            <v>4327</v>
          </cell>
          <cell r="D553">
            <v>0</v>
          </cell>
          <cell r="E553" t="str">
            <v>Increasing Representation of Effectively Managed Marine Ecosystems in the Protected Area System</v>
          </cell>
          <cell r="F553" t="str">
            <v>UNDP</v>
          </cell>
          <cell r="G553" t="str">
            <v>Ministry of Ecology and Natural Resources</v>
          </cell>
          <cell r="H553">
            <v>2013</v>
          </cell>
          <cell r="I553" t="str">
            <v>UA</v>
          </cell>
          <cell r="J553" t="str">
            <v>UA</v>
          </cell>
          <cell r="K553">
            <v>0</v>
          </cell>
          <cell r="L553">
            <v>0</v>
          </cell>
          <cell r="M553" t="str">
            <v>N</v>
          </cell>
          <cell r="N553" t="str">
            <v>YES</v>
          </cell>
          <cell r="O553">
            <v>0</v>
          </cell>
          <cell r="P553" t="str">
            <v>YES</v>
          </cell>
          <cell r="Q553" t="str">
            <v>Ministry of Ecology and Natural Resources  ($0.2),  Ministry of Ecology and Natural Resources  ($6.14), UNDP ($0.15)</v>
          </cell>
          <cell r="R553">
            <v>0</v>
          </cell>
          <cell r="S553">
            <v>0</v>
          </cell>
          <cell r="T553">
            <v>0</v>
          </cell>
          <cell r="U553">
            <v>0</v>
          </cell>
          <cell r="V553">
            <v>0</v>
          </cell>
          <cell r="W553">
            <v>0</v>
          </cell>
          <cell r="X553">
            <v>0</v>
          </cell>
          <cell r="Y553">
            <v>0</v>
          </cell>
          <cell r="Z553">
            <v>0</v>
          </cell>
          <cell r="AA553">
            <v>0</v>
          </cell>
          <cell r="AB553">
            <v>1.29</v>
          </cell>
          <cell r="AC553">
            <v>7.85</v>
          </cell>
          <cell r="AD553">
            <v>0</v>
          </cell>
          <cell r="AE553">
            <v>0</v>
          </cell>
          <cell r="AF553">
            <v>0</v>
          </cell>
          <cell r="AG553">
            <v>0</v>
          </cell>
          <cell r="AH553">
            <v>0</v>
          </cell>
          <cell r="AI553">
            <v>0</v>
          </cell>
          <cell r="AJ553">
            <v>0</v>
          </cell>
          <cell r="AK553">
            <v>0</v>
          </cell>
          <cell r="AL553">
            <v>0</v>
          </cell>
          <cell r="AM553">
            <v>0</v>
          </cell>
          <cell r="AN553">
            <v>0</v>
          </cell>
          <cell r="AO553">
            <v>0</v>
          </cell>
          <cell r="AP553" t="str">
            <v>M/F</v>
          </cell>
          <cell r="AQ553" t="str">
            <v>Middle East</v>
          </cell>
          <cell r="AR553" t="str">
            <v>Azerbaijan</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0</v>
          </cell>
          <cell r="BJ553">
            <v>0</v>
          </cell>
          <cell r="BK553">
            <v>0</v>
          </cell>
          <cell r="BL553">
            <v>0</v>
          </cell>
          <cell r="BM553">
            <v>0</v>
          </cell>
          <cell r="BN553">
            <v>0</v>
          </cell>
          <cell r="BO553">
            <v>0</v>
          </cell>
          <cell r="BP553">
            <v>0</v>
          </cell>
          <cell r="BQ553">
            <v>0</v>
          </cell>
          <cell r="BR553">
            <v>0</v>
          </cell>
          <cell r="BS553">
            <v>0</v>
          </cell>
          <cell r="BT553">
            <v>0</v>
          </cell>
          <cell r="BU553">
            <v>0</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row>
        <row r="554">
          <cell r="A554">
            <v>4811</v>
          </cell>
          <cell r="B554">
            <v>0</v>
          </cell>
          <cell r="C554">
            <v>4597</v>
          </cell>
          <cell r="D554">
            <v>0</v>
          </cell>
          <cell r="E554" t="str">
            <v>CBPF-MSL: Strengthening the Management Effectiveness of the Wetland Protected Area System in Hainan for Conservation of Globally Significant Biodiversity</v>
          </cell>
          <cell r="F554" t="str">
            <v>UNDP</v>
          </cell>
          <cell r="G554" t="str">
            <v>Forestry Department of Hainan Province, Dongzhaigang Nature Reserve</v>
          </cell>
          <cell r="H554">
            <v>2013</v>
          </cell>
          <cell r="I554" t="str">
            <v>UA</v>
          </cell>
          <cell r="J554" t="str">
            <v>UA</v>
          </cell>
          <cell r="K554">
            <v>0</v>
          </cell>
          <cell r="L554">
            <v>0</v>
          </cell>
          <cell r="M554" t="str">
            <v>N</v>
          </cell>
          <cell r="N554" t="str">
            <v>YES</v>
          </cell>
          <cell r="O554">
            <v>0</v>
          </cell>
          <cell r="P554" t="str">
            <v>YES</v>
          </cell>
          <cell r="Q554" t="str">
            <v>Hainan Provincial Government  ($13),  Hainan Provincial Government  ($4.3), UNDP ($0.7)</v>
          </cell>
          <cell r="R554">
            <v>0</v>
          </cell>
          <cell r="S554">
            <v>0</v>
          </cell>
          <cell r="T554">
            <v>0</v>
          </cell>
          <cell r="U554">
            <v>0</v>
          </cell>
          <cell r="V554">
            <v>0</v>
          </cell>
          <cell r="W554">
            <v>0</v>
          </cell>
          <cell r="X554">
            <v>0</v>
          </cell>
          <cell r="Y554">
            <v>0</v>
          </cell>
          <cell r="Z554">
            <v>0</v>
          </cell>
          <cell r="AA554">
            <v>0</v>
          </cell>
          <cell r="AB554">
            <v>2.63</v>
          </cell>
          <cell r="AC554">
            <v>20.75</v>
          </cell>
          <cell r="AD554">
            <v>0</v>
          </cell>
          <cell r="AE554">
            <v>0</v>
          </cell>
          <cell r="AF554">
            <v>0</v>
          </cell>
          <cell r="AG554">
            <v>0</v>
          </cell>
          <cell r="AH554">
            <v>0</v>
          </cell>
          <cell r="AI554">
            <v>0</v>
          </cell>
          <cell r="AJ554">
            <v>0</v>
          </cell>
          <cell r="AK554">
            <v>0</v>
          </cell>
          <cell r="AL554">
            <v>0</v>
          </cell>
          <cell r="AM554">
            <v>0</v>
          </cell>
          <cell r="AN554">
            <v>0</v>
          </cell>
          <cell r="AO554">
            <v>0</v>
          </cell>
          <cell r="AP554" t="str">
            <v>T/M/F</v>
          </cell>
          <cell r="AQ554" t="str">
            <v>Asia</v>
          </cell>
          <cell r="AR554" t="str">
            <v>China</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G554">
            <v>0</v>
          </cell>
          <cell r="BH554">
            <v>0</v>
          </cell>
          <cell r="BI554">
            <v>0</v>
          </cell>
          <cell r="BJ554">
            <v>0</v>
          </cell>
          <cell r="BK554">
            <v>0</v>
          </cell>
          <cell r="BL554">
            <v>0</v>
          </cell>
          <cell r="BM554">
            <v>0</v>
          </cell>
          <cell r="BN554">
            <v>0</v>
          </cell>
          <cell r="BO554">
            <v>0</v>
          </cell>
          <cell r="BP554">
            <v>0</v>
          </cell>
          <cell r="BQ554">
            <v>0</v>
          </cell>
          <cell r="BR554">
            <v>0</v>
          </cell>
          <cell r="BS554">
            <v>0</v>
          </cell>
          <cell r="BT554">
            <v>0</v>
          </cell>
          <cell r="BU554">
            <v>0</v>
          </cell>
          <cell r="BV554">
            <v>0</v>
          </cell>
          <cell r="BW554">
            <v>0</v>
          </cell>
          <cell r="BX554">
            <v>0</v>
          </cell>
          <cell r="BY554">
            <v>0</v>
          </cell>
          <cell r="BZ554">
            <v>0</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row>
        <row r="555">
          <cell r="A555">
            <v>4844</v>
          </cell>
          <cell r="B555">
            <v>0</v>
          </cell>
          <cell r="C555">
            <v>4934</v>
          </cell>
          <cell r="D555">
            <v>0</v>
          </cell>
          <cell r="E555" t="str">
            <v>Improving the Coverage and Management Effectiveness of PAs in the Central Tian Shan Mountains</v>
          </cell>
          <cell r="F555" t="str">
            <v>UNDP</v>
          </cell>
          <cell r="G555" t="str">
            <v>State Agency for Environment Protection and Forestry</v>
          </cell>
          <cell r="H555">
            <v>2013</v>
          </cell>
          <cell r="I555" t="str">
            <v>UA</v>
          </cell>
          <cell r="J555" t="str">
            <v>UA</v>
          </cell>
          <cell r="K555">
            <v>0</v>
          </cell>
          <cell r="L555">
            <v>0</v>
          </cell>
          <cell r="M555" t="str">
            <v>N</v>
          </cell>
          <cell r="N555" t="str">
            <v>YES</v>
          </cell>
          <cell r="O555">
            <v>0</v>
          </cell>
          <cell r="P555" t="str">
            <v>YES</v>
          </cell>
          <cell r="Q555" t="str">
            <v>State Agency for Environment Protection and Forestry  ($0.8),  State Agency for Environment Protection and Forestry  ($0.8),  General Directorate of the Issyk-Kul Biosphere Reserve  ($0.35),  Republican Nature Protection and Forestry Development Fund  ($0.916), WWF ($0.25), UNDP ($1.6), USAID ($0.15)</v>
          </cell>
          <cell r="R555">
            <v>0</v>
          </cell>
          <cell r="S555">
            <v>0</v>
          </cell>
          <cell r="T555">
            <v>0</v>
          </cell>
          <cell r="U555">
            <v>0</v>
          </cell>
          <cell r="V555">
            <v>0</v>
          </cell>
          <cell r="W555">
            <v>0</v>
          </cell>
          <cell r="X555">
            <v>0</v>
          </cell>
          <cell r="Y555">
            <v>0</v>
          </cell>
          <cell r="Z555">
            <v>0</v>
          </cell>
          <cell r="AA555">
            <v>0</v>
          </cell>
          <cell r="AB555">
            <v>0.95</v>
          </cell>
          <cell r="AC555">
            <v>5.97</v>
          </cell>
          <cell r="AD555">
            <v>0</v>
          </cell>
          <cell r="AE555">
            <v>5.2</v>
          </cell>
          <cell r="AF555">
            <v>0</v>
          </cell>
          <cell r="AG555">
            <v>0</v>
          </cell>
          <cell r="AH555">
            <v>0</v>
          </cell>
          <cell r="AI555">
            <v>0</v>
          </cell>
          <cell r="AJ555">
            <v>0</v>
          </cell>
          <cell r="AK555">
            <v>0</v>
          </cell>
          <cell r="AL555">
            <v>0</v>
          </cell>
          <cell r="AM555">
            <v>0</v>
          </cell>
          <cell r="AN555">
            <v>0</v>
          </cell>
          <cell r="AO555">
            <v>0</v>
          </cell>
          <cell r="AP555" t="str">
            <v>T</v>
          </cell>
          <cell r="AQ555" t="str">
            <v>Middle East</v>
          </cell>
          <cell r="AR555" t="str">
            <v>Kyrgyz Republic</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cell r="BH555">
            <v>0</v>
          </cell>
          <cell r="BI555">
            <v>0</v>
          </cell>
          <cell r="BJ555">
            <v>0</v>
          </cell>
          <cell r="BK555">
            <v>0</v>
          </cell>
          <cell r="BL555">
            <v>0</v>
          </cell>
          <cell r="BM555">
            <v>0</v>
          </cell>
          <cell r="BN555">
            <v>0</v>
          </cell>
          <cell r="BO555">
            <v>0</v>
          </cell>
          <cell r="BP555">
            <v>0</v>
          </cell>
          <cell r="BQ555">
            <v>0</v>
          </cell>
          <cell r="BR555">
            <v>0</v>
          </cell>
          <cell r="BS555">
            <v>0</v>
          </cell>
          <cell r="BT555">
            <v>0</v>
          </cell>
          <cell r="BU555">
            <v>0</v>
          </cell>
          <cell r="BV555">
            <v>0</v>
          </cell>
          <cell r="BW555">
            <v>0</v>
          </cell>
          <cell r="BX555">
            <v>0</v>
          </cell>
          <cell r="BY555">
            <v>0</v>
          </cell>
          <cell r="BZ555">
            <v>0</v>
          </cell>
          <cell r="CA555">
            <v>0</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row>
        <row r="556">
          <cell r="A556">
            <v>4868</v>
          </cell>
          <cell r="B556">
            <v>0</v>
          </cell>
          <cell r="C556">
            <v>4824</v>
          </cell>
          <cell r="D556">
            <v>0</v>
          </cell>
          <cell r="E556" t="str">
            <v>CBPF-MSL: Strengthening the Management Effectiveness of the Protected Area Network in the Daxing’anling Landscape</v>
          </cell>
          <cell r="F556" t="str">
            <v>UNDP</v>
          </cell>
          <cell r="G556" t="str">
            <v>State Forestry Administration of China (SFA), Heilongjiang Forestry Management Authority, Inner Mongolia Forestry Management Authority</v>
          </cell>
          <cell r="H556">
            <v>2013</v>
          </cell>
          <cell r="I556" t="str">
            <v>UA</v>
          </cell>
          <cell r="J556" t="str">
            <v>UA</v>
          </cell>
          <cell r="K556">
            <v>0</v>
          </cell>
          <cell r="L556">
            <v>0</v>
          </cell>
          <cell r="M556" t="str">
            <v>N</v>
          </cell>
          <cell r="N556" t="str">
            <v>YES</v>
          </cell>
          <cell r="O556">
            <v>0</v>
          </cell>
          <cell r="P556" t="str">
            <v>YES</v>
          </cell>
          <cell r="Q556" t="str">
            <v>State Forestry Administration  ($7.5),  Heilongjiang Daxing’anling FMA  ($8),  Inner Mongolia Daxing’anling FMA  ($8), UNDP ($1)</v>
          </cell>
          <cell r="R556">
            <v>0</v>
          </cell>
          <cell r="S556">
            <v>0</v>
          </cell>
          <cell r="T556">
            <v>0</v>
          </cell>
          <cell r="U556">
            <v>0</v>
          </cell>
          <cell r="V556">
            <v>0</v>
          </cell>
          <cell r="W556">
            <v>0</v>
          </cell>
          <cell r="X556">
            <v>0</v>
          </cell>
          <cell r="Y556">
            <v>0</v>
          </cell>
          <cell r="Z556">
            <v>0</v>
          </cell>
          <cell r="AA556">
            <v>0</v>
          </cell>
          <cell r="AB556">
            <v>3.54</v>
          </cell>
          <cell r="AC556">
            <v>28.169</v>
          </cell>
          <cell r="AD556">
            <v>0</v>
          </cell>
          <cell r="AE556">
            <v>0</v>
          </cell>
          <cell r="AF556">
            <v>0</v>
          </cell>
          <cell r="AG556">
            <v>0</v>
          </cell>
          <cell r="AH556">
            <v>0</v>
          </cell>
          <cell r="AI556">
            <v>0</v>
          </cell>
          <cell r="AJ556">
            <v>0</v>
          </cell>
          <cell r="AK556">
            <v>0</v>
          </cell>
          <cell r="AL556">
            <v>0</v>
          </cell>
          <cell r="AM556">
            <v>0</v>
          </cell>
          <cell r="AN556">
            <v>0</v>
          </cell>
          <cell r="AO556">
            <v>0</v>
          </cell>
          <cell r="AP556" t="str">
            <v>T</v>
          </cell>
          <cell r="AQ556" t="str">
            <v>Asia</v>
          </cell>
          <cell r="AR556" t="str">
            <v>China</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G556">
            <v>0</v>
          </cell>
          <cell r="BH556">
            <v>0</v>
          </cell>
          <cell r="BI556">
            <v>0</v>
          </cell>
          <cell r="BJ556">
            <v>0</v>
          </cell>
          <cell r="BK556">
            <v>0</v>
          </cell>
          <cell r="BL556">
            <v>0</v>
          </cell>
          <cell r="BM556">
            <v>0</v>
          </cell>
          <cell r="BN556">
            <v>0</v>
          </cell>
          <cell r="BO556">
            <v>0</v>
          </cell>
          <cell r="BP556">
            <v>0</v>
          </cell>
          <cell r="BQ556">
            <v>0</v>
          </cell>
          <cell r="BR556">
            <v>0</v>
          </cell>
          <cell r="BS556">
            <v>0</v>
          </cell>
          <cell r="BT556">
            <v>0</v>
          </cell>
          <cell r="BU556">
            <v>0</v>
          </cell>
          <cell r="BV556">
            <v>0</v>
          </cell>
          <cell r="BW556">
            <v>0</v>
          </cell>
          <cell r="BX556">
            <v>0</v>
          </cell>
          <cell r="BY556">
            <v>0</v>
          </cell>
          <cell r="BZ556">
            <v>0</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row>
        <row r="557">
          <cell r="A557">
            <v>4870</v>
          </cell>
          <cell r="B557">
            <v>0</v>
          </cell>
          <cell r="C557">
            <v>4823</v>
          </cell>
          <cell r="D557">
            <v>0</v>
          </cell>
          <cell r="E557" t="str">
            <v>CBPF-MSL: Strengthening the Management Effectiveness of the Wetland Protected Area System in Hubei Province</v>
          </cell>
          <cell r="F557" t="str">
            <v>UNDP</v>
          </cell>
          <cell r="G557" t="str">
            <v>Forestry Department of Hubei Province</v>
          </cell>
          <cell r="H557">
            <v>2013</v>
          </cell>
          <cell r="I557" t="str">
            <v>UA</v>
          </cell>
          <cell r="J557" t="str">
            <v>UA</v>
          </cell>
          <cell r="K557">
            <v>0</v>
          </cell>
          <cell r="L557">
            <v>0</v>
          </cell>
          <cell r="M557" t="str">
            <v>N</v>
          </cell>
          <cell r="N557" t="str">
            <v>YES</v>
          </cell>
          <cell r="O557">
            <v>0</v>
          </cell>
          <cell r="P557" t="str">
            <v>YES</v>
          </cell>
          <cell r="Q557" t="str">
            <v>Hubei Provincial Government  ($10.24),  Hubei Provincial Government  ($0.63),  Jingzhou Municipal Government  ($0.63),  Jingzhou Municipal Government  ($1.9) UNDP ($0.7)</v>
          </cell>
          <cell r="R557">
            <v>0</v>
          </cell>
          <cell r="S557">
            <v>0</v>
          </cell>
          <cell r="T557">
            <v>0</v>
          </cell>
          <cell r="U557">
            <v>0</v>
          </cell>
          <cell r="V557">
            <v>0</v>
          </cell>
          <cell r="W557">
            <v>0</v>
          </cell>
          <cell r="X557">
            <v>0</v>
          </cell>
          <cell r="Y557">
            <v>0</v>
          </cell>
          <cell r="Z557">
            <v>0</v>
          </cell>
          <cell r="AA557">
            <v>0</v>
          </cell>
          <cell r="AB557">
            <v>2.95</v>
          </cell>
          <cell r="AC557">
            <v>20.91</v>
          </cell>
          <cell r="AD557">
            <v>0</v>
          </cell>
          <cell r="AE557">
            <v>0</v>
          </cell>
          <cell r="AF557">
            <v>0</v>
          </cell>
          <cell r="AG557">
            <v>0</v>
          </cell>
          <cell r="AH557">
            <v>0</v>
          </cell>
          <cell r="AI557">
            <v>0</v>
          </cell>
          <cell r="AJ557">
            <v>0</v>
          </cell>
          <cell r="AK557">
            <v>0</v>
          </cell>
          <cell r="AL557">
            <v>0</v>
          </cell>
          <cell r="AM557">
            <v>0</v>
          </cell>
          <cell r="AN557">
            <v>0</v>
          </cell>
          <cell r="AO557">
            <v>0</v>
          </cell>
          <cell r="AP557" t="str">
            <v>T/M/F</v>
          </cell>
          <cell r="AQ557" t="str">
            <v>Asia</v>
          </cell>
          <cell r="AR557" t="str">
            <v>China</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v>0</v>
          </cell>
          <cell r="BG557">
            <v>0</v>
          </cell>
          <cell r="BH557">
            <v>0</v>
          </cell>
          <cell r="BI557">
            <v>0</v>
          </cell>
          <cell r="BJ557">
            <v>0</v>
          </cell>
          <cell r="BK557">
            <v>0</v>
          </cell>
          <cell r="BL557">
            <v>0</v>
          </cell>
          <cell r="BM557">
            <v>0</v>
          </cell>
          <cell r="BN557">
            <v>0</v>
          </cell>
          <cell r="BO557">
            <v>0</v>
          </cell>
          <cell r="BP557">
            <v>0</v>
          </cell>
          <cell r="BQ557">
            <v>0</v>
          </cell>
          <cell r="BR557">
            <v>0</v>
          </cell>
          <cell r="BS557">
            <v>0</v>
          </cell>
          <cell r="BT557">
            <v>0</v>
          </cell>
          <cell r="BU557">
            <v>0</v>
          </cell>
          <cell r="BV557">
            <v>0</v>
          </cell>
          <cell r="BW557">
            <v>0</v>
          </cell>
          <cell r="BX557">
            <v>0</v>
          </cell>
          <cell r="BY557">
            <v>0</v>
          </cell>
          <cell r="BZ557">
            <v>0</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row>
        <row r="558">
          <cell r="A558">
            <v>5187</v>
          </cell>
          <cell r="B558">
            <v>130568</v>
          </cell>
          <cell r="C558">
            <v>0</v>
          </cell>
          <cell r="D558">
            <v>0</v>
          </cell>
          <cell r="E558" t="str">
            <v>GGW: Community based Rural Development Project 3rd Phase with Sustainable Land and Forestry Management</v>
          </cell>
          <cell r="F558" t="str">
            <v>The World Bank</v>
          </cell>
          <cell r="G558" t="str">
            <v>Ministry of Agriculture  Ministry of Environment</v>
          </cell>
          <cell r="H558">
            <v>2012</v>
          </cell>
          <cell r="I558" t="str">
            <v>UA</v>
          </cell>
          <cell r="J558" t="str">
            <v>UA</v>
          </cell>
          <cell r="K558">
            <v>0</v>
          </cell>
          <cell r="L558">
            <v>0</v>
          </cell>
          <cell r="M558" t="str">
            <v>N</v>
          </cell>
          <cell r="N558" t="str">
            <v>YES</v>
          </cell>
          <cell r="O558">
            <v>0</v>
          </cell>
          <cell r="P558" t="str">
            <v>YES</v>
          </cell>
          <cell r="Q558" t="str">
            <v>World Bank IDA CBRD3  ($70),  World Bank IDA PACT  ($4.65),  Government CBRD3  ($8),  Beneficiaries CBRD3  ($8),  World Bank IDA PAPSA  ($6.7)</v>
          </cell>
          <cell r="R558">
            <v>0</v>
          </cell>
          <cell r="S558">
            <v>0</v>
          </cell>
          <cell r="T558">
            <v>0</v>
          </cell>
          <cell r="U558">
            <v>0</v>
          </cell>
          <cell r="V558">
            <v>0</v>
          </cell>
          <cell r="W558">
            <v>0</v>
          </cell>
          <cell r="X558">
            <v>0</v>
          </cell>
          <cell r="Y558">
            <v>0</v>
          </cell>
          <cell r="Z558">
            <v>0</v>
          </cell>
          <cell r="AA558">
            <v>0</v>
          </cell>
          <cell r="AB558">
            <v>7.4</v>
          </cell>
          <cell r="AC558">
            <v>104.75</v>
          </cell>
          <cell r="AD558">
            <v>0</v>
          </cell>
          <cell r="AE558">
            <v>0</v>
          </cell>
          <cell r="AF558">
            <v>0</v>
          </cell>
          <cell r="AG558">
            <v>0</v>
          </cell>
          <cell r="AH558">
            <v>0</v>
          </cell>
          <cell r="AI558">
            <v>0</v>
          </cell>
          <cell r="AJ558">
            <v>0</v>
          </cell>
          <cell r="AK558">
            <v>0</v>
          </cell>
          <cell r="AL558">
            <v>0</v>
          </cell>
          <cell r="AM558">
            <v>0</v>
          </cell>
          <cell r="AN558">
            <v>0</v>
          </cell>
          <cell r="AO558">
            <v>0</v>
          </cell>
          <cell r="AP558" t="str">
            <v>T</v>
          </cell>
          <cell r="AQ558" t="str">
            <v>Africa</v>
          </cell>
          <cell r="AR558" t="str">
            <v>Burkina Faso</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0</v>
          </cell>
          <cell r="BG558">
            <v>0</v>
          </cell>
          <cell r="BH558">
            <v>0</v>
          </cell>
          <cell r="BI558">
            <v>0</v>
          </cell>
          <cell r="BJ558">
            <v>0</v>
          </cell>
          <cell r="BK558">
            <v>0</v>
          </cell>
          <cell r="BL558">
            <v>0</v>
          </cell>
          <cell r="BM558">
            <v>0</v>
          </cell>
          <cell r="BN558">
            <v>0</v>
          </cell>
          <cell r="BO558">
            <v>0</v>
          </cell>
          <cell r="BP558">
            <v>0</v>
          </cell>
          <cell r="BQ558">
            <v>0</v>
          </cell>
          <cell r="BR558">
            <v>0</v>
          </cell>
          <cell r="BS558">
            <v>0</v>
          </cell>
          <cell r="BT558">
            <v>0</v>
          </cell>
          <cell r="BU558">
            <v>0</v>
          </cell>
          <cell r="BV558">
            <v>0</v>
          </cell>
          <cell r="BW558">
            <v>0</v>
          </cell>
          <cell r="BX558">
            <v>0</v>
          </cell>
          <cell r="BY558">
            <v>0</v>
          </cell>
          <cell r="BZ558">
            <v>0</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row>
        <row r="559">
          <cell r="A559">
            <v>5252</v>
          </cell>
          <cell r="B559">
            <v>132306</v>
          </cell>
          <cell r="C559">
            <v>0</v>
          </cell>
          <cell r="D559">
            <v>0</v>
          </cell>
          <cell r="E559" t="str">
            <v>GGW: Third Phase of the Community Action Program</v>
          </cell>
          <cell r="F559" t="str">
            <v>The World Bank</v>
          </cell>
          <cell r="G559" t="str">
            <v>Ministry of Agriculture</v>
          </cell>
          <cell r="H559">
            <v>2013</v>
          </cell>
          <cell r="I559" t="str">
            <v>UA</v>
          </cell>
          <cell r="J559" t="str">
            <v>UA</v>
          </cell>
          <cell r="K559">
            <v>0</v>
          </cell>
          <cell r="L559">
            <v>0</v>
          </cell>
          <cell r="M559" t="str">
            <v>N</v>
          </cell>
          <cell r="N559" t="str">
            <v>YES</v>
          </cell>
          <cell r="O559">
            <v>0</v>
          </cell>
          <cell r="P559" t="str">
            <v>YES</v>
          </cell>
          <cell r="Q559" t="str">
            <v>Local Communities MK SLM activities  ($3.65), WB IDA ($40)</v>
          </cell>
          <cell r="R559">
            <v>0</v>
          </cell>
          <cell r="S559">
            <v>0</v>
          </cell>
          <cell r="T559">
            <v>0</v>
          </cell>
          <cell r="U559">
            <v>0</v>
          </cell>
          <cell r="V559">
            <v>0</v>
          </cell>
          <cell r="W559">
            <v>0</v>
          </cell>
          <cell r="X559">
            <v>0</v>
          </cell>
          <cell r="Y559">
            <v>0</v>
          </cell>
          <cell r="Z559">
            <v>0</v>
          </cell>
          <cell r="AA559">
            <v>0</v>
          </cell>
          <cell r="AB559">
            <v>4.51</v>
          </cell>
          <cell r="AC559">
            <v>48.17</v>
          </cell>
          <cell r="AD559">
            <v>0</v>
          </cell>
          <cell r="AE559">
            <v>0</v>
          </cell>
          <cell r="AF559">
            <v>0</v>
          </cell>
          <cell r="AG559">
            <v>0</v>
          </cell>
          <cell r="AH559">
            <v>0</v>
          </cell>
          <cell r="AI559">
            <v>0</v>
          </cell>
          <cell r="AJ559">
            <v>0</v>
          </cell>
          <cell r="AK559">
            <v>0</v>
          </cell>
          <cell r="AL559">
            <v>0</v>
          </cell>
          <cell r="AM559">
            <v>0</v>
          </cell>
          <cell r="AN559">
            <v>0</v>
          </cell>
          <cell r="AO559">
            <v>0</v>
          </cell>
          <cell r="AP559" t="str">
            <v>T/M/F</v>
          </cell>
          <cell r="AQ559" t="str">
            <v>Africa</v>
          </cell>
          <cell r="AR559" t="str">
            <v>Niger</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cell r="BR559">
            <v>0</v>
          </cell>
          <cell r="BS559">
            <v>0</v>
          </cell>
          <cell r="BT559">
            <v>0</v>
          </cell>
          <cell r="BU559">
            <v>0</v>
          </cell>
          <cell r="BV559">
            <v>0</v>
          </cell>
          <cell r="BW559">
            <v>0</v>
          </cell>
          <cell r="BX559">
            <v>0</v>
          </cell>
          <cell r="BY559">
            <v>0</v>
          </cell>
          <cell r="BZ559">
            <v>0</v>
          </cell>
          <cell r="CA559">
            <v>0</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row>
        <row r="560">
          <cell r="A560">
            <v>999999</v>
          </cell>
          <cell r="B560">
            <v>0</v>
          </cell>
          <cell r="C560">
            <v>0</v>
          </cell>
          <cell r="D560">
            <v>0</v>
          </cell>
          <cell r="E560">
            <v>0</v>
          </cell>
          <cell r="F560">
            <v>0</v>
          </cell>
          <cell r="G560">
            <v>0</v>
          </cell>
          <cell r="H560">
            <v>0</v>
          </cell>
          <cell r="I560">
            <v>0</v>
          </cell>
          <cell r="J560">
            <v>0</v>
          </cell>
          <cell r="K560">
            <v>0</v>
          </cell>
          <cell r="L560">
            <v>0</v>
          </cell>
          <cell r="M560" t="str">
            <v>UA</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pkozara.com/" TargetMode="External"/><Relationship Id="rId7" Type="http://schemas.openxmlformats.org/officeDocument/2006/relationships/printerSettings" Target="../printerSettings/printerSettings1.bin"/><Relationship Id="rId2" Type="http://schemas.openxmlformats.org/officeDocument/2006/relationships/hyperlink" Target="http://nationalpark-una.ba/eng/mapaNP.php" TargetMode="External"/><Relationship Id="rId1" Type="http://schemas.openxmlformats.org/officeDocument/2006/relationships/hyperlink" Target="http://xinzhou.eshanxi.gov.cn/tourism/viewspots/267462.shtml" TargetMode="External"/><Relationship Id="rId6" Type="http://schemas.openxmlformats.org/officeDocument/2006/relationships/hyperlink" Target="http://apa.gov.ge/storage/assets/mtirala_ENG.pdf" TargetMode="External"/><Relationship Id="rId5" Type="http://schemas.openxmlformats.org/officeDocument/2006/relationships/hyperlink" Target="http://mapcarta.com/27640068" TargetMode="External"/><Relationship Id="rId4" Type="http://schemas.openxmlformats.org/officeDocument/2006/relationships/hyperlink" Target="http://mapcarta.com/276410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npkozara.com/" TargetMode="External"/><Relationship Id="rId2" Type="http://schemas.openxmlformats.org/officeDocument/2006/relationships/hyperlink" Target="http://nationalpark-una.ba/eng/mapaNP.php" TargetMode="External"/><Relationship Id="rId1" Type="http://schemas.openxmlformats.org/officeDocument/2006/relationships/hyperlink" Target="http://xinzhou.eshanxi.gov.cn/tourism/viewspots/267462.shtml" TargetMode="External"/><Relationship Id="rId5" Type="http://schemas.openxmlformats.org/officeDocument/2006/relationships/hyperlink" Target="http://mapcarta.com/27640068" TargetMode="External"/><Relationship Id="rId4" Type="http://schemas.openxmlformats.org/officeDocument/2006/relationships/hyperlink" Target="http://mapcarta.com/276410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pa.gov.ge/storage/assets/mtirala_E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0"/>
  <sheetViews>
    <sheetView tabSelected="1" zoomScale="79" zoomScaleNormal="79" workbookViewId="0">
      <pane ySplit="1" topLeftCell="A2" activePane="bottomLeft" state="frozen"/>
      <selection pane="bottomLeft" activeCell="E9" sqref="E9"/>
    </sheetView>
  </sheetViews>
  <sheetFormatPr defaultRowHeight="15" x14ac:dyDescent="0.25"/>
  <cols>
    <col min="1" max="1" width="10.5703125" customWidth="1"/>
    <col min="2" max="2" width="14.42578125" customWidth="1"/>
    <col min="3" max="3" width="43.85546875" customWidth="1"/>
    <col min="4" max="4" width="26.7109375" customWidth="1"/>
    <col min="5" max="5" width="26" customWidth="1"/>
    <col min="6" max="6" width="34" customWidth="1"/>
    <col min="7" max="7" width="30.5703125" customWidth="1"/>
    <col min="8" max="8" width="13.5703125" customWidth="1"/>
    <col min="9" max="9" width="16.140625" customWidth="1"/>
    <col min="10" max="11" width="19.28515625" customWidth="1"/>
    <col min="12" max="12" width="21.85546875" customWidth="1"/>
    <col min="13" max="13" width="27.5703125" customWidth="1"/>
    <col min="14" max="14" width="23.140625" customWidth="1"/>
  </cols>
  <sheetData>
    <row r="1" spans="1:14" ht="15.75" thickBot="1" x14ac:dyDescent="0.3">
      <c r="A1" s="21" t="s">
        <v>0</v>
      </c>
      <c r="B1" s="8"/>
      <c r="C1" s="19" t="s">
        <v>1036</v>
      </c>
      <c r="D1" s="19" t="s">
        <v>116</v>
      </c>
      <c r="E1" s="9" t="s">
        <v>1</v>
      </c>
      <c r="F1" s="11" t="s">
        <v>8</v>
      </c>
      <c r="G1" s="10" t="s">
        <v>2</v>
      </c>
      <c r="H1" s="9" t="s">
        <v>3</v>
      </c>
      <c r="I1" s="10" t="s">
        <v>4</v>
      </c>
      <c r="J1" s="9" t="s">
        <v>9</v>
      </c>
      <c r="K1" s="9" t="s">
        <v>1050</v>
      </c>
      <c r="L1" s="10" t="s">
        <v>5</v>
      </c>
      <c r="M1" s="9" t="s">
        <v>6</v>
      </c>
      <c r="N1" s="14" t="s">
        <v>1049</v>
      </c>
    </row>
    <row r="2" spans="1:14" ht="72.75" customHeight="1" thickBot="1" x14ac:dyDescent="0.3">
      <c r="A2" s="360">
        <v>2391</v>
      </c>
      <c r="B2" s="63" t="e">
        <f>VLOOKUP(A2, '[1]Project DataBase'!$A$4:$CX$560,1,FALSE)</f>
        <v>#N/A</v>
      </c>
      <c r="C2" s="162" t="s">
        <v>2578</v>
      </c>
      <c r="D2" s="272" t="s">
        <v>13</v>
      </c>
      <c r="E2" s="291" t="s">
        <v>13</v>
      </c>
      <c r="F2" s="293"/>
      <c r="G2" s="266"/>
      <c r="H2" s="1"/>
      <c r="I2" s="266"/>
      <c r="J2" s="1"/>
      <c r="K2" s="1" t="s">
        <v>2638</v>
      </c>
      <c r="L2" s="266"/>
      <c r="M2" s="1" t="s">
        <v>2579</v>
      </c>
      <c r="N2" s="293"/>
    </row>
    <row r="3" spans="1:14" ht="22.5" customHeight="1" thickBot="1" x14ac:dyDescent="0.3">
      <c r="A3" s="360">
        <v>2641</v>
      </c>
      <c r="B3" s="63">
        <f>VLOOKUP(A3, '[1]Project DataBase'!$A$4:$CX$560,1,FALSE)</f>
        <v>2641</v>
      </c>
      <c r="C3" s="162" t="s">
        <v>2577</v>
      </c>
      <c r="D3" s="38" t="s">
        <v>117</v>
      </c>
      <c r="E3" s="291" t="s">
        <v>25</v>
      </c>
      <c r="F3" s="293"/>
      <c r="G3" s="266"/>
      <c r="H3" s="1"/>
      <c r="I3" s="266"/>
      <c r="J3" s="1"/>
      <c r="K3" s="1" t="s">
        <v>2638</v>
      </c>
      <c r="L3" s="266"/>
      <c r="M3" s="1" t="s">
        <v>157</v>
      </c>
      <c r="N3" s="293"/>
    </row>
    <row r="4" spans="1:14" ht="34.5" customHeight="1" thickBot="1" x14ac:dyDescent="0.3">
      <c r="A4" s="359">
        <v>2709</v>
      </c>
      <c r="B4" s="63">
        <f>VLOOKUP(A4, '[1]Project DataBase'!$A$4:$CX$560,1,FALSE)</f>
        <v>2709</v>
      </c>
      <c r="C4" s="164" t="s">
        <v>2574</v>
      </c>
      <c r="D4" s="64" t="s">
        <v>117</v>
      </c>
      <c r="E4" s="357" t="s">
        <v>29</v>
      </c>
      <c r="F4" s="358" t="s">
        <v>2576</v>
      </c>
      <c r="G4" s="343" t="s">
        <v>2575</v>
      </c>
      <c r="H4" s="67">
        <v>101845</v>
      </c>
      <c r="I4" s="343"/>
      <c r="J4" s="67"/>
      <c r="K4" s="67" t="s">
        <v>2638</v>
      </c>
      <c r="L4" s="343"/>
      <c r="M4" s="67"/>
      <c r="N4" s="358" t="s">
        <v>1856</v>
      </c>
    </row>
    <row r="5" spans="1:14" ht="33" customHeight="1" thickBot="1" x14ac:dyDescent="0.3">
      <c r="A5" s="72">
        <v>2787</v>
      </c>
      <c r="B5" s="63">
        <f>VLOOKUP(A5, '[1]Project DataBase'!$A$4:$CX$560,1,FALSE)</f>
        <v>2787</v>
      </c>
      <c r="C5" s="176" t="s">
        <v>2544</v>
      </c>
      <c r="D5" s="73" t="s">
        <v>117</v>
      </c>
      <c r="E5" s="355" t="s">
        <v>22</v>
      </c>
      <c r="F5" s="356" t="s">
        <v>2572</v>
      </c>
      <c r="G5" s="350" t="s">
        <v>2545</v>
      </c>
      <c r="H5" s="76">
        <v>316047</v>
      </c>
      <c r="I5" s="350"/>
      <c r="J5" s="76" t="s">
        <v>1542</v>
      </c>
      <c r="K5" s="76" t="s">
        <v>2638</v>
      </c>
      <c r="L5" s="350"/>
      <c r="M5" s="76"/>
      <c r="N5" s="356" t="s">
        <v>2573</v>
      </c>
    </row>
    <row r="6" spans="1:14" ht="33" customHeight="1" thickBot="1" x14ac:dyDescent="0.3">
      <c r="A6" s="72">
        <v>2787</v>
      </c>
      <c r="B6" s="63">
        <f>VLOOKUP(A6, '[1]Project DataBase'!$A$4:$CX$560,1,FALSE)</f>
        <v>2787</v>
      </c>
      <c r="C6" s="176" t="s">
        <v>2544</v>
      </c>
      <c r="D6" s="73" t="s">
        <v>117</v>
      </c>
      <c r="E6" s="355" t="s">
        <v>22</v>
      </c>
      <c r="F6" s="356" t="s">
        <v>2572</v>
      </c>
      <c r="G6" s="350" t="s">
        <v>2546</v>
      </c>
      <c r="H6" s="76">
        <v>902537</v>
      </c>
      <c r="I6" s="350">
        <v>96090</v>
      </c>
      <c r="J6" s="76" t="s">
        <v>1542</v>
      </c>
      <c r="K6" s="76" t="s">
        <v>2638</v>
      </c>
      <c r="L6" s="350"/>
      <c r="M6" s="76"/>
      <c r="N6" s="356" t="s">
        <v>2573</v>
      </c>
    </row>
    <row r="7" spans="1:14" ht="33" customHeight="1" thickBot="1" x14ac:dyDescent="0.3">
      <c r="A7" s="72">
        <v>2787</v>
      </c>
      <c r="B7" s="63">
        <f>VLOOKUP(A7, '[1]Project DataBase'!$A$4:$CX$560,1,FALSE)</f>
        <v>2787</v>
      </c>
      <c r="C7" s="176" t="s">
        <v>2544</v>
      </c>
      <c r="D7" s="73" t="s">
        <v>117</v>
      </c>
      <c r="E7" s="355" t="s">
        <v>22</v>
      </c>
      <c r="F7" s="356" t="s">
        <v>2572</v>
      </c>
      <c r="G7" s="350" t="s">
        <v>2547</v>
      </c>
      <c r="H7" s="76"/>
      <c r="I7" s="350"/>
      <c r="J7" s="76" t="s">
        <v>1542</v>
      </c>
      <c r="K7" s="76" t="s">
        <v>2638</v>
      </c>
      <c r="L7" s="350"/>
      <c r="M7" s="76"/>
      <c r="N7" s="356" t="s">
        <v>2573</v>
      </c>
    </row>
    <row r="8" spans="1:14" ht="33" customHeight="1" thickBot="1" x14ac:dyDescent="0.3">
      <c r="A8" s="72">
        <v>2787</v>
      </c>
      <c r="B8" s="63">
        <f>VLOOKUP(A8, '[1]Project DataBase'!$A$4:$CX$560,1,FALSE)</f>
        <v>2787</v>
      </c>
      <c r="C8" s="176" t="s">
        <v>2544</v>
      </c>
      <c r="D8" s="73" t="s">
        <v>117</v>
      </c>
      <c r="E8" s="355" t="s">
        <v>22</v>
      </c>
      <c r="F8" s="356" t="s">
        <v>2572</v>
      </c>
      <c r="G8" s="350" t="s">
        <v>2548</v>
      </c>
      <c r="H8" s="76">
        <v>315645</v>
      </c>
      <c r="I8" s="350"/>
      <c r="J8" s="76" t="s">
        <v>1542</v>
      </c>
      <c r="K8" s="76" t="s">
        <v>2638</v>
      </c>
      <c r="L8" s="350"/>
      <c r="M8" s="76"/>
      <c r="N8" s="356" t="s">
        <v>2573</v>
      </c>
    </row>
    <row r="9" spans="1:14" ht="33" customHeight="1" thickBot="1" x14ac:dyDescent="0.3">
      <c r="A9" s="72">
        <v>2787</v>
      </c>
      <c r="B9" s="63">
        <f>VLOOKUP(A9, '[1]Project DataBase'!$A$4:$CX$560,1,FALSE)</f>
        <v>2787</v>
      </c>
      <c r="C9" s="176" t="s">
        <v>2544</v>
      </c>
      <c r="D9" s="73" t="s">
        <v>117</v>
      </c>
      <c r="E9" s="355" t="s">
        <v>22</v>
      </c>
      <c r="F9" s="356" t="s">
        <v>2572</v>
      </c>
      <c r="G9" s="350" t="s">
        <v>2549</v>
      </c>
      <c r="H9" s="76">
        <v>315696</v>
      </c>
      <c r="I9" s="350"/>
      <c r="J9" s="76" t="s">
        <v>1542</v>
      </c>
      <c r="K9" s="76" t="s">
        <v>2638</v>
      </c>
      <c r="L9" s="350"/>
      <c r="M9" s="76"/>
      <c r="N9" s="356" t="s">
        <v>2573</v>
      </c>
    </row>
    <row r="10" spans="1:14" ht="33" customHeight="1" thickBot="1" x14ac:dyDescent="0.3">
      <c r="A10" s="72">
        <v>2787</v>
      </c>
      <c r="B10" s="63">
        <f>VLOOKUP(A10, '[1]Project DataBase'!$A$4:$CX$560,1,FALSE)</f>
        <v>2787</v>
      </c>
      <c r="C10" s="176" t="s">
        <v>2544</v>
      </c>
      <c r="D10" s="73" t="s">
        <v>117</v>
      </c>
      <c r="E10" s="355" t="s">
        <v>22</v>
      </c>
      <c r="F10" s="356" t="s">
        <v>2572</v>
      </c>
      <c r="G10" s="350" t="s">
        <v>2550</v>
      </c>
      <c r="H10" s="76"/>
      <c r="I10" s="350"/>
      <c r="J10" s="76" t="s">
        <v>1542</v>
      </c>
      <c r="K10" s="76" t="s">
        <v>2638</v>
      </c>
      <c r="L10" s="350"/>
      <c r="M10" s="76"/>
      <c r="N10" s="356" t="s">
        <v>2573</v>
      </c>
    </row>
    <row r="11" spans="1:14" ht="33" customHeight="1" thickBot="1" x14ac:dyDescent="0.3">
      <c r="A11" s="72">
        <v>2787</v>
      </c>
      <c r="B11" s="63">
        <f>VLOOKUP(A11, '[1]Project DataBase'!$A$4:$CX$560,1,FALSE)</f>
        <v>2787</v>
      </c>
      <c r="C11" s="176" t="s">
        <v>2544</v>
      </c>
      <c r="D11" s="73" t="s">
        <v>117</v>
      </c>
      <c r="E11" s="355" t="s">
        <v>22</v>
      </c>
      <c r="F11" s="356" t="s">
        <v>2572</v>
      </c>
      <c r="G11" s="350" t="s">
        <v>2551</v>
      </c>
      <c r="H11" s="76">
        <v>315768</v>
      </c>
      <c r="I11" s="350"/>
      <c r="J11" s="76" t="s">
        <v>1542</v>
      </c>
      <c r="K11" s="76" t="s">
        <v>2638</v>
      </c>
      <c r="L11" s="350"/>
      <c r="M11" s="76"/>
      <c r="N11" s="356" t="s">
        <v>2573</v>
      </c>
    </row>
    <row r="12" spans="1:14" ht="33" customHeight="1" thickBot="1" x14ac:dyDescent="0.3">
      <c r="A12" s="72">
        <v>2787</v>
      </c>
      <c r="B12" s="63">
        <f>VLOOKUP(A12, '[1]Project DataBase'!$A$4:$CX$560,1,FALSE)</f>
        <v>2787</v>
      </c>
      <c r="C12" s="176" t="s">
        <v>2544</v>
      </c>
      <c r="D12" s="73" t="s">
        <v>117</v>
      </c>
      <c r="E12" s="355" t="s">
        <v>22</v>
      </c>
      <c r="F12" s="356" t="s">
        <v>2572</v>
      </c>
      <c r="G12" s="350" t="s">
        <v>2552</v>
      </c>
      <c r="H12" s="76"/>
      <c r="I12" s="350"/>
      <c r="J12" s="76" t="s">
        <v>1542</v>
      </c>
      <c r="K12" s="76" t="s">
        <v>2638</v>
      </c>
      <c r="L12" s="350"/>
      <c r="M12" s="76"/>
      <c r="N12" s="356" t="s">
        <v>2573</v>
      </c>
    </row>
    <row r="13" spans="1:14" ht="33" customHeight="1" thickBot="1" x14ac:dyDescent="0.3">
      <c r="A13" s="72">
        <v>2787</v>
      </c>
      <c r="B13" s="63">
        <f>VLOOKUP(A13, '[1]Project DataBase'!$A$4:$CX$560,1,FALSE)</f>
        <v>2787</v>
      </c>
      <c r="C13" s="176" t="s">
        <v>2544</v>
      </c>
      <c r="D13" s="73" t="s">
        <v>117</v>
      </c>
      <c r="E13" s="355" t="s">
        <v>22</v>
      </c>
      <c r="F13" s="356" t="s">
        <v>2572</v>
      </c>
      <c r="G13" s="350" t="s">
        <v>2553</v>
      </c>
      <c r="H13" s="76">
        <v>315959</v>
      </c>
      <c r="I13" s="350"/>
      <c r="J13" s="76" t="s">
        <v>1542</v>
      </c>
      <c r="K13" s="76" t="s">
        <v>2638</v>
      </c>
      <c r="L13" s="350"/>
      <c r="M13" s="76"/>
      <c r="N13" s="356" t="s">
        <v>2573</v>
      </c>
    </row>
    <row r="14" spans="1:14" ht="33" customHeight="1" thickBot="1" x14ac:dyDescent="0.3">
      <c r="A14" s="72">
        <v>2787</v>
      </c>
      <c r="B14" s="63">
        <f>VLOOKUP(A14, '[1]Project DataBase'!$A$4:$CX$560,1,FALSE)</f>
        <v>2787</v>
      </c>
      <c r="C14" s="176" t="s">
        <v>2544</v>
      </c>
      <c r="D14" s="73" t="s">
        <v>117</v>
      </c>
      <c r="E14" s="355" t="s">
        <v>22</v>
      </c>
      <c r="F14" s="356" t="s">
        <v>2572</v>
      </c>
      <c r="G14" s="350" t="s">
        <v>2554</v>
      </c>
      <c r="H14" s="76">
        <v>315951</v>
      </c>
      <c r="I14" s="350">
        <v>95751</v>
      </c>
      <c r="J14" s="76" t="s">
        <v>1542</v>
      </c>
      <c r="K14" s="76" t="s">
        <v>2638</v>
      </c>
      <c r="L14" s="350"/>
      <c r="M14" s="76"/>
      <c r="N14" s="356" t="s">
        <v>2573</v>
      </c>
    </row>
    <row r="15" spans="1:14" ht="33" customHeight="1" thickBot="1" x14ac:dyDescent="0.3">
      <c r="A15" s="72">
        <v>2787</v>
      </c>
      <c r="B15" s="63">
        <f>VLOOKUP(A15, '[1]Project DataBase'!$A$4:$CX$560,1,FALSE)</f>
        <v>2787</v>
      </c>
      <c r="C15" s="176" t="s">
        <v>2544</v>
      </c>
      <c r="D15" s="73" t="s">
        <v>117</v>
      </c>
      <c r="E15" s="355" t="s">
        <v>22</v>
      </c>
      <c r="F15" s="356" t="s">
        <v>2572</v>
      </c>
      <c r="G15" s="350" t="s">
        <v>2555</v>
      </c>
      <c r="H15" s="76">
        <v>315984</v>
      </c>
      <c r="I15" s="350">
        <v>316474</v>
      </c>
      <c r="J15" s="76" t="s">
        <v>1542</v>
      </c>
      <c r="K15" s="76" t="s">
        <v>2638</v>
      </c>
      <c r="L15" s="350"/>
      <c r="M15" s="76"/>
      <c r="N15" s="356" t="s">
        <v>2573</v>
      </c>
    </row>
    <row r="16" spans="1:14" ht="33" customHeight="1" thickBot="1" x14ac:dyDescent="0.3">
      <c r="A16" s="72">
        <v>2787</v>
      </c>
      <c r="B16" s="63">
        <f>VLOOKUP(A16, '[1]Project DataBase'!$A$4:$CX$560,1,FALSE)</f>
        <v>2787</v>
      </c>
      <c r="C16" s="176" t="s">
        <v>2544</v>
      </c>
      <c r="D16" s="73" t="s">
        <v>117</v>
      </c>
      <c r="E16" s="355" t="s">
        <v>22</v>
      </c>
      <c r="F16" s="356" t="s">
        <v>2572</v>
      </c>
      <c r="G16" s="350" t="s">
        <v>2556</v>
      </c>
      <c r="H16" s="76"/>
      <c r="I16" s="350"/>
      <c r="J16" s="76" t="s">
        <v>1542</v>
      </c>
      <c r="K16" s="76" t="s">
        <v>2638</v>
      </c>
      <c r="L16" s="350"/>
      <c r="M16" s="76"/>
      <c r="N16" s="356" t="s">
        <v>2573</v>
      </c>
    </row>
    <row r="17" spans="1:14" ht="33" customHeight="1" thickBot="1" x14ac:dyDescent="0.3">
      <c r="A17" s="72">
        <v>2787</v>
      </c>
      <c r="B17" s="63">
        <f>VLOOKUP(A17, '[1]Project DataBase'!$A$4:$CX$560,1,FALSE)</f>
        <v>2787</v>
      </c>
      <c r="C17" s="176" t="s">
        <v>2544</v>
      </c>
      <c r="D17" s="73" t="s">
        <v>117</v>
      </c>
      <c r="E17" s="355" t="s">
        <v>22</v>
      </c>
      <c r="F17" s="356" t="s">
        <v>2572</v>
      </c>
      <c r="G17" s="350" t="s">
        <v>2557</v>
      </c>
      <c r="H17" s="76"/>
      <c r="I17" s="350"/>
      <c r="J17" s="76" t="s">
        <v>1542</v>
      </c>
      <c r="K17" s="76" t="s">
        <v>2638</v>
      </c>
      <c r="L17" s="350"/>
      <c r="M17" s="76"/>
      <c r="N17" s="356" t="s">
        <v>2573</v>
      </c>
    </row>
    <row r="18" spans="1:14" ht="33" customHeight="1" thickBot="1" x14ac:dyDescent="0.3">
      <c r="A18" s="72">
        <v>2787</v>
      </c>
      <c r="B18" s="63">
        <f>VLOOKUP(A18, '[1]Project DataBase'!$A$4:$CX$560,1,FALSE)</f>
        <v>2787</v>
      </c>
      <c r="C18" s="176" t="s">
        <v>2544</v>
      </c>
      <c r="D18" s="73" t="s">
        <v>117</v>
      </c>
      <c r="E18" s="355" t="s">
        <v>22</v>
      </c>
      <c r="F18" s="356" t="s">
        <v>2572</v>
      </c>
      <c r="G18" s="350" t="s">
        <v>2558</v>
      </c>
      <c r="H18" s="76"/>
      <c r="I18" s="350"/>
      <c r="J18" s="76" t="s">
        <v>1542</v>
      </c>
      <c r="K18" s="76" t="s">
        <v>2638</v>
      </c>
      <c r="L18" s="350"/>
      <c r="M18" s="76"/>
      <c r="N18" s="356" t="s">
        <v>2573</v>
      </c>
    </row>
    <row r="19" spans="1:14" ht="33" customHeight="1" thickBot="1" x14ac:dyDescent="0.3">
      <c r="A19" s="72">
        <v>2787</v>
      </c>
      <c r="B19" s="63">
        <f>VLOOKUP(A19, '[1]Project DataBase'!$A$4:$CX$560,1,FALSE)</f>
        <v>2787</v>
      </c>
      <c r="C19" s="176" t="s">
        <v>2544</v>
      </c>
      <c r="D19" s="73" t="s">
        <v>117</v>
      </c>
      <c r="E19" s="355" t="s">
        <v>22</v>
      </c>
      <c r="F19" s="356" t="s">
        <v>2572</v>
      </c>
      <c r="G19" s="350" t="s">
        <v>2559</v>
      </c>
      <c r="H19" s="76"/>
      <c r="I19" s="350"/>
      <c r="J19" s="76" t="s">
        <v>1542</v>
      </c>
      <c r="K19" s="76" t="s">
        <v>2638</v>
      </c>
      <c r="L19" s="350"/>
      <c r="M19" s="76"/>
      <c r="N19" s="356" t="s">
        <v>2573</v>
      </c>
    </row>
    <row r="20" spans="1:14" ht="33" customHeight="1" thickBot="1" x14ac:dyDescent="0.3">
      <c r="A20" s="72">
        <v>2787</v>
      </c>
      <c r="B20" s="63">
        <f>VLOOKUP(A20, '[1]Project DataBase'!$A$4:$CX$560,1,FALSE)</f>
        <v>2787</v>
      </c>
      <c r="C20" s="176" t="s">
        <v>2544</v>
      </c>
      <c r="D20" s="73" t="s">
        <v>117</v>
      </c>
      <c r="E20" s="355" t="s">
        <v>22</v>
      </c>
      <c r="F20" s="356" t="s">
        <v>2572</v>
      </c>
      <c r="G20" s="350" t="s">
        <v>2560</v>
      </c>
      <c r="H20" s="76"/>
      <c r="I20" s="350"/>
      <c r="J20" s="76" t="s">
        <v>1542</v>
      </c>
      <c r="K20" s="76" t="s">
        <v>2638</v>
      </c>
      <c r="L20" s="350"/>
      <c r="M20" s="76"/>
      <c r="N20" s="356" t="s">
        <v>2573</v>
      </c>
    </row>
    <row r="21" spans="1:14" ht="33" customHeight="1" thickBot="1" x14ac:dyDescent="0.3">
      <c r="A21" s="72">
        <v>2787</v>
      </c>
      <c r="B21" s="63">
        <f>VLOOKUP(A21, '[1]Project DataBase'!$A$4:$CX$560,1,FALSE)</f>
        <v>2787</v>
      </c>
      <c r="C21" s="176" t="s">
        <v>2544</v>
      </c>
      <c r="D21" s="73" t="s">
        <v>117</v>
      </c>
      <c r="E21" s="355" t="s">
        <v>22</v>
      </c>
      <c r="F21" s="356" t="s">
        <v>2572</v>
      </c>
      <c r="G21" s="350" t="s">
        <v>2561</v>
      </c>
      <c r="H21" s="76"/>
      <c r="I21" s="350"/>
      <c r="J21" s="76" t="s">
        <v>1542</v>
      </c>
      <c r="K21" s="76" t="s">
        <v>2638</v>
      </c>
      <c r="L21" s="350"/>
      <c r="M21" s="76"/>
      <c r="N21" s="356" t="s">
        <v>2573</v>
      </c>
    </row>
    <row r="22" spans="1:14" ht="33" customHeight="1" thickBot="1" x14ac:dyDescent="0.3">
      <c r="A22" s="72">
        <v>2787</v>
      </c>
      <c r="B22" s="63">
        <f>VLOOKUP(A22, '[1]Project DataBase'!$A$4:$CX$560,1,FALSE)</f>
        <v>2787</v>
      </c>
      <c r="C22" s="176" t="s">
        <v>2544</v>
      </c>
      <c r="D22" s="73" t="s">
        <v>117</v>
      </c>
      <c r="E22" s="355" t="s">
        <v>22</v>
      </c>
      <c r="F22" s="356" t="s">
        <v>2572</v>
      </c>
      <c r="G22" s="350" t="s">
        <v>2562</v>
      </c>
      <c r="H22" s="76"/>
      <c r="I22" s="350"/>
      <c r="J22" s="76" t="s">
        <v>1542</v>
      </c>
      <c r="K22" s="76" t="s">
        <v>2638</v>
      </c>
      <c r="L22" s="350"/>
      <c r="M22" s="76"/>
      <c r="N22" s="356" t="s">
        <v>2573</v>
      </c>
    </row>
    <row r="23" spans="1:14" ht="33" customHeight="1" thickBot="1" x14ac:dyDescent="0.3">
      <c r="A23" s="72">
        <v>2787</v>
      </c>
      <c r="B23" s="63">
        <f>VLOOKUP(A23, '[1]Project DataBase'!$A$4:$CX$560,1,FALSE)</f>
        <v>2787</v>
      </c>
      <c r="C23" s="176" t="s">
        <v>2544</v>
      </c>
      <c r="D23" s="73" t="s">
        <v>117</v>
      </c>
      <c r="E23" s="355" t="s">
        <v>22</v>
      </c>
      <c r="F23" s="356" t="s">
        <v>2572</v>
      </c>
      <c r="G23" s="350" t="s">
        <v>2563</v>
      </c>
      <c r="H23" s="76">
        <v>315775</v>
      </c>
      <c r="I23" s="350"/>
      <c r="J23" s="76" t="s">
        <v>1542</v>
      </c>
      <c r="K23" s="76" t="s">
        <v>2638</v>
      </c>
      <c r="L23" s="350"/>
      <c r="M23" s="76"/>
      <c r="N23" s="356" t="s">
        <v>2573</v>
      </c>
    </row>
    <row r="24" spans="1:14" ht="33" customHeight="1" thickBot="1" x14ac:dyDescent="0.3">
      <c r="A24" s="72">
        <v>2787</v>
      </c>
      <c r="B24" s="63">
        <f>VLOOKUP(A24, '[1]Project DataBase'!$A$4:$CX$560,1,FALSE)</f>
        <v>2787</v>
      </c>
      <c r="C24" s="176" t="s">
        <v>2544</v>
      </c>
      <c r="D24" s="73" t="s">
        <v>117</v>
      </c>
      <c r="E24" s="355" t="s">
        <v>22</v>
      </c>
      <c r="F24" s="356" t="s">
        <v>2572</v>
      </c>
      <c r="G24" s="350" t="s">
        <v>2564</v>
      </c>
      <c r="H24" s="76">
        <v>315950</v>
      </c>
      <c r="I24" s="350"/>
      <c r="J24" s="76" t="s">
        <v>1542</v>
      </c>
      <c r="K24" s="76" t="s">
        <v>2638</v>
      </c>
      <c r="L24" s="350"/>
      <c r="M24" s="76"/>
      <c r="N24" s="356" t="s">
        <v>2573</v>
      </c>
    </row>
    <row r="25" spans="1:14" ht="33" customHeight="1" thickBot="1" x14ac:dyDescent="0.3">
      <c r="A25" s="72">
        <v>2787</v>
      </c>
      <c r="B25" s="63">
        <f>VLOOKUP(A25, '[1]Project DataBase'!$A$4:$CX$560,1,FALSE)</f>
        <v>2787</v>
      </c>
      <c r="C25" s="176" t="s">
        <v>2544</v>
      </c>
      <c r="D25" s="73" t="s">
        <v>117</v>
      </c>
      <c r="E25" s="355" t="s">
        <v>22</v>
      </c>
      <c r="F25" s="356" t="s">
        <v>2572</v>
      </c>
      <c r="G25" s="350" t="s">
        <v>2565</v>
      </c>
      <c r="H25" s="76">
        <v>315838</v>
      </c>
      <c r="I25" s="350">
        <v>316335</v>
      </c>
      <c r="J25" s="76" t="s">
        <v>1542</v>
      </c>
      <c r="K25" s="76" t="s">
        <v>2638</v>
      </c>
      <c r="L25" s="350"/>
      <c r="M25" s="76"/>
      <c r="N25" s="356" t="s">
        <v>2573</v>
      </c>
    </row>
    <row r="26" spans="1:14" ht="33" customHeight="1" thickBot="1" x14ac:dyDescent="0.3">
      <c r="A26" s="72">
        <v>2787</v>
      </c>
      <c r="B26" s="63">
        <f>VLOOKUP(A26, '[1]Project DataBase'!$A$4:$CX$560,1,FALSE)</f>
        <v>2787</v>
      </c>
      <c r="C26" s="176" t="s">
        <v>2544</v>
      </c>
      <c r="D26" s="73" t="s">
        <v>117</v>
      </c>
      <c r="E26" s="355" t="s">
        <v>22</v>
      </c>
      <c r="F26" s="356" t="s">
        <v>2572</v>
      </c>
      <c r="G26" s="350" t="s">
        <v>2566</v>
      </c>
      <c r="H26" s="76">
        <v>96091</v>
      </c>
      <c r="I26" s="350"/>
      <c r="J26" s="76" t="s">
        <v>1542</v>
      </c>
      <c r="K26" s="76" t="s">
        <v>2638</v>
      </c>
      <c r="L26" s="350"/>
      <c r="M26" s="76"/>
      <c r="N26" s="356" t="s">
        <v>2573</v>
      </c>
    </row>
    <row r="27" spans="1:14" ht="33" customHeight="1" thickBot="1" x14ac:dyDescent="0.3">
      <c r="A27" s="72">
        <v>2787</v>
      </c>
      <c r="B27" s="63">
        <f>VLOOKUP(A27, '[1]Project DataBase'!$A$4:$CX$560,1,FALSE)</f>
        <v>2787</v>
      </c>
      <c r="C27" s="176" t="s">
        <v>2544</v>
      </c>
      <c r="D27" s="73" t="s">
        <v>117</v>
      </c>
      <c r="E27" s="355" t="s">
        <v>22</v>
      </c>
      <c r="F27" s="356" t="s">
        <v>2572</v>
      </c>
      <c r="G27" s="350" t="s">
        <v>2567</v>
      </c>
      <c r="H27" s="76"/>
      <c r="I27" s="350"/>
      <c r="J27" s="76" t="s">
        <v>1542</v>
      </c>
      <c r="K27" s="76" t="s">
        <v>2638</v>
      </c>
      <c r="L27" s="350"/>
      <c r="M27" s="76"/>
      <c r="N27" s="356" t="s">
        <v>2573</v>
      </c>
    </row>
    <row r="28" spans="1:14" ht="33" customHeight="1" thickBot="1" x14ac:dyDescent="0.3">
      <c r="A28" s="72">
        <v>2787</v>
      </c>
      <c r="B28" s="63">
        <f>VLOOKUP(A28, '[1]Project DataBase'!$A$4:$CX$560,1,FALSE)</f>
        <v>2787</v>
      </c>
      <c r="C28" s="176" t="s">
        <v>2544</v>
      </c>
      <c r="D28" s="73" t="s">
        <v>117</v>
      </c>
      <c r="E28" s="355" t="s">
        <v>22</v>
      </c>
      <c r="F28" s="356" t="s">
        <v>2572</v>
      </c>
      <c r="G28" s="350" t="s">
        <v>2568</v>
      </c>
      <c r="H28" s="76"/>
      <c r="I28" s="350"/>
      <c r="J28" s="76" t="s">
        <v>1542</v>
      </c>
      <c r="K28" s="76" t="s">
        <v>2638</v>
      </c>
      <c r="L28" s="350"/>
      <c r="M28" s="76"/>
      <c r="N28" s="356" t="s">
        <v>2573</v>
      </c>
    </row>
    <row r="29" spans="1:14" ht="33" customHeight="1" thickBot="1" x14ac:dyDescent="0.3">
      <c r="A29" s="72">
        <v>2787</v>
      </c>
      <c r="B29" s="63">
        <f>VLOOKUP(A29, '[1]Project DataBase'!$A$4:$CX$560,1,FALSE)</f>
        <v>2787</v>
      </c>
      <c r="C29" s="176" t="s">
        <v>2544</v>
      </c>
      <c r="D29" s="73" t="s">
        <v>117</v>
      </c>
      <c r="E29" s="355" t="s">
        <v>22</v>
      </c>
      <c r="F29" s="356" t="s">
        <v>2572</v>
      </c>
      <c r="G29" s="350" t="s">
        <v>2569</v>
      </c>
      <c r="H29" s="76"/>
      <c r="I29" s="350"/>
      <c r="J29" s="76" t="s">
        <v>1542</v>
      </c>
      <c r="K29" s="76" t="s">
        <v>2638</v>
      </c>
      <c r="L29" s="350"/>
      <c r="M29" s="76"/>
      <c r="N29" s="356" t="s">
        <v>2573</v>
      </c>
    </row>
    <row r="30" spans="1:14" ht="33" customHeight="1" thickBot="1" x14ac:dyDescent="0.3">
      <c r="A30" s="72">
        <v>2787</v>
      </c>
      <c r="B30" s="63">
        <f>VLOOKUP(A30, '[1]Project DataBase'!$A$4:$CX$560,1,FALSE)</f>
        <v>2787</v>
      </c>
      <c r="C30" s="176" t="s">
        <v>2544</v>
      </c>
      <c r="D30" s="73" t="s">
        <v>117</v>
      </c>
      <c r="E30" s="355" t="s">
        <v>22</v>
      </c>
      <c r="F30" s="356" t="s">
        <v>2572</v>
      </c>
      <c r="G30" s="350" t="s">
        <v>2570</v>
      </c>
      <c r="H30" s="76"/>
      <c r="I30" s="350"/>
      <c r="J30" s="76" t="s">
        <v>1542</v>
      </c>
      <c r="K30" s="76" t="s">
        <v>2638</v>
      </c>
      <c r="L30" s="350"/>
      <c r="M30" s="76"/>
      <c r="N30" s="356" t="s">
        <v>2573</v>
      </c>
    </row>
    <row r="31" spans="1:14" ht="33" customHeight="1" thickBot="1" x14ac:dyDescent="0.3">
      <c r="A31" s="72">
        <v>2787</v>
      </c>
      <c r="B31" s="63">
        <f>VLOOKUP(A31, '[1]Project DataBase'!$A$4:$CX$560,1,FALSE)</f>
        <v>2787</v>
      </c>
      <c r="C31" s="176" t="s">
        <v>2544</v>
      </c>
      <c r="D31" s="73" t="s">
        <v>117</v>
      </c>
      <c r="E31" s="355" t="s">
        <v>22</v>
      </c>
      <c r="F31" s="356" t="s">
        <v>2572</v>
      </c>
      <c r="G31" s="350" t="s">
        <v>2571</v>
      </c>
      <c r="H31" s="76"/>
      <c r="I31" s="350"/>
      <c r="J31" s="76" t="s">
        <v>1542</v>
      </c>
      <c r="K31" s="76" t="s">
        <v>2638</v>
      </c>
      <c r="L31" s="350"/>
      <c r="M31" s="76"/>
      <c r="N31" s="356" t="s">
        <v>2573</v>
      </c>
    </row>
    <row r="32" spans="1:14" ht="34.5" customHeight="1" thickBot="1" x14ac:dyDescent="0.3">
      <c r="A32" s="94">
        <v>2788</v>
      </c>
      <c r="B32" s="63">
        <f>VLOOKUP(A32, '[1]Project DataBase'!$A$4:$CX$560,1,FALSE)</f>
        <v>2788</v>
      </c>
      <c r="C32" s="165" t="s">
        <v>2528</v>
      </c>
      <c r="D32" s="95" t="s">
        <v>117</v>
      </c>
      <c r="E32" s="353" t="s">
        <v>22</v>
      </c>
      <c r="F32" s="354" t="s">
        <v>194</v>
      </c>
      <c r="G32" s="338" t="s">
        <v>2529</v>
      </c>
      <c r="H32" s="100">
        <v>96070</v>
      </c>
      <c r="I32" s="338"/>
      <c r="J32" s="100"/>
      <c r="K32" s="100" t="s">
        <v>2638</v>
      </c>
      <c r="L32" s="338"/>
      <c r="M32" s="100" t="s">
        <v>2543</v>
      </c>
      <c r="N32" s="354" t="s">
        <v>1856</v>
      </c>
    </row>
    <row r="33" spans="1:14" ht="34.5" customHeight="1" thickBot="1" x14ac:dyDescent="0.3">
      <c r="A33" s="94">
        <v>2788</v>
      </c>
      <c r="B33" s="63">
        <f>VLOOKUP(A33, '[1]Project DataBase'!$A$4:$CX$560,1,FALSE)</f>
        <v>2788</v>
      </c>
      <c r="C33" s="165" t="s">
        <v>2528</v>
      </c>
      <c r="D33" s="95" t="s">
        <v>117</v>
      </c>
      <c r="E33" s="353" t="s">
        <v>22</v>
      </c>
      <c r="F33" s="354" t="s">
        <v>194</v>
      </c>
      <c r="G33" s="338" t="s">
        <v>2530</v>
      </c>
      <c r="H33" s="100">
        <v>315925</v>
      </c>
      <c r="I33" s="338"/>
      <c r="J33" s="100"/>
      <c r="K33" s="100" t="s">
        <v>2638</v>
      </c>
      <c r="L33" s="338"/>
      <c r="M33" s="100" t="s">
        <v>2543</v>
      </c>
      <c r="N33" s="354" t="s">
        <v>1856</v>
      </c>
    </row>
    <row r="34" spans="1:14" ht="34.5" customHeight="1" thickBot="1" x14ac:dyDescent="0.3">
      <c r="A34" s="94">
        <v>2788</v>
      </c>
      <c r="B34" s="63">
        <f>VLOOKUP(A34, '[1]Project DataBase'!$A$4:$CX$560,1,FALSE)</f>
        <v>2788</v>
      </c>
      <c r="C34" s="165" t="s">
        <v>2528</v>
      </c>
      <c r="D34" s="95" t="s">
        <v>117</v>
      </c>
      <c r="E34" s="353" t="s">
        <v>22</v>
      </c>
      <c r="F34" s="354" t="s">
        <v>194</v>
      </c>
      <c r="G34" s="338" t="s">
        <v>2531</v>
      </c>
      <c r="H34" s="100"/>
      <c r="I34" s="338"/>
      <c r="J34" s="100"/>
      <c r="K34" s="100" t="s">
        <v>2638</v>
      </c>
      <c r="L34" s="338"/>
      <c r="M34" s="100" t="s">
        <v>2543</v>
      </c>
      <c r="N34" s="354" t="s">
        <v>1856</v>
      </c>
    </row>
    <row r="35" spans="1:14" ht="34.5" customHeight="1" thickBot="1" x14ac:dyDescent="0.3">
      <c r="A35" s="94">
        <v>2788</v>
      </c>
      <c r="B35" s="63">
        <f>VLOOKUP(A35, '[1]Project DataBase'!$A$4:$CX$560,1,FALSE)</f>
        <v>2788</v>
      </c>
      <c r="C35" s="165" t="s">
        <v>2528</v>
      </c>
      <c r="D35" s="95" t="s">
        <v>117</v>
      </c>
      <c r="E35" s="353" t="s">
        <v>22</v>
      </c>
      <c r="F35" s="354" t="s">
        <v>194</v>
      </c>
      <c r="G35" s="338" t="s">
        <v>2532</v>
      </c>
      <c r="H35" s="100"/>
      <c r="I35" s="338"/>
      <c r="J35" s="100"/>
      <c r="K35" s="100" t="s">
        <v>2638</v>
      </c>
      <c r="L35" s="338"/>
      <c r="M35" s="100" t="s">
        <v>2543</v>
      </c>
      <c r="N35" s="354" t="s">
        <v>1856</v>
      </c>
    </row>
    <row r="36" spans="1:14" ht="34.5" customHeight="1" thickBot="1" x14ac:dyDescent="0.3">
      <c r="A36" s="94">
        <v>2788</v>
      </c>
      <c r="B36" s="63">
        <f>VLOOKUP(A36, '[1]Project DataBase'!$A$4:$CX$560,1,FALSE)</f>
        <v>2788</v>
      </c>
      <c r="C36" s="165" t="s">
        <v>2528</v>
      </c>
      <c r="D36" s="95" t="s">
        <v>117</v>
      </c>
      <c r="E36" s="353" t="s">
        <v>22</v>
      </c>
      <c r="F36" s="354" t="s">
        <v>194</v>
      </c>
      <c r="G36" s="338" t="s">
        <v>2533</v>
      </c>
      <c r="H36" s="100"/>
      <c r="I36" s="338"/>
      <c r="J36" s="100"/>
      <c r="K36" s="100" t="s">
        <v>2638</v>
      </c>
      <c r="L36" s="338"/>
      <c r="M36" s="100" t="s">
        <v>2543</v>
      </c>
      <c r="N36" s="354" t="s">
        <v>1856</v>
      </c>
    </row>
    <row r="37" spans="1:14" ht="34.5" customHeight="1" thickBot="1" x14ac:dyDescent="0.3">
      <c r="A37" s="94">
        <v>2788</v>
      </c>
      <c r="B37" s="63">
        <f>VLOOKUP(A37, '[1]Project DataBase'!$A$4:$CX$560,1,FALSE)</f>
        <v>2788</v>
      </c>
      <c r="C37" s="165" t="s">
        <v>2528</v>
      </c>
      <c r="D37" s="95" t="s">
        <v>117</v>
      </c>
      <c r="E37" s="353" t="s">
        <v>22</v>
      </c>
      <c r="F37" s="354"/>
      <c r="G37" s="338" t="s">
        <v>2534</v>
      </c>
      <c r="H37" s="100"/>
      <c r="I37" s="338"/>
      <c r="J37" s="100"/>
      <c r="K37" s="100" t="s">
        <v>2638</v>
      </c>
      <c r="L37" s="338"/>
      <c r="M37" s="100" t="s">
        <v>2543</v>
      </c>
      <c r="N37" s="354" t="s">
        <v>1856</v>
      </c>
    </row>
    <row r="38" spans="1:14" ht="34.5" customHeight="1" thickBot="1" x14ac:dyDescent="0.3">
      <c r="A38" s="94">
        <v>2788</v>
      </c>
      <c r="B38" s="63">
        <f>VLOOKUP(A38, '[1]Project DataBase'!$A$4:$CX$560,1,FALSE)</f>
        <v>2788</v>
      </c>
      <c r="C38" s="165" t="s">
        <v>2528</v>
      </c>
      <c r="D38" s="95" t="s">
        <v>117</v>
      </c>
      <c r="E38" s="353" t="s">
        <v>22</v>
      </c>
      <c r="F38" s="354"/>
      <c r="G38" s="338" t="s">
        <v>2535</v>
      </c>
      <c r="H38" s="100"/>
      <c r="I38" s="338"/>
      <c r="J38" s="100"/>
      <c r="K38" s="100" t="s">
        <v>2638</v>
      </c>
      <c r="L38" s="338"/>
      <c r="M38" s="100" t="s">
        <v>2543</v>
      </c>
      <c r="N38" s="354" t="s">
        <v>1856</v>
      </c>
    </row>
    <row r="39" spans="1:14" ht="34.5" customHeight="1" thickBot="1" x14ac:dyDescent="0.3">
      <c r="A39" s="94">
        <v>2788</v>
      </c>
      <c r="B39" s="63">
        <f>VLOOKUP(A39, '[1]Project DataBase'!$A$4:$CX$560,1,FALSE)</f>
        <v>2788</v>
      </c>
      <c r="C39" s="165" t="s">
        <v>2528</v>
      </c>
      <c r="D39" s="95" t="s">
        <v>117</v>
      </c>
      <c r="E39" s="353" t="s">
        <v>22</v>
      </c>
      <c r="F39" s="354"/>
      <c r="G39" s="338" t="s">
        <v>2536</v>
      </c>
      <c r="H39" s="100"/>
      <c r="I39" s="338"/>
      <c r="J39" s="100"/>
      <c r="K39" s="100" t="s">
        <v>2638</v>
      </c>
      <c r="L39" s="338"/>
      <c r="M39" s="100" t="s">
        <v>2543</v>
      </c>
      <c r="N39" s="354" t="s">
        <v>1856</v>
      </c>
    </row>
    <row r="40" spans="1:14" ht="34.5" customHeight="1" thickBot="1" x14ac:dyDescent="0.3">
      <c r="A40" s="94">
        <v>2788</v>
      </c>
      <c r="B40" s="63">
        <f>VLOOKUP(A40, '[1]Project DataBase'!$A$4:$CX$560,1,FALSE)</f>
        <v>2788</v>
      </c>
      <c r="C40" s="165" t="s">
        <v>2528</v>
      </c>
      <c r="D40" s="95" t="s">
        <v>117</v>
      </c>
      <c r="E40" s="353" t="s">
        <v>22</v>
      </c>
      <c r="F40" s="354"/>
      <c r="G40" s="338" t="s">
        <v>2537</v>
      </c>
      <c r="H40" s="100"/>
      <c r="I40" s="338"/>
      <c r="J40" s="100"/>
      <c r="K40" s="100" t="s">
        <v>2638</v>
      </c>
      <c r="L40" s="338"/>
      <c r="M40" s="100" t="s">
        <v>2543</v>
      </c>
      <c r="N40" s="354" t="s">
        <v>1856</v>
      </c>
    </row>
    <row r="41" spans="1:14" ht="34.5" customHeight="1" thickBot="1" x14ac:dyDescent="0.3">
      <c r="A41" s="94">
        <v>2788</v>
      </c>
      <c r="B41" s="63">
        <f>VLOOKUP(A41, '[1]Project DataBase'!$A$4:$CX$560,1,FALSE)</f>
        <v>2788</v>
      </c>
      <c r="C41" s="165" t="s">
        <v>2528</v>
      </c>
      <c r="D41" s="95" t="s">
        <v>117</v>
      </c>
      <c r="E41" s="353" t="s">
        <v>22</v>
      </c>
      <c r="F41" s="354"/>
      <c r="G41" s="338" t="s">
        <v>2538</v>
      </c>
      <c r="H41" s="100"/>
      <c r="I41" s="338"/>
      <c r="J41" s="100"/>
      <c r="K41" s="100" t="s">
        <v>2638</v>
      </c>
      <c r="L41" s="338"/>
      <c r="M41" s="100" t="s">
        <v>2543</v>
      </c>
      <c r="N41" s="354" t="s">
        <v>1856</v>
      </c>
    </row>
    <row r="42" spans="1:14" ht="34.5" customHeight="1" thickBot="1" x14ac:dyDescent="0.3">
      <c r="A42" s="94">
        <v>2788</v>
      </c>
      <c r="B42" s="63">
        <f>VLOOKUP(A42, '[1]Project DataBase'!$A$4:$CX$560,1,FALSE)</f>
        <v>2788</v>
      </c>
      <c r="C42" s="165" t="s">
        <v>2528</v>
      </c>
      <c r="D42" s="95" t="s">
        <v>117</v>
      </c>
      <c r="E42" s="353" t="s">
        <v>22</v>
      </c>
      <c r="F42" s="354"/>
      <c r="G42" s="338" t="s">
        <v>2539</v>
      </c>
      <c r="H42" s="100"/>
      <c r="I42" s="338"/>
      <c r="J42" s="100"/>
      <c r="K42" s="100" t="s">
        <v>2638</v>
      </c>
      <c r="L42" s="338"/>
      <c r="M42" s="100" t="s">
        <v>2543</v>
      </c>
      <c r="N42" s="354" t="s">
        <v>1856</v>
      </c>
    </row>
    <row r="43" spans="1:14" ht="34.5" customHeight="1" thickBot="1" x14ac:dyDescent="0.3">
      <c r="A43" s="94">
        <v>2788</v>
      </c>
      <c r="B43" s="63">
        <f>VLOOKUP(A43, '[1]Project DataBase'!$A$4:$CX$560,1,FALSE)</f>
        <v>2788</v>
      </c>
      <c r="C43" s="165" t="s">
        <v>2528</v>
      </c>
      <c r="D43" s="95" t="s">
        <v>117</v>
      </c>
      <c r="E43" s="353" t="s">
        <v>22</v>
      </c>
      <c r="F43" s="354"/>
      <c r="G43" s="338" t="s">
        <v>2540</v>
      </c>
      <c r="H43" s="100"/>
      <c r="I43" s="338"/>
      <c r="J43" s="100"/>
      <c r="K43" s="100" t="s">
        <v>2638</v>
      </c>
      <c r="L43" s="338"/>
      <c r="M43" s="100" t="s">
        <v>2543</v>
      </c>
      <c r="N43" s="354" t="s">
        <v>1856</v>
      </c>
    </row>
    <row r="44" spans="1:14" ht="34.5" customHeight="1" thickBot="1" x14ac:dyDescent="0.3">
      <c r="A44" s="94">
        <v>2788</v>
      </c>
      <c r="B44" s="63">
        <f>VLOOKUP(A44, '[1]Project DataBase'!$A$4:$CX$560,1,FALSE)</f>
        <v>2788</v>
      </c>
      <c r="C44" s="165" t="s">
        <v>2528</v>
      </c>
      <c r="D44" s="95" t="s">
        <v>117</v>
      </c>
      <c r="E44" s="353" t="s">
        <v>22</v>
      </c>
      <c r="F44" s="354"/>
      <c r="G44" s="338" t="s">
        <v>2541</v>
      </c>
      <c r="H44" s="100"/>
      <c r="I44" s="338"/>
      <c r="J44" s="100"/>
      <c r="K44" s="100" t="s">
        <v>2638</v>
      </c>
      <c r="L44" s="338"/>
      <c r="M44" s="100" t="s">
        <v>2543</v>
      </c>
      <c r="N44" s="354" t="s">
        <v>1856</v>
      </c>
    </row>
    <row r="45" spans="1:14" ht="34.5" customHeight="1" thickBot="1" x14ac:dyDescent="0.3">
      <c r="A45" s="94">
        <v>2788</v>
      </c>
      <c r="B45" s="63">
        <f>VLOOKUP(A45, '[1]Project DataBase'!$A$4:$CX$560,1,FALSE)</f>
        <v>2788</v>
      </c>
      <c r="C45" s="165" t="s">
        <v>2528</v>
      </c>
      <c r="D45" s="95" t="s">
        <v>117</v>
      </c>
      <c r="E45" s="353" t="s">
        <v>22</v>
      </c>
      <c r="F45" s="354"/>
      <c r="G45" s="338" t="s">
        <v>2542</v>
      </c>
      <c r="H45" s="100"/>
      <c r="I45" s="338"/>
      <c r="J45" s="100"/>
      <c r="K45" s="100" t="s">
        <v>2638</v>
      </c>
      <c r="L45" s="338"/>
      <c r="M45" s="100" t="s">
        <v>2543</v>
      </c>
      <c r="N45" s="354" t="s">
        <v>1856</v>
      </c>
    </row>
    <row r="46" spans="1:14" ht="30.75" thickBot="1" x14ac:dyDescent="0.3">
      <c r="A46" s="62">
        <v>2906</v>
      </c>
      <c r="B46" s="63">
        <f>VLOOKUP(A46, '[1]Project DataBase'!$A$4:$CX$560,1,FALSE)</f>
        <v>2906</v>
      </c>
      <c r="C46" s="164" t="s">
        <v>2502</v>
      </c>
      <c r="D46" s="351" t="s">
        <v>13</v>
      </c>
      <c r="E46" s="352" t="s">
        <v>66</v>
      </c>
      <c r="F46" s="66" t="s">
        <v>2505</v>
      </c>
      <c r="G46" s="343" t="s">
        <v>2503</v>
      </c>
      <c r="H46" s="68">
        <v>30675</v>
      </c>
      <c r="I46" s="69">
        <v>308624</v>
      </c>
      <c r="J46" s="68" t="s">
        <v>2520</v>
      </c>
      <c r="K46" s="68" t="s">
        <v>1205</v>
      </c>
      <c r="L46" s="69" t="s">
        <v>2504</v>
      </c>
      <c r="M46" s="68"/>
      <c r="N46" s="66" t="s">
        <v>2519</v>
      </c>
    </row>
    <row r="47" spans="1:14" ht="30.75" thickBot="1" x14ac:dyDescent="0.3">
      <c r="A47" s="62">
        <v>2906</v>
      </c>
      <c r="B47" s="63">
        <f>VLOOKUP(A47, '[1]Project DataBase'!$A$4:$CX$560,1,FALSE)</f>
        <v>2906</v>
      </c>
      <c r="C47" s="164" t="s">
        <v>2502</v>
      </c>
      <c r="D47" s="351" t="s">
        <v>13</v>
      </c>
      <c r="E47" s="352" t="s">
        <v>66</v>
      </c>
      <c r="F47" s="66" t="s">
        <v>2505</v>
      </c>
      <c r="G47" s="343" t="s">
        <v>2506</v>
      </c>
      <c r="H47" s="68"/>
      <c r="I47" s="69"/>
      <c r="J47" s="68" t="s">
        <v>2521</v>
      </c>
      <c r="K47" s="68" t="s">
        <v>1205</v>
      </c>
      <c r="L47" s="69"/>
      <c r="M47" s="68"/>
      <c r="N47" s="66" t="s">
        <v>2519</v>
      </c>
    </row>
    <row r="48" spans="1:14" ht="30.75" thickBot="1" x14ac:dyDescent="0.3">
      <c r="A48" s="62">
        <v>2906</v>
      </c>
      <c r="B48" s="63">
        <f>VLOOKUP(A48, '[1]Project DataBase'!$A$4:$CX$560,1,FALSE)</f>
        <v>2906</v>
      </c>
      <c r="C48" s="164" t="s">
        <v>2502</v>
      </c>
      <c r="D48" s="351" t="s">
        <v>13</v>
      </c>
      <c r="E48" s="352" t="s">
        <v>57</v>
      </c>
      <c r="F48" s="66"/>
      <c r="G48" s="343" t="s">
        <v>2507</v>
      </c>
      <c r="H48" s="68"/>
      <c r="I48" s="69"/>
      <c r="J48" s="68" t="s">
        <v>2522</v>
      </c>
      <c r="K48" s="68" t="s">
        <v>1205</v>
      </c>
      <c r="L48" s="69"/>
      <c r="M48" s="68"/>
      <c r="N48" s="66" t="s">
        <v>2519</v>
      </c>
    </row>
    <row r="49" spans="1:14" ht="30.75" thickBot="1" x14ac:dyDescent="0.3">
      <c r="A49" s="62">
        <v>2906</v>
      </c>
      <c r="B49" s="63">
        <f>VLOOKUP(A49, '[1]Project DataBase'!$A$4:$CX$560,1,FALSE)</f>
        <v>2906</v>
      </c>
      <c r="C49" s="164" t="s">
        <v>2502</v>
      </c>
      <c r="D49" s="351" t="s">
        <v>13</v>
      </c>
      <c r="E49" s="352" t="s">
        <v>74</v>
      </c>
      <c r="F49" s="66" t="s">
        <v>2509</v>
      </c>
      <c r="G49" s="343" t="s">
        <v>2508</v>
      </c>
      <c r="H49" s="68">
        <v>31458</v>
      </c>
      <c r="I49" s="69"/>
      <c r="J49" s="68" t="s">
        <v>2521</v>
      </c>
      <c r="K49" s="68" t="s">
        <v>1205</v>
      </c>
      <c r="L49" s="69"/>
      <c r="M49" s="68"/>
      <c r="N49" s="66" t="s">
        <v>2519</v>
      </c>
    </row>
    <row r="50" spans="1:14" ht="30.75" thickBot="1" x14ac:dyDescent="0.3">
      <c r="A50" s="62">
        <v>2906</v>
      </c>
      <c r="B50" s="63">
        <f>VLOOKUP(A50, '[1]Project DataBase'!$A$4:$CX$560,1,FALSE)</f>
        <v>2906</v>
      </c>
      <c r="C50" s="164" t="s">
        <v>2502</v>
      </c>
      <c r="D50" s="351" t="s">
        <v>13</v>
      </c>
      <c r="E50" s="352" t="s">
        <v>74</v>
      </c>
      <c r="F50" s="66" t="s">
        <v>2511</v>
      </c>
      <c r="G50" s="343" t="s">
        <v>2510</v>
      </c>
      <c r="H50" s="68">
        <v>31459</v>
      </c>
      <c r="I50" s="69"/>
      <c r="J50" s="68" t="s">
        <v>2521</v>
      </c>
      <c r="K50" s="68" t="s">
        <v>1205</v>
      </c>
      <c r="L50" s="69"/>
      <c r="M50" s="68"/>
      <c r="N50" s="66" t="s">
        <v>2519</v>
      </c>
    </row>
    <row r="51" spans="1:14" ht="30.75" thickBot="1" x14ac:dyDescent="0.3">
      <c r="A51" s="62">
        <v>2906</v>
      </c>
      <c r="B51" s="63">
        <f>VLOOKUP(A51, '[1]Project DataBase'!$A$4:$CX$560,1,FALSE)</f>
        <v>2906</v>
      </c>
      <c r="C51" s="164" t="s">
        <v>2502</v>
      </c>
      <c r="D51" s="351" t="s">
        <v>13</v>
      </c>
      <c r="E51" s="352" t="s">
        <v>2514</v>
      </c>
      <c r="F51" s="66" t="s">
        <v>2513</v>
      </c>
      <c r="G51" s="343" t="s">
        <v>2512</v>
      </c>
      <c r="H51" s="68">
        <v>166889</v>
      </c>
      <c r="I51" s="69" t="s">
        <v>2661</v>
      </c>
      <c r="J51" s="68" t="s">
        <v>2526</v>
      </c>
      <c r="K51" s="68" t="s">
        <v>1205</v>
      </c>
      <c r="L51" s="69"/>
      <c r="M51" s="68"/>
      <c r="N51" s="66" t="s">
        <v>2519</v>
      </c>
    </row>
    <row r="52" spans="1:14" ht="30.75" thickBot="1" x14ac:dyDescent="0.3">
      <c r="A52" s="62">
        <v>2906</v>
      </c>
      <c r="B52" s="63">
        <f>VLOOKUP(A52, '[1]Project DataBase'!$A$4:$CX$560,1,FALSE)</f>
        <v>2906</v>
      </c>
      <c r="C52" s="164" t="s">
        <v>2502</v>
      </c>
      <c r="D52" s="351" t="s">
        <v>13</v>
      </c>
      <c r="E52" s="352" t="s">
        <v>2514</v>
      </c>
      <c r="F52" s="66" t="s">
        <v>2516</v>
      </c>
      <c r="G52" s="343" t="s">
        <v>2515</v>
      </c>
      <c r="H52" s="68">
        <v>1082</v>
      </c>
      <c r="I52" s="69">
        <v>4328</v>
      </c>
      <c r="J52" s="68" t="s">
        <v>2527</v>
      </c>
      <c r="K52" s="68" t="s">
        <v>1205</v>
      </c>
      <c r="L52" s="69"/>
      <c r="M52" s="68"/>
      <c r="N52" s="66" t="s">
        <v>2519</v>
      </c>
    </row>
    <row r="53" spans="1:14" ht="30" customHeight="1" thickBot="1" x14ac:dyDescent="0.3">
      <c r="A53" s="62">
        <v>2906</v>
      </c>
      <c r="B53" s="63">
        <f>VLOOKUP(A53, '[1]Project DataBase'!$A$4:$CX$560,1,FALSE)</f>
        <v>2906</v>
      </c>
      <c r="C53" s="164" t="s">
        <v>2502</v>
      </c>
      <c r="D53" s="351" t="s">
        <v>13</v>
      </c>
      <c r="E53" s="352" t="s">
        <v>2335</v>
      </c>
      <c r="F53" s="66" t="s">
        <v>2518</v>
      </c>
      <c r="G53" s="343" t="s">
        <v>2517</v>
      </c>
      <c r="H53" s="68">
        <v>72332</v>
      </c>
      <c r="I53" s="69"/>
      <c r="J53" s="68" t="s">
        <v>2521</v>
      </c>
      <c r="K53" s="68" t="s">
        <v>1205</v>
      </c>
      <c r="L53" s="69"/>
      <c r="M53" s="68"/>
      <c r="N53" s="66" t="s">
        <v>2519</v>
      </c>
    </row>
    <row r="54" spans="1:14" ht="30.75" thickBot="1" x14ac:dyDescent="0.3">
      <c r="A54" s="62">
        <v>2906</v>
      </c>
      <c r="B54" s="63">
        <f>VLOOKUP(A54, '[1]Project DataBase'!$A$4:$CX$560,1,FALSE)</f>
        <v>2906</v>
      </c>
      <c r="C54" s="164" t="s">
        <v>2502</v>
      </c>
      <c r="D54" s="351" t="s">
        <v>13</v>
      </c>
      <c r="E54" s="352" t="s">
        <v>103</v>
      </c>
      <c r="F54" s="66"/>
      <c r="G54" s="343" t="s">
        <v>2523</v>
      </c>
      <c r="H54" s="68">
        <v>306237</v>
      </c>
      <c r="I54" s="69"/>
      <c r="J54" s="68" t="s">
        <v>2522</v>
      </c>
      <c r="K54" s="68" t="s">
        <v>1205</v>
      </c>
      <c r="L54" s="69"/>
      <c r="M54" s="68"/>
      <c r="N54" s="66" t="s">
        <v>2519</v>
      </c>
    </row>
    <row r="55" spans="1:14" ht="30.75" thickBot="1" x14ac:dyDescent="0.3">
      <c r="A55" s="62">
        <v>2906</v>
      </c>
      <c r="B55" s="63">
        <f>VLOOKUP(A55, '[1]Project DataBase'!$A$4:$CX$560,1,FALSE)</f>
        <v>2906</v>
      </c>
      <c r="C55" s="164" t="s">
        <v>2502</v>
      </c>
      <c r="D55" s="351" t="s">
        <v>13</v>
      </c>
      <c r="E55" s="352" t="s">
        <v>103</v>
      </c>
      <c r="F55" s="66"/>
      <c r="G55" s="343" t="s">
        <v>2524</v>
      </c>
      <c r="H55" s="68">
        <v>303873</v>
      </c>
      <c r="I55" s="69"/>
      <c r="J55" s="68" t="s">
        <v>2520</v>
      </c>
      <c r="K55" s="68" t="s">
        <v>1205</v>
      </c>
      <c r="L55" s="69"/>
      <c r="M55" s="68"/>
      <c r="N55" s="66" t="s">
        <v>2519</v>
      </c>
    </row>
    <row r="56" spans="1:14" ht="30.75" thickBot="1" x14ac:dyDescent="0.3">
      <c r="A56" s="62">
        <v>2906</v>
      </c>
      <c r="B56" s="63">
        <f>VLOOKUP(A56, '[1]Project DataBase'!$A$4:$CX$560,1,FALSE)</f>
        <v>2906</v>
      </c>
      <c r="C56" s="164" t="s">
        <v>2502</v>
      </c>
      <c r="D56" s="351" t="s">
        <v>13</v>
      </c>
      <c r="E56" s="352" t="s">
        <v>103</v>
      </c>
      <c r="F56" s="66"/>
      <c r="G56" s="343" t="s">
        <v>2525</v>
      </c>
      <c r="H56" s="68"/>
      <c r="I56" s="69"/>
      <c r="J56" s="68" t="s">
        <v>2520</v>
      </c>
      <c r="K56" s="68" t="s">
        <v>1205</v>
      </c>
      <c r="L56" s="69"/>
      <c r="M56" s="68"/>
      <c r="N56" s="66" t="s">
        <v>2519</v>
      </c>
    </row>
    <row r="57" spans="1:14" ht="45.75" thickBot="1" x14ac:dyDescent="0.3">
      <c r="A57" s="93">
        <v>2907</v>
      </c>
      <c r="B57" s="63" t="e">
        <f>VLOOKUP(A57, '[1]Project DataBase'!$A$4:$CX$560,1,FALSE)</f>
        <v>#N/A</v>
      </c>
      <c r="C57" s="165" t="s">
        <v>2464</v>
      </c>
      <c r="D57" s="95" t="s">
        <v>117</v>
      </c>
      <c r="E57" s="96" t="s">
        <v>11</v>
      </c>
      <c r="F57" s="97"/>
      <c r="G57" s="338" t="s">
        <v>2465</v>
      </c>
      <c r="H57" s="98">
        <v>478120</v>
      </c>
      <c r="I57" s="99"/>
      <c r="J57" s="98"/>
      <c r="K57" s="98" t="s">
        <v>147</v>
      </c>
      <c r="L57" s="99"/>
      <c r="M57" s="98" t="s">
        <v>1051</v>
      </c>
      <c r="N57" s="97" t="s">
        <v>2501</v>
      </c>
    </row>
    <row r="58" spans="1:14" ht="45.75" thickBot="1" x14ac:dyDescent="0.3">
      <c r="A58" s="93">
        <v>2907</v>
      </c>
      <c r="B58" s="63" t="e">
        <f>VLOOKUP(A58, '[1]Project DataBase'!$A$4:$CX$560,1,FALSE)</f>
        <v>#N/A</v>
      </c>
      <c r="C58" s="165" t="s">
        <v>2464</v>
      </c>
      <c r="D58" s="95" t="s">
        <v>117</v>
      </c>
      <c r="E58" s="96" t="s">
        <v>11</v>
      </c>
      <c r="F58" s="97"/>
      <c r="G58" s="338" t="s">
        <v>2466</v>
      </c>
      <c r="H58" s="98">
        <v>478116</v>
      </c>
      <c r="I58" s="99"/>
      <c r="J58" s="98"/>
      <c r="K58" s="98" t="s">
        <v>147</v>
      </c>
      <c r="L58" s="99"/>
      <c r="M58" s="98"/>
      <c r="N58" s="97" t="s">
        <v>2501</v>
      </c>
    </row>
    <row r="59" spans="1:14" ht="45.75" thickBot="1" x14ac:dyDescent="0.3">
      <c r="A59" s="93">
        <v>2907</v>
      </c>
      <c r="B59" s="63" t="e">
        <f>VLOOKUP(A59, '[1]Project DataBase'!$A$4:$CX$560,1,FALSE)</f>
        <v>#N/A</v>
      </c>
      <c r="C59" s="165" t="s">
        <v>2464</v>
      </c>
      <c r="D59" s="95" t="s">
        <v>117</v>
      </c>
      <c r="E59" s="96" t="s">
        <v>11</v>
      </c>
      <c r="F59" s="97"/>
      <c r="G59" s="338" t="s">
        <v>2467</v>
      </c>
      <c r="H59" s="98">
        <v>478143</v>
      </c>
      <c r="I59" s="99"/>
      <c r="J59" s="98"/>
      <c r="K59" s="98" t="s">
        <v>147</v>
      </c>
      <c r="L59" s="99"/>
      <c r="M59" s="98"/>
      <c r="N59" s="97" t="s">
        <v>2501</v>
      </c>
    </row>
    <row r="60" spans="1:14" ht="45.75" thickBot="1" x14ac:dyDescent="0.3">
      <c r="A60" s="93">
        <v>2907</v>
      </c>
      <c r="B60" s="63" t="e">
        <f>VLOOKUP(A60, '[1]Project DataBase'!$A$4:$CX$560,1,FALSE)</f>
        <v>#N/A</v>
      </c>
      <c r="C60" s="165" t="s">
        <v>2464</v>
      </c>
      <c r="D60" s="95" t="s">
        <v>117</v>
      </c>
      <c r="E60" s="96" t="s">
        <v>11</v>
      </c>
      <c r="F60" s="97"/>
      <c r="G60" s="338" t="s">
        <v>2468</v>
      </c>
      <c r="H60" s="98">
        <v>478089</v>
      </c>
      <c r="I60" s="99"/>
      <c r="J60" s="98"/>
      <c r="K60" s="98" t="s">
        <v>147</v>
      </c>
      <c r="L60" s="99"/>
      <c r="M60" s="98"/>
      <c r="N60" s="97" t="s">
        <v>2501</v>
      </c>
    </row>
    <row r="61" spans="1:14" ht="45.75" thickBot="1" x14ac:dyDescent="0.3">
      <c r="A61" s="93">
        <v>2907</v>
      </c>
      <c r="B61" s="63" t="e">
        <f>VLOOKUP(A61, '[1]Project DataBase'!$A$4:$CX$560,1,FALSE)</f>
        <v>#N/A</v>
      </c>
      <c r="C61" s="165" t="s">
        <v>2464</v>
      </c>
      <c r="D61" s="95" t="s">
        <v>117</v>
      </c>
      <c r="E61" s="96" t="s">
        <v>11</v>
      </c>
      <c r="F61" s="97"/>
      <c r="G61" s="338" t="s">
        <v>2469</v>
      </c>
      <c r="H61" s="98">
        <v>478092</v>
      </c>
      <c r="I61" s="99"/>
      <c r="J61" s="98"/>
      <c r="K61" s="98" t="s">
        <v>147</v>
      </c>
      <c r="L61" s="99"/>
      <c r="M61" s="98"/>
      <c r="N61" s="97" t="s">
        <v>2501</v>
      </c>
    </row>
    <row r="62" spans="1:14" ht="45.75" thickBot="1" x14ac:dyDescent="0.3">
      <c r="A62" s="93">
        <v>2907</v>
      </c>
      <c r="B62" s="63" t="e">
        <f>VLOOKUP(A62, '[1]Project DataBase'!$A$4:$CX$560,1,FALSE)</f>
        <v>#N/A</v>
      </c>
      <c r="C62" s="165" t="s">
        <v>2464</v>
      </c>
      <c r="D62" s="95" t="s">
        <v>117</v>
      </c>
      <c r="E62" s="96" t="s">
        <v>11</v>
      </c>
      <c r="F62" s="97"/>
      <c r="G62" s="338" t="s">
        <v>2470</v>
      </c>
      <c r="H62" s="98">
        <v>478104</v>
      </c>
      <c r="I62" s="99"/>
      <c r="J62" s="98"/>
      <c r="K62" s="98" t="s">
        <v>147</v>
      </c>
      <c r="L62" s="99"/>
      <c r="M62" s="98"/>
      <c r="N62" s="97" t="s">
        <v>2501</v>
      </c>
    </row>
    <row r="63" spans="1:14" ht="45.75" thickBot="1" x14ac:dyDescent="0.3">
      <c r="A63" s="93">
        <v>2907</v>
      </c>
      <c r="B63" s="63" t="e">
        <f>VLOOKUP(A63, '[1]Project DataBase'!$A$4:$CX$560,1,FALSE)</f>
        <v>#N/A</v>
      </c>
      <c r="C63" s="165" t="s">
        <v>2464</v>
      </c>
      <c r="D63" s="95" t="s">
        <v>117</v>
      </c>
      <c r="E63" s="96" t="s">
        <v>11</v>
      </c>
      <c r="F63" s="97"/>
      <c r="G63" s="338" t="s">
        <v>2471</v>
      </c>
      <c r="H63" s="98">
        <v>478076</v>
      </c>
      <c r="I63" s="99"/>
      <c r="J63" s="98"/>
      <c r="K63" s="98" t="s">
        <v>147</v>
      </c>
      <c r="L63" s="99"/>
      <c r="M63" s="98"/>
      <c r="N63" s="97" t="s">
        <v>2501</v>
      </c>
    </row>
    <row r="64" spans="1:14" ht="45.75" thickBot="1" x14ac:dyDescent="0.3">
      <c r="A64" s="93">
        <v>2907</v>
      </c>
      <c r="B64" s="63" t="e">
        <f>VLOOKUP(A64, '[1]Project DataBase'!$A$4:$CX$560,1,FALSE)</f>
        <v>#N/A</v>
      </c>
      <c r="C64" s="165" t="s">
        <v>2464</v>
      </c>
      <c r="D64" s="95" t="s">
        <v>117</v>
      </c>
      <c r="E64" s="96" t="s">
        <v>11</v>
      </c>
      <c r="F64" s="97"/>
      <c r="G64" s="338" t="s">
        <v>2472</v>
      </c>
      <c r="H64" s="98">
        <v>478140</v>
      </c>
      <c r="I64" s="99"/>
      <c r="J64" s="98"/>
      <c r="K64" s="98" t="s">
        <v>147</v>
      </c>
      <c r="L64" s="99"/>
      <c r="M64" s="98"/>
      <c r="N64" s="97" t="s">
        <v>2501</v>
      </c>
    </row>
    <row r="65" spans="1:14" ht="45.75" thickBot="1" x14ac:dyDescent="0.3">
      <c r="A65" s="93">
        <v>2907</v>
      </c>
      <c r="B65" s="63" t="e">
        <f>VLOOKUP(A65, '[1]Project DataBase'!$A$4:$CX$560,1,FALSE)</f>
        <v>#N/A</v>
      </c>
      <c r="C65" s="165" t="s">
        <v>2464</v>
      </c>
      <c r="D65" s="95" t="s">
        <v>117</v>
      </c>
      <c r="E65" s="96" t="s">
        <v>11</v>
      </c>
      <c r="F65" s="97"/>
      <c r="G65" s="338" t="s">
        <v>2473</v>
      </c>
      <c r="H65" s="98">
        <v>6675</v>
      </c>
      <c r="I65" s="99"/>
      <c r="J65" s="98"/>
      <c r="K65" s="98" t="s">
        <v>147</v>
      </c>
      <c r="L65" s="99"/>
      <c r="M65" s="98"/>
      <c r="N65" s="97" t="s">
        <v>2501</v>
      </c>
    </row>
    <row r="66" spans="1:14" ht="45.75" thickBot="1" x14ac:dyDescent="0.3">
      <c r="A66" s="93">
        <v>2907</v>
      </c>
      <c r="B66" s="63" t="e">
        <f>VLOOKUP(A66, '[1]Project DataBase'!$A$4:$CX$560,1,FALSE)</f>
        <v>#N/A</v>
      </c>
      <c r="C66" s="165" t="s">
        <v>2464</v>
      </c>
      <c r="D66" s="95" t="s">
        <v>117</v>
      </c>
      <c r="E66" s="96" t="s">
        <v>11</v>
      </c>
      <c r="F66" s="97"/>
      <c r="G66" s="338" t="s">
        <v>2474</v>
      </c>
      <c r="H66" s="98">
        <v>478142</v>
      </c>
      <c r="I66" s="99"/>
      <c r="J66" s="98"/>
      <c r="K66" s="98" t="s">
        <v>147</v>
      </c>
      <c r="L66" s="99"/>
      <c r="M66" s="98"/>
      <c r="N66" s="97" t="s">
        <v>2501</v>
      </c>
    </row>
    <row r="67" spans="1:14" ht="45.75" thickBot="1" x14ac:dyDescent="0.3">
      <c r="A67" s="93">
        <v>2907</v>
      </c>
      <c r="B67" s="63" t="e">
        <f>VLOOKUP(A67, '[1]Project DataBase'!$A$4:$CX$560,1,FALSE)</f>
        <v>#N/A</v>
      </c>
      <c r="C67" s="165" t="s">
        <v>2464</v>
      </c>
      <c r="D67" s="95" t="s">
        <v>117</v>
      </c>
      <c r="E67" s="96" t="s">
        <v>11</v>
      </c>
      <c r="F67" s="97"/>
      <c r="G67" s="338" t="s">
        <v>2475</v>
      </c>
      <c r="H67" s="98">
        <v>478068</v>
      </c>
      <c r="I67" s="99"/>
      <c r="J67" s="98"/>
      <c r="K67" s="98" t="s">
        <v>147</v>
      </c>
      <c r="L67" s="99"/>
      <c r="M67" s="98"/>
      <c r="N67" s="97" t="s">
        <v>2501</v>
      </c>
    </row>
    <row r="68" spans="1:14" ht="45.75" thickBot="1" x14ac:dyDescent="0.3">
      <c r="A68" s="93">
        <v>2907</v>
      </c>
      <c r="B68" s="63" t="e">
        <f>VLOOKUP(A68, '[1]Project DataBase'!$A$4:$CX$560,1,FALSE)</f>
        <v>#N/A</v>
      </c>
      <c r="C68" s="165" t="s">
        <v>2464</v>
      </c>
      <c r="D68" s="95" t="s">
        <v>117</v>
      </c>
      <c r="E68" s="96" t="s">
        <v>11</v>
      </c>
      <c r="F68" s="97"/>
      <c r="G68" s="338" t="s">
        <v>2476</v>
      </c>
      <c r="H68" s="98">
        <v>180</v>
      </c>
      <c r="I68" s="99"/>
      <c r="J68" s="98"/>
      <c r="K68" s="98" t="s">
        <v>147</v>
      </c>
      <c r="L68" s="99"/>
      <c r="M68" s="98"/>
      <c r="N68" s="97" t="s">
        <v>2501</v>
      </c>
    </row>
    <row r="69" spans="1:14" ht="45.75" thickBot="1" x14ac:dyDescent="0.3">
      <c r="A69" s="93">
        <v>2907</v>
      </c>
      <c r="B69" s="63" t="e">
        <f>VLOOKUP(A69, '[1]Project DataBase'!$A$4:$CX$560,1,FALSE)</f>
        <v>#N/A</v>
      </c>
      <c r="C69" s="165" t="s">
        <v>2464</v>
      </c>
      <c r="D69" s="95" t="s">
        <v>117</v>
      </c>
      <c r="E69" s="96" t="s">
        <v>11</v>
      </c>
      <c r="F69" s="97"/>
      <c r="G69" s="338" t="s">
        <v>2477</v>
      </c>
      <c r="H69" s="98">
        <v>478075</v>
      </c>
      <c r="I69" s="99"/>
      <c r="J69" s="98"/>
      <c r="K69" s="98" t="s">
        <v>147</v>
      </c>
      <c r="L69" s="99"/>
      <c r="M69" s="98"/>
      <c r="N69" s="97" t="s">
        <v>2501</v>
      </c>
    </row>
    <row r="70" spans="1:14" ht="45.75" thickBot="1" x14ac:dyDescent="0.3">
      <c r="A70" s="93">
        <v>2907</v>
      </c>
      <c r="B70" s="63" t="e">
        <f>VLOOKUP(A70, '[1]Project DataBase'!$A$4:$CX$560,1,FALSE)</f>
        <v>#N/A</v>
      </c>
      <c r="C70" s="165" t="s">
        <v>2464</v>
      </c>
      <c r="D70" s="95" t="s">
        <v>117</v>
      </c>
      <c r="E70" s="96" t="s">
        <v>11</v>
      </c>
      <c r="F70" s="97"/>
      <c r="G70" s="338" t="s">
        <v>2478</v>
      </c>
      <c r="H70" s="98">
        <v>478130</v>
      </c>
      <c r="I70" s="99"/>
      <c r="J70" s="98"/>
      <c r="K70" s="98" t="s">
        <v>147</v>
      </c>
      <c r="L70" s="99"/>
      <c r="M70" s="98"/>
      <c r="N70" s="97" t="s">
        <v>2501</v>
      </c>
    </row>
    <row r="71" spans="1:14" ht="45.75" thickBot="1" x14ac:dyDescent="0.3">
      <c r="A71" s="93">
        <v>2907</v>
      </c>
      <c r="B71" s="63" t="e">
        <f>VLOOKUP(A71, '[1]Project DataBase'!$A$4:$CX$560,1,FALSE)</f>
        <v>#N/A</v>
      </c>
      <c r="C71" s="165" t="s">
        <v>2464</v>
      </c>
      <c r="D71" s="95" t="s">
        <v>117</v>
      </c>
      <c r="E71" s="96" t="s">
        <v>11</v>
      </c>
      <c r="F71" s="97"/>
      <c r="G71" s="338" t="s">
        <v>2479</v>
      </c>
      <c r="H71" s="98">
        <v>6673</v>
      </c>
      <c r="I71" s="99"/>
      <c r="J71" s="98"/>
      <c r="K71" s="98" t="s">
        <v>147</v>
      </c>
      <c r="L71" s="99"/>
      <c r="M71" s="98"/>
      <c r="N71" s="97" t="s">
        <v>2501</v>
      </c>
    </row>
    <row r="72" spans="1:14" ht="45.75" thickBot="1" x14ac:dyDescent="0.3">
      <c r="A72" s="93">
        <v>2907</v>
      </c>
      <c r="B72" s="63" t="e">
        <f>VLOOKUP(A72, '[1]Project DataBase'!$A$4:$CX$560,1,FALSE)</f>
        <v>#N/A</v>
      </c>
      <c r="C72" s="165" t="s">
        <v>2464</v>
      </c>
      <c r="D72" s="95" t="s">
        <v>117</v>
      </c>
      <c r="E72" s="96" t="s">
        <v>11</v>
      </c>
      <c r="F72" s="97"/>
      <c r="G72" s="338" t="s">
        <v>2480</v>
      </c>
      <c r="H72" s="98">
        <v>478101</v>
      </c>
      <c r="I72" s="99"/>
      <c r="J72" s="98"/>
      <c r="K72" s="98" t="s">
        <v>147</v>
      </c>
      <c r="L72" s="99"/>
      <c r="M72" s="98"/>
      <c r="N72" s="97" t="s">
        <v>2501</v>
      </c>
    </row>
    <row r="73" spans="1:14" ht="45.75" thickBot="1" x14ac:dyDescent="0.3">
      <c r="A73" s="93">
        <v>2907</v>
      </c>
      <c r="B73" s="63" t="e">
        <f>VLOOKUP(A73, '[1]Project DataBase'!$A$4:$CX$560,1,FALSE)</f>
        <v>#N/A</v>
      </c>
      <c r="C73" s="165" t="s">
        <v>2464</v>
      </c>
      <c r="D73" s="95" t="s">
        <v>117</v>
      </c>
      <c r="E73" s="96" t="s">
        <v>11</v>
      </c>
      <c r="F73" s="97"/>
      <c r="G73" s="338" t="s">
        <v>2481</v>
      </c>
      <c r="H73" s="98"/>
      <c r="I73" s="99"/>
      <c r="J73" s="98"/>
      <c r="K73" s="98" t="s">
        <v>147</v>
      </c>
      <c r="L73" s="99"/>
      <c r="M73" s="98"/>
      <c r="N73" s="97" t="s">
        <v>2501</v>
      </c>
    </row>
    <row r="74" spans="1:14" ht="45.75" thickBot="1" x14ac:dyDescent="0.3">
      <c r="A74" s="93">
        <v>2907</v>
      </c>
      <c r="B74" s="63" t="e">
        <f>VLOOKUP(A74, '[1]Project DataBase'!$A$4:$CX$560,1,FALSE)</f>
        <v>#N/A</v>
      </c>
      <c r="C74" s="165" t="s">
        <v>2464</v>
      </c>
      <c r="D74" s="95" t="s">
        <v>117</v>
      </c>
      <c r="E74" s="96" t="s">
        <v>11</v>
      </c>
      <c r="F74" s="97"/>
      <c r="G74" s="338" t="s">
        <v>2482</v>
      </c>
      <c r="H74" s="98">
        <v>181</v>
      </c>
      <c r="I74" s="99"/>
      <c r="J74" s="98"/>
      <c r="K74" s="98" t="s">
        <v>147</v>
      </c>
      <c r="L74" s="99"/>
      <c r="M74" s="98"/>
      <c r="N74" s="97" t="s">
        <v>2501</v>
      </c>
    </row>
    <row r="75" spans="1:14" ht="45.75" thickBot="1" x14ac:dyDescent="0.3">
      <c r="A75" s="93">
        <v>2907</v>
      </c>
      <c r="B75" s="63" t="e">
        <f>VLOOKUP(A75, '[1]Project DataBase'!$A$4:$CX$560,1,FALSE)</f>
        <v>#N/A</v>
      </c>
      <c r="C75" s="165" t="s">
        <v>2464</v>
      </c>
      <c r="D75" s="95" t="s">
        <v>117</v>
      </c>
      <c r="E75" s="96" t="s">
        <v>11</v>
      </c>
      <c r="F75" s="97"/>
      <c r="G75" s="338" t="s">
        <v>2483</v>
      </c>
      <c r="H75" s="98">
        <v>478102</v>
      </c>
      <c r="I75" s="99">
        <v>389565</v>
      </c>
      <c r="J75" s="98"/>
      <c r="K75" s="98" t="s">
        <v>147</v>
      </c>
      <c r="L75" s="99"/>
      <c r="M75" s="98"/>
      <c r="N75" s="97" t="s">
        <v>2501</v>
      </c>
    </row>
    <row r="76" spans="1:14" ht="45.75" thickBot="1" x14ac:dyDescent="0.3">
      <c r="A76" s="93">
        <v>2907</v>
      </c>
      <c r="B76" s="63" t="e">
        <f>VLOOKUP(A76, '[1]Project DataBase'!$A$4:$CX$560,1,FALSE)</f>
        <v>#N/A</v>
      </c>
      <c r="C76" s="165" t="s">
        <v>2464</v>
      </c>
      <c r="D76" s="95" t="s">
        <v>117</v>
      </c>
      <c r="E76" s="96" t="s">
        <v>11</v>
      </c>
      <c r="F76" s="97"/>
      <c r="G76" s="338" t="s">
        <v>2484</v>
      </c>
      <c r="H76" s="98">
        <v>478099</v>
      </c>
      <c r="I76" s="99"/>
      <c r="J76" s="98"/>
      <c r="K76" s="98" t="s">
        <v>147</v>
      </c>
      <c r="L76" s="99"/>
      <c r="M76" s="98"/>
      <c r="N76" s="97" t="s">
        <v>2501</v>
      </c>
    </row>
    <row r="77" spans="1:14" ht="45.75" thickBot="1" x14ac:dyDescent="0.3">
      <c r="A77" s="93">
        <v>2907</v>
      </c>
      <c r="B77" s="63" t="e">
        <f>VLOOKUP(A77, '[1]Project DataBase'!$A$4:$CX$560,1,FALSE)</f>
        <v>#N/A</v>
      </c>
      <c r="C77" s="165" t="s">
        <v>2464</v>
      </c>
      <c r="D77" s="95" t="s">
        <v>117</v>
      </c>
      <c r="E77" s="96" t="s">
        <v>11</v>
      </c>
      <c r="F77" s="97"/>
      <c r="G77" s="338" t="s">
        <v>2485</v>
      </c>
      <c r="H77" s="98"/>
      <c r="I77" s="99"/>
      <c r="J77" s="98"/>
      <c r="K77" s="98" t="s">
        <v>147</v>
      </c>
      <c r="L77" s="99"/>
      <c r="M77" s="98"/>
      <c r="N77" s="97" t="s">
        <v>2501</v>
      </c>
    </row>
    <row r="78" spans="1:14" ht="45.75" thickBot="1" x14ac:dyDescent="0.3">
      <c r="A78" s="93">
        <v>2907</v>
      </c>
      <c r="B78" s="63" t="e">
        <f>VLOOKUP(A78, '[1]Project DataBase'!$A$4:$CX$560,1,FALSE)</f>
        <v>#N/A</v>
      </c>
      <c r="C78" s="165" t="s">
        <v>2464</v>
      </c>
      <c r="D78" s="95" t="s">
        <v>117</v>
      </c>
      <c r="E78" s="96" t="s">
        <v>11</v>
      </c>
      <c r="F78" s="97"/>
      <c r="G78" s="338" t="s">
        <v>2486</v>
      </c>
      <c r="H78" s="98">
        <v>478132</v>
      </c>
      <c r="I78" s="99"/>
      <c r="J78" s="98"/>
      <c r="K78" s="98" t="s">
        <v>147</v>
      </c>
      <c r="L78" s="99"/>
      <c r="M78" s="98"/>
      <c r="N78" s="97" t="s">
        <v>2501</v>
      </c>
    </row>
    <row r="79" spans="1:14" ht="45.75" thickBot="1" x14ac:dyDescent="0.3">
      <c r="A79" s="93">
        <v>2907</v>
      </c>
      <c r="B79" s="63" t="e">
        <f>VLOOKUP(A79, '[1]Project DataBase'!$A$4:$CX$560,1,FALSE)</f>
        <v>#N/A</v>
      </c>
      <c r="C79" s="165" t="s">
        <v>2464</v>
      </c>
      <c r="D79" s="95" t="s">
        <v>117</v>
      </c>
      <c r="E79" s="96" t="s">
        <v>11</v>
      </c>
      <c r="F79" s="97"/>
      <c r="G79" s="338" t="s">
        <v>2487</v>
      </c>
      <c r="H79" s="98">
        <v>478138</v>
      </c>
      <c r="I79" s="99"/>
      <c r="J79" s="98"/>
      <c r="K79" s="98" t="s">
        <v>147</v>
      </c>
      <c r="L79" s="99"/>
      <c r="M79" s="98"/>
      <c r="N79" s="97" t="s">
        <v>2501</v>
      </c>
    </row>
    <row r="80" spans="1:14" ht="45.75" thickBot="1" x14ac:dyDescent="0.3">
      <c r="A80" s="93">
        <v>2907</v>
      </c>
      <c r="B80" s="63" t="e">
        <f>VLOOKUP(A80, '[1]Project DataBase'!$A$4:$CX$560,1,FALSE)</f>
        <v>#N/A</v>
      </c>
      <c r="C80" s="165" t="s">
        <v>2464</v>
      </c>
      <c r="D80" s="95" t="s">
        <v>117</v>
      </c>
      <c r="E80" s="96" t="s">
        <v>11</v>
      </c>
      <c r="F80" s="97"/>
      <c r="G80" s="338" t="s">
        <v>2488</v>
      </c>
      <c r="H80" s="98">
        <v>478100</v>
      </c>
      <c r="I80" s="99"/>
      <c r="J80" s="98"/>
      <c r="K80" s="98" t="s">
        <v>147</v>
      </c>
      <c r="L80" s="99"/>
      <c r="M80" s="98"/>
      <c r="N80" s="97" t="s">
        <v>2501</v>
      </c>
    </row>
    <row r="81" spans="1:14" ht="45.75" thickBot="1" x14ac:dyDescent="0.3">
      <c r="A81" s="93">
        <v>2907</v>
      </c>
      <c r="B81" s="63" t="e">
        <f>VLOOKUP(A81, '[1]Project DataBase'!$A$4:$CX$560,1,FALSE)</f>
        <v>#N/A</v>
      </c>
      <c r="C81" s="165" t="s">
        <v>2464</v>
      </c>
      <c r="D81" s="95" t="s">
        <v>117</v>
      </c>
      <c r="E81" s="96" t="s">
        <v>11</v>
      </c>
      <c r="F81" s="97"/>
      <c r="G81" s="338" t="s">
        <v>2489</v>
      </c>
      <c r="H81" s="98">
        <v>478111</v>
      </c>
      <c r="I81" s="99"/>
      <c r="J81" s="98"/>
      <c r="K81" s="98" t="s">
        <v>147</v>
      </c>
      <c r="L81" s="99"/>
      <c r="M81" s="98"/>
      <c r="N81" s="97" t="s">
        <v>2501</v>
      </c>
    </row>
    <row r="82" spans="1:14" ht="45.75" thickBot="1" x14ac:dyDescent="0.3">
      <c r="A82" s="93">
        <v>2907</v>
      </c>
      <c r="B82" s="63" t="e">
        <f>VLOOKUP(A82, '[1]Project DataBase'!$A$4:$CX$560,1,FALSE)</f>
        <v>#N/A</v>
      </c>
      <c r="C82" s="165" t="s">
        <v>2464</v>
      </c>
      <c r="D82" s="95" t="s">
        <v>117</v>
      </c>
      <c r="E82" s="96" t="s">
        <v>11</v>
      </c>
      <c r="F82" s="97"/>
      <c r="G82" s="338" t="s">
        <v>2490</v>
      </c>
      <c r="H82" s="98">
        <v>478139</v>
      </c>
      <c r="I82" s="99"/>
      <c r="J82" s="98"/>
      <c r="K82" s="98" t="s">
        <v>147</v>
      </c>
      <c r="L82" s="99"/>
      <c r="M82" s="98"/>
      <c r="N82" s="97" t="s">
        <v>2501</v>
      </c>
    </row>
    <row r="83" spans="1:14" ht="45.75" thickBot="1" x14ac:dyDescent="0.3">
      <c r="A83" s="93">
        <v>2907</v>
      </c>
      <c r="B83" s="63" t="e">
        <f>VLOOKUP(A83, '[1]Project DataBase'!$A$4:$CX$560,1,FALSE)</f>
        <v>#N/A</v>
      </c>
      <c r="C83" s="165" t="s">
        <v>2464</v>
      </c>
      <c r="D83" s="95" t="s">
        <v>117</v>
      </c>
      <c r="E83" s="96" t="s">
        <v>11</v>
      </c>
      <c r="F83" s="97"/>
      <c r="G83" s="338" t="s">
        <v>2491</v>
      </c>
      <c r="H83" s="98">
        <v>478131</v>
      </c>
      <c r="I83" s="99"/>
      <c r="J83" s="98"/>
      <c r="K83" s="98" t="s">
        <v>147</v>
      </c>
      <c r="L83" s="99"/>
      <c r="M83" s="98"/>
      <c r="N83" s="97" t="s">
        <v>2501</v>
      </c>
    </row>
    <row r="84" spans="1:14" ht="45.75" thickBot="1" x14ac:dyDescent="0.3">
      <c r="A84" s="93">
        <v>2907</v>
      </c>
      <c r="B84" s="63" t="e">
        <f>VLOOKUP(A84, '[1]Project DataBase'!$A$4:$CX$560,1,FALSE)</f>
        <v>#N/A</v>
      </c>
      <c r="C84" s="165" t="s">
        <v>2464</v>
      </c>
      <c r="D84" s="95" t="s">
        <v>117</v>
      </c>
      <c r="E84" s="96" t="s">
        <v>11</v>
      </c>
      <c r="F84" s="97"/>
      <c r="G84" s="338" t="s">
        <v>2492</v>
      </c>
      <c r="H84" s="98">
        <v>478108</v>
      </c>
      <c r="I84" s="99"/>
      <c r="J84" s="98"/>
      <c r="K84" s="98" t="s">
        <v>147</v>
      </c>
      <c r="L84" s="99"/>
      <c r="M84" s="98"/>
      <c r="N84" s="97" t="s">
        <v>2501</v>
      </c>
    </row>
    <row r="85" spans="1:14" ht="45.75" thickBot="1" x14ac:dyDescent="0.3">
      <c r="A85" s="93">
        <v>2907</v>
      </c>
      <c r="B85" s="63" t="e">
        <f>VLOOKUP(A85, '[1]Project DataBase'!$A$4:$CX$560,1,FALSE)</f>
        <v>#N/A</v>
      </c>
      <c r="C85" s="165" t="s">
        <v>2464</v>
      </c>
      <c r="D85" s="95" t="s">
        <v>117</v>
      </c>
      <c r="E85" s="96" t="s">
        <v>11</v>
      </c>
      <c r="F85" s="97"/>
      <c r="G85" s="338" t="s">
        <v>2493</v>
      </c>
      <c r="H85" s="98"/>
      <c r="I85" s="99"/>
      <c r="J85" s="98"/>
      <c r="K85" s="98" t="s">
        <v>147</v>
      </c>
      <c r="L85" s="99"/>
      <c r="M85" s="98"/>
      <c r="N85" s="97" t="s">
        <v>2501</v>
      </c>
    </row>
    <row r="86" spans="1:14" ht="45.75" thickBot="1" x14ac:dyDescent="0.3">
      <c r="A86" s="93">
        <v>2907</v>
      </c>
      <c r="B86" s="63" t="e">
        <f>VLOOKUP(A86, '[1]Project DataBase'!$A$4:$CX$560,1,FALSE)</f>
        <v>#N/A</v>
      </c>
      <c r="C86" s="165" t="s">
        <v>2464</v>
      </c>
      <c r="D86" s="95" t="s">
        <v>117</v>
      </c>
      <c r="E86" s="96" t="s">
        <v>11</v>
      </c>
      <c r="F86" s="97"/>
      <c r="G86" s="338" t="s">
        <v>2494</v>
      </c>
      <c r="H86" s="98">
        <v>478117</v>
      </c>
      <c r="I86" s="99"/>
      <c r="J86" s="98"/>
      <c r="K86" s="98" t="s">
        <v>147</v>
      </c>
      <c r="L86" s="99"/>
      <c r="M86" s="98"/>
      <c r="N86" s="97" t="s">
        <v>2501</v>
      </c>
    </row>
    <row r="87" spans="1:14" ht="45.75" thickBot="1" x14ac:dyDescent="0.3">
      <c r="A87" s="93">
        <v>2907</v>
      </c>
      <c r="B87" s="63" t="e">
        <f>VLOOKUP(A87, '[1]Project DataBase'!$A$4:$CX$560,1,FALSE)</f>
        <v>#N/A</v>
      </c>
      <c r="C87" s="165" t="s">
        <v>2464</v>
      </c>
      <c r="D87" s="95" t="s">
        <v>117</v>
      </c>
      <c r="E87" s="96" t="s">
        <v>11</v>
      </c>
      <c r="F87" s="97"/>
      <c r="G87" s="338" t="s">
        <v>2495</v>
      </c>
      <c r="H87" s="98">
        <v>555542745</v>
      </c>
      <c r="I87" s="99"/>
      <c r="J87" s="98"/>
      <c r="K87" s="98" t="s">
        <v>147</v>
      </c>
      <c r="L87" s="99"/>
      <c r="M87" s="98"/>
      <c r="N87" s="97" t="s">
        <v>2501</v>
      </c>
    </row>
    <row r="88" spans="1:14" ht="45.75" thickBot="1" x14ac:dyDescent="0.3">
      <c r="A88" s="93">
        <v>2907</v>
      </c>
      <c r="B88" s="63" t="e">
        <f>VLOOKUP(A88, '[1]Project DataBase'!$A$4:$CX$560,1,FALSE)</f>
        <v>#N/A</v>
      </c>
      <c r="C88" s="165" t="s">
        <v>2464</v>
      </c>
      <c r="D88" s="95" t="s">
        <v>117</v>
      </c>
      <c r="E88" s="96" t="s">
        <v>11</v>
      </c>
      <c r="F88" s="97"/>
      <c r="G88" s="338" t="s">
        <v>2496</v>
      </c>
      <c r="H88" s="98"/>
      <c r="I88" s="99"/>
      <c r="J88" s="98"/>
      <c r="K88" s="98" t="s">
        <v>147</v>
      </c>
      <c r="L88" s="99"/>
      <c r="M88" s="98"/>
      <c r="N88" s="97" t="s">
        <v>2501</v>
      </c>
    </row>
    <row r="89" spans="1:14" ht="45.75" thickBot="1" x14ac:dyDescent="0.3">
      <c r="A89" s="93">
        <v>2907</v>
      </c>
      <c r="B89" s="63" t="e">
        <f>VLOOKUP(A89, '[1]Project DataBase'!$A$4:$CX$560,1,FALSE)</f>
        <v>#N/A</v>
      </c>
      <c r="C89" s="165" t="s">
        <v>2464</v>
      </c>
      <c r="D89" s="95" t="s">
        <v>117</v>
      </c>
      <c r="E89" s="96" t="s">
        <v>11</v>
      </c>
      <c r="F89" s="97"/>
      <c r="G89" s="338" t="s">
        <v>2497</v>
      </c>
      <c r="H89" s="98"/>
      <c r="I89" s="99"/>
      <c r="J89" s="98"/>
      <c r="K89" s="98" t="s">
        <v>147</v>
      </c>
      <c r="L89" s="99"/>
      <c r="M89" s="98"/>
      <c r="N89" s="97" t="s">
        <v>2501</v>
      </c>
    </row>
    <row r="90" spans="1:14" ht="45.75" thickBot="1" x14ac:dyDescent="0.3">
      <c r="A90" s="93">
        <v>2907</v>
      </c>
      <c r="B90" s="63" t="e">
        <f>VLOOKUP(A90, '[1]Project DataBase'!$A$4:$CX$560,1,FALSE)</f>
        <v>#N/A</v>
      </c>
      <c r="C90" s="165" t="s">
        <v>2464</v>
      </c>
      <c r="D90" s="95" t="s">
        <v>117</v>
      </c>
      <c r="E90" s="96" t="s">
        <v>11</v>
      </c>
      <c r="F90" s="97"/>
      <c r="G90" s="338" t="s">
        <v>2498</v>
      </c>
      <c r="H90" s="98">
        <v>478088</v>
      </c>
      <c r="I90" s="99"/>
      <c r="J90" s="98"/>
      <c r="K90" s="98" t="s">
        <v>147</v>
      </c>
      <c r="L90" s="99"/>
      <c r="M90" s="98"/>
      <c r="N90" s="97" t="s">
        <v>2501</v>
      </c>
    </row>
    <row r="91" spans="1:14" ht="45.75" thickBot="1" x14ac:dyDescent="0.3">
      <c r="A91" s="93">
        <v>2907</v>
      </c>
      <c r="B91" s="63" t="e">
        <f>VLOOKUP(A91, '[1]Project DataBase'!$A$4:$CX$560,1,FALSE)</f>
        <v>#N/A</v>
      </c>
      <c r="C91" s="165" t="s">
        <v>2464</v>
      </c>
      <c r="D91" s="95" t="s">
        <v>117</v>
      </c>
      <c r="E91" s="96" t="s">
        <v>11</v>
      </c>
      <c r="F91" s="97"/>
      <c r="G91" s="338" t="s">
        <v>2499</v>
      </c>
      <c r="H91" s="98"/>
      <c r="I91" s="99"/>
      <c r="J91" s="98"/>
      <c r="K91" s="98" t="s">
        <v>147</v>
      </c>
      <c r="L91" s="99"/>
      <c r="M91" s="98"/>
      <c r="N91" s="97" t="s">
        <v>2501</v>
      </c>
    </row>
    <row r="92" spans="1:14" ht="45.75" thickBot="1" x14ac:dyDescent="0.3">
      <c r="A92" s="93">
        <v>2907</v>
      </c>
      <c r="B92" s="63" t="e">
        <f>VLOOKUP(A92, '[1]Project DataBase'!$A$4:$CX$560,1,FALSE)</f>
        <v>#N/A</v>
      </c>
      <c r="C92" s="165" t="s">
        <v>2464</v>
      </c>
      <c r="D92" s="95" t="s">
        <v>117</v>
      </c>
      <c r="E92" s="96" t="s">
        <v>11</v>
      </c>
      <c r="F92" s="97"/>
      <c r="G92" s="338" t="s">
        <v>2500</v>
      </c>
      <c r="H92" s="98"/>
      <c r="I92" s="99"/>
      <c r="J92" s="98"/>
      <c r="K92" s="98" t="s">
        <v>147</v>
      </c>
      <c r="L92" s="99"/>
      <c r="M92" s="98"/>
      <c r="N92" s="97" t="s">
        <v>2501</v>
      </c>
    </row>
    <row r="93" spans="1:14" ht="45.75" thickBot="1" x14ac:dyDescent="0.3">
      <c r="A93" s="70">
        <v>2934</v>
      </c>
      <c r="B93" s="63">
        <f>VLOOKUP(A93, '[1]Project DataBase'!$A$4:$CX$560,1,FALSE)</f>
        <v>2934</v>
      </c>
      <c r="C93" s="162" t="s">
        <v>2462</v>
      </c>
      <c r="D93" s="38" t="s">
        <v>117</v>
      </c>
      <c r="E93" s="17" t="s">
        <v>25</v>
      </c>
      <c r="F93" s="6"/>
      <c r="G93" s="266" t="s">
        <v>1265</v>
      </c>
      <c r="H93" s="257"/>
      <c r="I93" s="4"/>
      <c r="J93" s="2"/>
      <c r="K93" s="2" t="s">
        <v>2660</v>
      </c>
      <c r="L93" s="4"/>
      <c r="M93" s="2" t="s">
        <v>2463</v>
      </c>
      <c r="N93" s="6" t="s">
        <v>1059</v>
      </c>
    </row>
    <row r="94" spans="1:14" ht="45" x14ac:dyDescent="0.25">
      <c r="A94" s="70">
        <v>3183</v>
      </c>
      <c r="B94" s="63" t="e">
        <f>VLOOKUP(A94, '[1]Project DataBase'!$A$4:$CX$560,1,FALSE)</f>
        <v>#N/A</v>
      </c>
      <c r="C94" s="162" t="s">
        <v>2460</v>
      </c>
      <c r="D94" s="272" t="s">
        <v>13</v>
      </c>
      <c r="E94" s="17" t="s">
        <v>13</v>
      </c>
      <c r="F94" s="6"/>
      <c r="G94" s="266"/>
      <c r="H94" s="257"/>
      <c r="I94" s="4"/>
      <c r="J94" s="2"/>
      <c r="K94" s="2" t="s">
        <v>2660</v>
      </c>
      <c r="L94" s="4"/>
      <c r="M94" s="2" t="s">
        <v>2461</v>
      </c>
      <c r="N94" s="6"/>
    </row>
    <row r="95" spans="1:14" ht="30" x14ac:dyDescent="0.25">
      <c r="A95" s="62">
        <v>3209</v>
      </c>
      <c r="B95" s="63">
        <f>VLOOKUP(A95, '[1]Project DataBase'!$A$4:$CX$560,1,FALSE)</f>
        <v>3209</v>
      </c>
      <c r="C95" s="164" t="s">
        <v>2451</v>
      </c>
      <c r="D95" s="284" t="s">
        <v>117</v>
      </c>
      <c r="E95" s="65" t="s">
        <v>32</v>
      </c>
      <c r="F95" s="66"/>
      <c r="G95" s="343" t="s">
        <v>2452</v>
      </c>
      <c r="H95" s="68">
        <v>9782</v>
      </c>
      <c r="I95" s="69"/>
      <c r="J95" s="68"/>
      <c r="K95" s="68" t="s">
        <v>2638</v>
      </c>
      <c r="L95" s="69"/>
      <c r="M95" s="68" t="s">
        <v>251</v>
      </c>
      <c r="N95" s="66" t="s">
        <v>2459</v>
      </c>
    </row>
    <row r="96" spans="1:14" ht="30" x14ac:dyDescent="0.25">
      <c r="A96" s="62">
        <v>3209</v>
      </c>
      <c r="B96" s="63">
        <f>VLOOKUP(A96, '[1]Project DataBase'!$A$4:$CX$560,1,FALSE)</f>
        <v>3209</v>
      </c>
      <c r="C96" s="164" t="s">
        <v>2451</v>
      </c>
      <c r="D96" s="284" t="s">
        <v>117</v>
      </c>
      <c r="E96" s="65" t="s">
        <v>32</v>
      </c>
      <c r="F96" s="66"/>
      <c r="G96" s="343" t="s">
        <v>2453</v>
      </c>
      <c r="H96" s="68">
        <v>40977</v>
      </c>
      <c r="I96" s="69"/>
      <c r="J96" s="68"/>
      <c r="K96" s="68" t="s">
        <v>2638</v>
      </c>
      <c r="L96" s="69"/>
      <c r="M96" s="68"/>
      <c r="N96" s="66" t="s">
        <v>2459</v>
      </c>
    </row>
    <row r="97" spans="1:14" ht="30" x14ac:dyDescent="0.25">
      <c r="A97" s="62">
        <v>3209</v>
      </c>
      <c r="B97" s="63">
        <f>VLOOKUP(A97, '[1]Project DataBase'!$A$4:$CX$560,1,FALSE)</f>
        <v>3209</v>
      </c>
      <c r="C97" s="164" t="s">
        <v>2451</v>
      </c>
      <c r="D97" s="284" t="s">
        <v>117</v>
      </c>
      <c r="E97" s="65" t="s">
        <v>32</v>
      </c>
      <c r="F97" s="66"/>
      <c r="G97" s="343" t="s">
        <v>2454</v>
      </c>
      <c r="H97" s="68"/>
      <c r="I97" s="69"/>
      <c r="J97" s="68"/>
      <c r="K97" s="68" t="s">
        <v>2638</v>
      </c>
      <c r="L97" s="69"/>
      <c r="M97" s="68"/>
      <c r="N97" s="66" t="s">
        <v>2459</v>
      </c>
    </row>
    <row r="98" spans="1:14" ht="30" x14ac:dyDescent="0.25">
      <c r="A98" s="62">
        <v>3209</v>
      </c>
      <c r="B98" s="63">
        <f>VLOOKUP(A98, '[1]Project DataBase'!$A$4:$CX$560,1,FALSE)</f>
        <v>3209</v>
      </c>
      <c r="C98" s="164" t="s">
        <v>2451</v>
      </c>
      <c r="D98" s="284" t="s">
        <v>117</v>
      </c>
      <c r="E98" s="65" t="s">
        <v>32</v>
      </c>
      <c r="F98" s="66"/>
      <c r="G98" s="343" t="s">
        <v>2458</v>
      </c>
      <c r="H98" s="68">
        <v>555543022</v>
      </c>
      <c r="I98" s="69"/>
      <c r="J98" s="68"/>
      <c r="K98" s="68" t="s">
        <v>2638</v>
      </c>
      <c r="L98" s="69"/>
      <c r="M98" s="68"/>
      <c r="N98" s="66" t="s">
        <v>2459</v>
      </c>
    </row>
    <row r="99" spans="1:14" ht="30" x14ac:dyDescent="0.25">
      <c r="A99" s="62">
        <v>3209</v>
      </c>
      <c r="B99" s="63">
        <f>VLOOKUP(A99, '[1]Project DataBase'!$A$4:$CX$560,1,FALSE)</f>
        <v>3209</v>
      </c>
      <c r="C99" s="164" t="s">
        <v>2451</v>
      </c>
      <c r="D99" s="284" t="s">
        <v>117</v>
      </c>
      <c r="E99" s="65" t="s">
        <v>32</v>
      </c>
      <c r="F99" s="66"/>
      <c r="G99" s="343" t="s">
        <v>2455</v>
      </c>
      <c r="H99" s="68">
        <v>555547985</v>
      </c>
      <c r="I99" s="69"/>
      <c r="J99" s="68"/>
      <c r="K99" s="68" t="s">
        <v>2638</v>
      </c>
      <c r="L99" s="69"/>
      <c r="M99" s="68"/>
      <c r="N99" s="66" t="s">
        <v>2459</v>
      </c>
    </row>
    <row r="100" spans="1:14" ht="30" x14ac:dyDescent="0.25">
      <c r="A100" s="62">
        <v>3209</v>
      </c>
      <c r="B100" s="63">
        <f>VLOOKUP(A100, '[1]Project DataBase'!$A$4:$CX$560,1,FALSE)</f>
        <v>3209</v>
      </c>
      <c r="C100" s="164" t="s">
        <v>2451</v>
      </c>
      <c r="D100" s="284" t="s">
        <v>117</v>
      </c>
      <c r="E100" s="65" t="s">
        <v>32</v>
      </c>
      <c r="F100" s="66"/>
      <c r="G100" s="343" t="s">
        <v>2456</v>
      </c>
      <c r="H100" s="68">
        <v>306589</v>
      </c>
      <c r="I100" s="69"/>
      <c r="J100" s="68"/>
      <c r="K100" s="68" t="s">
        <v>2638</v>
      </c>
      <c r="L100" s="69"/>
      <c r="M100" s="68"/>
      <c r="N100" s="66" t="s">
        <v>2459</v>
      </c>
    </row>
    <row r="101" spans="1:14" ht="30" x14ac:dyDescent="0.25">
      <c r="A101" s="62">
        <v>3209</v>
      </c>
      <c r="B101" s="63">
        <f>VLOOKUP(A101, '[1]Project DataBase'!$A$4:$CX$560,1,FALSE)</f>
        <v>3209</v>
      </c>
      <c r="C101" s="164" t="s">
        <v>2451</v>
      </c>
      <c r="D101" s="284" t="s">
        <v>117</v>
      </c>
      <c r="E101" s="65" t="s">
        <v>32</v>
      </c>
      <c r="F101" s="66"/>
      <c r="G101" s="343" t="s">
        <v>2457</v>
      </c>
      <c r="H101" s="68">
        <v>306592</v>
      </c>
      <c r="I101" s="69"/>
      <c r="J101" s="68"/>
      <c r="K101" s="68" t="s">
        <v>2638</v>
      </c>
      <c r="L101" s="69"/>
      <c r="M101" s="68"/>
      <c r="N101" s="66" t="s">
        <v>2459</v>
      </c>
    </row>
    <row r="102" spans="1:14" ht="30" x14ac:dyDescent="0.25">
      <c r="A102" s="62">
        <v>3209</v>
      </c>
      <c r="B102" s="63">
        <f>VLOOKUP(A102, '[1]Project DataBase'!$A$4:$CX$560,1,FALSE)</f>
        <v>3209</v>
      </c>
      <c r="C102" s="164" t="s">
        <v>2451</v>
      </c>
      <c r="D102" s="284" t="s">
        <v>117</v>
      </c>
      <c r="E102" s="65" t="s">
        <v>32</v>
      </c>
      <c r="F102" s="66"/>
      <c r="G102" s="343" t="s">
        <v>2662</v>
      </c>
      <c r="H102" s="68">
        <v>312975</v>
      </c>
      <c r="I102" s="69"/>
      <c r="J102" s="68"/>
      <c r="K102" s="68" t="s">
        <v>2638</v>
      </c>
      <c r="L102" s="69"/>
      <c r="M102" s="68"/>
      <c r="N102" s="66" t="s">
        <v>2459</v>
      </c>
    </row>
    <row r="103" spans="1:14" ht="30" x14ac:dyDescent="0.25">
      <c r="A103" s="71">
        <v>3435</v>
      </c>
      <c r="B103" s="63">
        <f>VLOOKUP(A103, '[1]Project DataBase'!$A$4:$CX$560,1,FALSE)</f>
        <v>3435</v>
      </c>
      <c r="C103" s="176" t="s">
        <v>2445</v>
      </c>
      <c r="D103" s="283" t="s">
        <v>117</v>
      </c>
      <c r="E103" s="74" t="s">
        <v>10</v>
      </c>
      <c r="F103" s="75"/>
      <c r="G103" s="350" t="s">
        <v>2446</v>
      </c>
      <c r="H103" s="77" t="s">
        <v>2449</v>
      </c>
      <c r="I103" s="78"/>
      <c r="J103" s="77"/>
      <c r="K103" s="77" t="s">
        <v>1205</v>
      </c>
      <c r="L103" s="78"/>
      <c r="M103" s="77"/>
      <c r="N103" s="75" t="s">
        <v>2450</v>
      </c>
    </row>
    <row r="104" spans="1:14" ht="30" x14ac:dyDescent="0.25">
      <c r="A104" s="71">
        <v>3435</v>
      </c>
      <c r="B104" s="63">
        <f>VLOOKUP(A104, '[1]Project DataBase'!$A$4:$CX$560,1,FALSE)</f>
        <v>3435</v>
      </c>
      <c r="C104" s="176" t="s">
        <v>2445</v>
      </c>
      <c r="D104" s="283" t="s">
        <v>117</v>
      </c>
      <c r="E104" s="74" t="s">
        <v>10</v>
      </c>
      <c r="F104" s="75"/>
      <c r="G104" s="350" t="s">
        <v>2447</v>
      </c>
      <c r="H104" s="77">
        <v>317259</v>
      </c>
      <c r="I104" s="78">
        <v>95338</v>
      </c>
      <c r="J104" s="77"/>
      <c r="K104" s="77" t="s">
        <v>1205</v>
      </c>
      <c r="L104" s="78"/>
      <c r="M104" s="77"/>
      <c r="N104" s="75" t="s">
        <v>2450</v>
      </c>
    </row>
    <row r="105" spans="1:14" ht="30" x14ac:dyDescent="0.25">
      <c r="A105" s="71">
        <v>3435</v>
      </c>
      <c r="B105" s="63">
        <f>VLOOKUP(A105, '[1]Project DataBase'!$A$4:$CX$560,1,FALSE)</f>
        <v>3435</v>
      </c>
      <c r="C105" s="176" t="s">
        <v>2445</v>
      </c>
      <c r="D105" s="283" t="s">
        <v>117</v>
      </c>
      <c r="E105" s="74" t="s">
        <v>10</v>
      </c>
      <c r="F105" s="75"/>
      <c r="G105" s="350" t="s">
        <v>2663</v>
      </c>
      <c r="H105" s="77">
        <v>8673</v>
      </c>
      <c r="I105" s="78"/>
      <c r="J105" s="77"/>
      <c r="K105" s="77" t="s">
        <v>1205</v>
      </c>
      <c r="L105" s="78"/>
      <c r="M105" s="77"/>
      <c r="N105" s="75" t="s">
        <v>2450</v>
      </c>
    </row>
    <row r="106" spans="1:14" ht="30" x14ac:dyDescent="0.25">
      <c r="A106" s="71">
        <v>3435</v>
      </c>
      <c r="B106" s="63">
        <f>VLOOKUP(A106, '[1]Project DataBase'!$A$4:$CX$560,1,FALSE)</f>
        <v>3435</v>
      </c>
      <c r="C106" s="176" t="s">
        <v>2445</v>
      </c>
      <c r="D106" s="283" t="s">
        <v>117</v>
      </c>
      <c r="E106" s="74" t="s">
        <v>10</v>
      </c>
      <c r="F106" s="75"/>
      <c r="G106" s="350" t="s">
        <v>2448</v>
      </c>
      <c r="H106" s="77">
        <v>62496</v>
      </c>
      <c r="I106" s="78"/>
      <c r="J106" s="77"/>
      <c r="K106" s="77" t="s">
        <v>1205</v>
      </c>
      <c r="L106" s="78"/>
      <c r="M106" s="77"/>
      <c r="N106" s="75" t="s">
        <v>2450</v>
      </c>
    </row>
    <row r="107" spans="1:14" ht="30" x14ac:dyDescent="0.25">
      <c r="A107" s="55">
        <v>3472</v>
      </c>
      <c r="B107" s="63" t="e">
        <f>VLOOKUP(A107, '[1]Project DataBase'!$A$4:$CX$560,1,FALSE)</f>
        <v>#N/A</v>
      </c>
      <c r="C107" s="170" t="s">
        <v>2435</v>
      </c>
      <c r="D107" s="278" t="s">
        <v>117</v>
      </c>
      <c r="E107" s="57" t="s">
        <v>24</v>
      </c>
      <c r="F107" s="58"/>
      <c r="G107" s="349" t="s">
        <v>2436</v>
      </c>
      <c r="H107" s="60">
        <v>1790</v>
      </c>
      <c r="I107" s="61"/>
      <c r="J107" s="60"/>
      <c r="K107" s="60" t="s">
        <v>2638</v>
      </c>
      <c r="L107" s="61"/>
      <c r="M107" s="60"/>
      <c r="N107" s="58" t="s">
        <v>1834</v>
      </c>
    </row>
    <row r="108" spans="1:14" ht="30" x14ac:dyDescent="0.25">
      <c r="A108" s="55">
        <v>3472</v>
      </c>
      <c r="B108" s="63" t="e">
        <f>VLOOKUP(A108, '[1]Project DataBase'!$A$4:$CX$560,1,FALSE)</f>
        <v>#N/A</v>
      </c>
      <c r="C108" s="170" t="s">
        <v>2435</v>
      </c>
      <c r="D108" s="278" t="s">
        <v>117</v>
      </c>
      <c r="E108" s="57" t="s">
        <v>24</v>
      </c>
      <c r="F108" s="58"/>
      <c r="G108" s="349" t="s">
        <v>2437</v>
      </c>
      <c r="H108" s="60">
        <v>1976</v>
      </c>
      <c r="I108" s="61"/>
      <c r="J108" s="60"/>
      <c r="K108" s="60" t="s">
        <v>2638</v>
      </c>
      <c r="L108" s="61"/>
      <c r="M108" s="60"/>
      <c r="N108" s="58" t="s">
        <v>1834</v>
      </c>
    </row>
    <row r="109" spans="1:14" ht="30" x14ac:dyDescent="0.25">
      <c r="A109" s="55">
        <v>3472</v>
      </c>
      <c r="B109" s="63" t="e">
        <f>VLOOKUP(A109, '[1]Project DataBase'!$A$4:$CX$560,1,FALSE)</f>
        <v>#N/A</v>
      </c>
      <c r="C109" s="170" t="s">
        <v>2435</v>
      </c>
      <c r="D109" s="278" t="s">
        <v>117</v>
      </c>
      <c r="E109" s="57" t="s">
        <v>24</v>
      </c>
      <c r="F109" s="58"/>
      <c r="G109" s="349" t="s">
        <v>2438</v>
      </c>
      <c r="H109" s="60">
        <v>9291</v>
      </c>
      <c r="I109" s="61"/>
      <c r="J109" s="60"/>
      <c r="K109" s="60" t="s">
        <v>2638</v>
      </c>
      <c r="L109" s="61"/>
      <c r="M109" s="60"/>
      <c r="N109" s="58" t="s">
        <v>1834</v>
      </c>
    </row>
    <row r="110" spans="1:14" ht="30" x14ac:dyDescent="0.25">
      <c r="A110" s="55">
        <v>3472</v>
      </c>
      <c r="B110" s="63" t="e">
        <f>VLOOKUP(A110, '[1]Project DataBase'!$A$4:$CX$560,1,FALSE)</f>
        <v>#N/A</v>
      </c>
      <c r="C110" s="170" t="s">
        <v>2435</v>
      </c>
      <c r="D110" s="278" t="s">
        <v>117</v>
      </c>
      <c r="E110" s="57" t="s">
        <v>24</v>
      </c>
      <c r="F110" s="58"/>
      <c r="G110" s="349" t="s">
        <v>2439</v>
      </c>
      <c r="H110" s="60">
        <v>694</v>
      </c>
      <c r="I110" s="61"/>
      <c r="J110" s="60"/>
      <c r="K110" s="60" t="s">
        <v>2638</v>
      </c>
      <c r="L110" s="61"/>
      <c r="M110" s="60"/>
      <c r="N110" s="58" t="s">
        <v>1834</v>
      </c>
    </row>
    <row r="111" spans="1:14" ht="30" x14ac:dyDescent="0.25">
      <c r="A111" s="55">
        <v>3472</v>
      </c>
      <c r="B111" s="63" t="e">
        <f>VLOOKUP(A111, '[1]Project DataBase'!$A$4:$CX$560,1,FALSE)</f>
        <v>#N/A</v>
      </c>
      <c r="C111" s="170" t="s">
        <v>2435</v>
      </c>
      <c r="D111" s="278" t="s">
        <v>117</v>
      </c>
      <c r="E111" s="57" t="s">
        <v>24</v>
      </c>
      <c r="F111" s="58"/>
      <c r="G111" s="349" t="s">
        <v>2440</v>
      </c>
      <c r="H111" s="60">
        <v>699</v>
      </c>
      <c r="I111" s="61"/>
      <c r="J111" s="60"/>
      <c r="K111" s="60" t="s">
        <v>2638</v>
      </c>
      <c r="L111" s="61"/>
      <c r="M111" s="60"/>
      <c r="N111" s="58" t="s">
        <v>1834</v>
      </c>
    </row>
    <row r="112" spans="1:14" ht="30" x14ac:dyDescent="0.25">
      <c r="A112" s="55">
        <v>3472</v>
      </c>
      <c r="B112" s="63" t="e">
        <f>VLOOKUP(A112, '[1]Project DataBase'!$A$4:$CX$560,1,FALSE)</f>
        <v>#N/A</v>
      </c>
      <c r="C112" s="170" t="s">
        <v>2435</v>
      </c>
      <c r="D112" s="278" t="s">
        <v>117</v>
      </c>
      <c r="E112" s="57" t="s">
        <v>24</v>
      </c>
      <c r="F112" s="58"/>
      <c r="G112" s="349" t="s">
        <v>2441</v>
      </c>
      <c r="H112" s="60">
        <v>4603</v>
      </c>
      <c r="I112" s="61"/>
      <c r="J112" s="60"/>
      <c r="K112" s="60" t="s">
        <v>2638</v>
      </c>
      <c r="L112" s="61"/>
      <c r="M112" s="60"/>
      <c r="N112" s="58" t="s">
        <v>1834</v>
      </c>
    </row>
    <row r="113" spans="1:14" ht="30" x14ac:dyDescent="0.25">
      <c r="A113" s="55">
        <v>3472</v>
      </c>
      <c r="B113" s="63" t="e">
        <f>VLOOKUP(A113, '[1]Project DataBase'!$A$4:$CX$560,1,FALSE)</f>
        <v>#N/A</v>
      </c>
      <c r="C113" s="170" t="s">
        <v>2435</v>
      </c>
      <c r="D113" s="278" t="s">
        <v>117</v>
      </c>
      <c r="E113" s="57" t="s">
        <v>24</v>
      </c>
      <c r="F113" s="58"/>
      <c r="G113" s="349" t="s">
        <v>2442</v>
      </c>
      <c r="H113" s="60">
        <v>1810</v>
      </c>
      <c r="I113" s="61"/>
      <c r="J113" s="60"/>
      <c r="K113" s="60" t="s">
        <v>2638</v>
      </c>
      <c r="L113" s="61"/>
      <c r="M113" s="60"/>
      <c r="N113" s="58" t="s">
        <v>1834</v>
      </c>
    </row>
    <row r="114" spans="1:14" ht="18" customHeight="1" x14ac:dyDescent="0.25">
      <c r="A114" s="55">
        <v>3472</v>
      </c>
      <c r="B114" s="63" t="e">
        <f>VLOOKUP(A114, '[1]Project DataBase'!$A$4:$CX$560,1,FALSE)</f>
        <v>#N/A</v>
      </c>
      <c r="C114" s="170" t="s">
        <v>2435</v>
      </c>
      <c r="D114" s="278" t="s">
        <v>117</v>
      </c>
      <c r="E114" s="57" t="s">
        <v>24</v>
      </c>
      <c r="F114" s="58"/>
      <c r="G114" s="349" t="s">
        <v>2443</v>
      </c>
      <c r="H114" s="60">
        <v>1803</v>
      </c>
      <c r="I114" s="61"/>
      <c r="J114" s="60"/>
      <c r="K114" s="60" t="s">
        <v>2638</v>
      </c>
      <c r="L114" s="61"/>
      <c r="M114" s="60"/>
      <c r="N114" s="58" t="s">
        <v>1834</v>
      </c>
    </row>
    <row r="115" spans="1:14" ht="18" customHeight="1" x14ac:dyDescent="0.25">
      <c r="A115" s="55">
        <v>3472</v>
      </c>
      <c r="B115" s="63" t="e">
        <f>VLOOKUP(A115, '[1]Project DataBase'!$A$4:$CX$560,1,FALSE)</f>
        <v>#N/A</v>
      </c>
      <c r="C115" s="170" t="s">
        <v>2435</v>
      </c>
      <c r="D115" s="278" t="s">
        <v>117</v>
      </c>
      <c r="E115" s="57" t="s">
        <v>24</v>
      </c>
      <c r="F115" s="58"/>
      <c r="G115" s="349" t="s">
        <v>2444</v>
      </c>
      <c r="H115" s="60">
        <v>9290</v>
      </c>
      <c r="I115" s="61"/>
      <c r="J115" s="60"/>
      <c r="K115" s="60" t="s">
        <v>2638</v>
      </c>
      <c r="L115" s="61"/>
      <c r="M115" s="60"/>
      <c r="N115" s="58" t="s">
        <v>1834</v>
      </c>
    </row>
    <row r="116" spans="1:14" ht="60" x14ac:dyDescent="0.25">
      <c r="A116" s="270">
        <v>3548</v>
      </c>
      <c r="B116" s="63">
        <f>VLOOKUP(A116, '[1]Project DataBase'!$A$4:$CX$560,1,FALSE)</f>
        <v>3548</v>
      </c>
      <c r="C116" s="181" t="s">
        <v>2398</v>
      </c>
      <c r="D116" s="348" t="s">
        <v>117</v>
      </c>
      <c r="E116" s="102" t="s">
        <v>16</v>
      </c>
      <c r="F116" s="88" t="s">
        <v>2402</v>
      </c>
      <c r="G116" s="340" t="s">
        <v>2400</v>
      </c>
      <c r="H116" s="90">
        <v>900907</v>
      </c>
      <c r="I116" s="91"/>
      <c r="J116" s="90"/>
      <c r="K116" s="90" t="s">
        <v>2638</v>
      </c>
      <c r="L116" s="91" t="s">
        <v>2401</v>
      </c>
      <c r="M116" s="90" t="s">
        <v>2399</v>
      </c>
      <c r="N116" s="88" t="s">
        <v>2434</v>
      </c>
    </row>
    <row r="117" spans="1:14" ht="45" x14ac:dyDescent="0.25">
      <c r="A117" s="270">
        <v>3548</v>
      </c>
      <c r="B117" s="63">
        <f>VLOOKUP(A117, '[1]Project DataBase'!$A$4:$CX$560,1,FALSE)</f>
        <v>3548</v>
      </c>
      <c r="C117" s="181" t="s">
        <v>2398</v>
      </c>
      <c r="D117" s="348" t="s">
        <v>117</v>
      </c>
      <c r="E117" s="102" t="s">
        <v>16</v>
      </c>
      <c r="F117" s="88" t="s">
        <v>2402</v>
      </c>
      <c r="G117" s="340" t="s">
        <v>2403</v>
      </c>
      <c r="H117" s="90">
        <v>555592953</v>
      </c>
      <c r="I117" s="91"/>
      <c r="J117" s="90"/>
      <c r="K117" s="90" t="s">
        <v>2638</v>
      </c>
      <c r="L117" s="91" t="s">
        <v>2404</v>
      </c>
      <c r="M117" s="90" t="s">
        <v>2399</v>
      </c>
      <c r="N117" s="88" t="s">
        <v>2434</v>
      </c>
    </row>
    <row r="118" spans="1:14" ht="45" x14ac:dyDescent="0.25">
      <c r="A118" s="270">
        <v>3548</v>
      </c>
      <c r="B118" s="63">
        <f>VLOOKUP(A118, '[1]Project DataBase'!$A$4:$CX$560,1,FALSE)</f>
        <v>3548</v>
      </c>
      <c r="C118" s="181" t="s">
        <v>2398</v>
      </c>
      <c r="D118" s="348" t="s">
        <v>117</v>
      </c>
      <c r="E118" s="102" t="s">
        <v>16</v>
      </c>
      <c r="F118" s="88" t="s">
        <v>2406</v>
      </c>
      <c r="G118" s="340" t="s">
        <v>2405</v>
      </c>
      <c r="H118" s="90">
        <v>555592951</v>
      </c>
      <c r="I118" s="91"/>
      <c r="J118" s="90"/>
      <c r="K118" s="90" t="s">
        <v>2638</v>
      </c>
      <c r="L118" s="91" t="s">
        <v>2407</v>
      </c>
      <c r="M118" s="90" t="s">
        <v>2399</v>
      </c>
      <c r="N118" s="88" t="s">
        <v>2434</v>
      </c>
    </row>
    <row r="119" spans="1:14" ht="45" x14ac:dyDescent="0.25">
      <c r="A119" s="270">
        <v>3548</v>
      </c>
      <c r="B119" s="63">
        <f>VLOOKUP(A119, '[1]Project DataBase'!$A$4:$CX$560,1,FALSE)</f>
        <v>3548</v>
      </c>
      <c r="C119" s="181" t="s">
        <v>2398</v>
      </c>
      <c r="D119" s="348" t="s">
        <v>117</v>
      </c>
      <c r="E119" s="102" t="s">
        <v>16</v>
      </c>
      <c r="F119" s="88" t="s">
        <v>2406</v>
      </c>
      <c r="G119" s="340" t="s">
        <v>2408</v>
      </c>
      <c r="H119" s="90">
        <v>555592961</v>
      </c>
      <c r="I119" s="91"/>
      <c r="J119" s="90"/>
      <c r="K119" s="90" t="s">
        <v>2638</v>
      </c>
      <c r="L119" s="91" t="s">
        <v>2409</v>
      </c>
      <c r="M119" s="90" t="s">
        <v>2399</v>
      </c>
      <c r="N119" s="88" t="s">
        <v>2434</v>
      </c>
    </row>
    <row r="120" spans="1:14" ht="45" x14ac:dyDescent="0.25">
      <c r="A120" s="270">
        <v>3548</v>
      </c>
      <c r="B120" s="63">
        <f>VLOOKUP(A120, '[1]Project DataBase'!$A$4:$CX$560,1,FALSE)</f>
        <v>3548</v>
      </c>
      <c r="C120" s="181" t="s">
        <v>2398</v>
      </c>
      <c r="D120" s="348" t="s">
        <v>117</v>
      </c>
      <c r="E120" s="102" t="s">
        <v>16</v>
      </c>
      <c r="F120" s="88" t="s">
        <v>2411</v>
      </c>
      <c r="G120" s="340" t="s">
        <v>2410</v>
      </c>
      <c r="H120" s="90">
        <v>555592952</v>
      </c>
      <c r="I120" s="91"/>
      <c r="J120" s="90"/>
      <c r="K120" s="90" t="s">
        <v>2638</v>
      </c>
      <c r="L120" s="91" t="s">
        <v>2412</v>
      </c>
      <c r="M120" s="90" t="s">
        <v>2399</v>
      </c>
      <c r="N120" s="88" t="s">
        <v>2434</v>
      </c>
    </row>
    <row r="121" spans="1:14" ht="45" x14ac:dyDescent="0.25">
      <c r="A121" s="270">
        <v>3548</v>
      </c>
      <c r="B121" s="63">
        <f>VLOOKUP(A121, '[1]Project DataBase'!$A$4:$CX$560,1,FALSE)</f>
        <v>3548</v>
      </c>
      <c r="C121" s="181" t="s">
        <v>2398</v>
      </c>
      <c r="D121" s="348" t="s">
        <v>117</v>
      </c>
      <c r="E121" s="102" t="s">
        <v>16</v>
      </c>
      <c r="F121" s="88" t="s">
        <v>2414</v>
      </c>
      <c r="G121" s="340" t="s">
        <v>2413</v>
      </c>
      <c r="H121" s="90">
        <v>555592941</v>
      </c>
      <c r="I121" s="91"/>
      <c r="J121" s="90"/>
      <c r="K121" s="90" t="s">
        <v>2638</v>
      </c>
      <c r="L121" s="91" t="s">
        <v>2415</v>
      </c>
      <c r="M121" s="90" t="s">
        <v>2399</v>
      </c>
      <c r="N121" s="88" t="s">
        <v>2434</v>
      </c>
    </row>
    <row r="122" spans="1:14" ht="45" x14ac:dyDescent="0.25">
      <c r="A122" s="270">
        <v>3548</v>
      </c>
      <c r="B122" s="63">
        <f>VLOOKUP(A122, '[1]Project DataBase'!$A$4:$CX$560,1,FALSE)</f>
        <v>3548</v>
      </c>
      <c r="C122" s="181" t="s">
        <v>2398</v>
      </c>
      <c r="D122" s="348" t="s">
        <v>117</v>
      </c>
      <c r="E122" s="102" t="s">
        <v>16</v>
      </c>
      <c r="F122" s="88" t="s">
        <v>2417</v>
      </c>
      <c r="G122" s="340" t="s">
        <v>2416</v>
      </c>
      <c r="H122" s="90">
        <v>189</v>
      </c>
      <c r="I122" s="91">
        <v>29807</v>
      </c>
      <c r="J122" s="90"/>
      <c r="K122" s="90" t="s">
        <v>2638</v>
      </c>
      <c r="L122" s="91" t="s">
        <v>2418</v>
      </c>
      <c r="M122" s="90" t="s">
        <v>2399</v>
      </c>
      <c r="N122" s="88" t="s">
        <v>2434</v>
      </c>
    </row>
    <row r="123" spans="1:14" ht="60" x14ac:dyDescent="0.25">
      <c r="A123" s="270">
        <v>3548</v>
      </c>
      <c r="B123" s="63">
        <f>VLOOKUP(A123, '[1]Project DataBase'!$A$4:$CX$560,1,FALSE)</f>
        <v>3548</v>
      </c>
      <c r="C123" s="181" t="s">
        <v>2398</v>
      </c>
      <c r="D123" s="348" t="s">
        <v>117</v>
      </c>
      <c r="E123" s="102" t="s">
        <v>16</v>
      </c>
      <c r="F123" s="88" t="s">
        <v>2420</v>
      </c>
      <c r="G123" s="340" t="s">
        <v>2419</v>
      </c>
      <c r="H123" s="90">
        <v>365046</v>
      </c>
      <c r="I123" s="91">
        <v>555592706</v>
      </c>
      <c r="J123" s="90"/>
      <c r="K123" s="90" t="s">
        <v>2638</v>
      </c>
      <c r="L123" s="91" t="s">
        <v>2421</v>
      </c>
      <c r="M123" s="90" t="s">
        <v>2399</v>
      </c>
      <c r="N123" s="88" t="s">
        <v>2434</v>
      </c>
    </row>
    <row r="124" spans="1:14" ht="45" x14ac:dyDescent="0.25">
      <c r="A124" s="270">
        <v>3548</v>
      </c>
      <c r="B124" s="63">
        <f>VLOOKUP(A124, '[1]Project DataBase'!$A$4:$CX$560,1,FALSE)</f>
        <v>3548</v>
      </c>
      <c r="C124" s="181" t="s">
        <v>2398</v>
      </c>
      <c r="D124" s="348" t="s">
        <v>117</v>
      </c>
      <c r="E124" s="102" t="s">
        <v>16</v>
      </c>
      <c r="F124" s="88" t="s">
        <v>2422</v>
      </c>
      <c r="G124" s="340" t="s">
        <v>1790</v>
      </c>
      <c r="H124" s="90">
        <v>555592954</v>
      </c>
      <c r="I124" s="91"/>
      <c r="J124" s="90"/>
      <c r="K124" s="90" t="s">
        <v>2638</v>
      </c>
      <c r="L124" s="91" t="s">
        <v>2423</v>
      </c>
      <c r="M124" s="90" t="s">
        <v>2399</v>
      </c>
      <c r="N124" s="88" t="s">
        <v>2434</v>
      </c>
    </row>
    <row r="125" spans="1:14" ht="45" x14ac:dyDescent="0.25">
      <c r="A125" s="270">
        <v>3548</v>
      </c>
      <c r="B125" s="63">
        <f>VLOOKUP(A125, '[1]Project DataBase'!$A$4:$CX$560,1,FALSE)</f>
        <v>3548</v>
      </c>
      <c r="C125" s="181" t="s">
        <v>2398</v>
      </c>
      <c r="D125" s="348" t="s">
        <v>117</v>
      </c>
      <c r="E125" s="102" t="s">
        <v>16</v>
      </c>
      <c r="F125" s="88" t="s">
        <v>2425</v>
      </c>
      <c r="G125" s="340" t="s">
        <v>2424</v>
      </c>
      <c r="H125" s="90">
        <v>555592942</v>
      </c>
      <c r="I125" s="91"/>
      <c r="J125" s="90"/>
      <c r="K125" s="90" t="s">
        <v>2638</v>
      </c>
      <c r="L125" s="91" t="s">
        <v>2423</v>
      </c>
      <c r="M125" s="90" t="s">
        <v>2399</v>
      </c>
      <c r="N125" s="88" t="s">
        <v>2434</v>
      </c>
    </row>
    <row r="126" spans="1:14" ht="45" x14ac:dyDescent="0.25">
      <c r="A126" s="270">
        <v>3548</v>
      </c>
      <c r="B126" s="63">
        <f>VLOOKUP(A126, '[1]Project DataBase'!$A$4:$CX$560,1,FALSE)</f>
        <v>3548</v>
      </c>
      <c r="C126" s="181" t="s">
        <v>2398</v>
      </c>
      <c r="D126" s="348" t="s">
        <v>117</v>
      </c>
      <c r="E126" s="102" t="s">
        <v>16</v>
      </c>
      <c r="F126" s="88" t="s">
        <v>2426</v>
      </c>
      <c r="G126" s="340" t="s">
        <v>1789</v>
      </c>
      <c r="H126" s="90">
        <v>2238</v>
      </c>
      <c r="I126" s="91">
        <v>29808</v>
      </c>
      <c r="J126" s="90"/>
      <c r="K126" s="90" t="s">
        <v>2638</v>
      </c>
      <c r="L126" s="91" t="s">
        <v>2427</v>
      </c>
      <c r="M126" s="90" t="s">
        <v>2399</v>
      </c>
      <c r="N126" s="88" t="s">
        <v>2434</v>
      </c>
    </row>
    <row r="127" spans="1:14" ht="45" x14ac:dyDescent="0.25">
      <c r="A127" s="270">
        <v>3548</v>
      </c>
      <c r="B127" s="63">
        <f>VLOOKUP(A127, '[1]Project DataBase'!$A$4:$CX$560,1,FALSE)</f>
        <v>3548</v>
      </c>
      <c r="C127" s="181" t="s">
        <v>2398</v>
      </c>
      <c r="D127" s="348" t="s">
        <v>117</v>
      </c>
      <c r="E127" s="102" t="s">
        <v>16</v>
      </c>
      <c r="F127" s="88" t="s">
        <v>2429</v>
      </c>
      <c r="G127" s="340" t="s">
        <v>2428</v>
      </c>
      <c r="H127" s="90">
        <v>555592960</v>
      </c>
      <c r="I127" s="91">
        <v>900687</v>
      </c>
      <c r="J127" s="90"/>
      <c r="K127" s="90" t="s">
        <v>2638</v>
      </c>
      <c r="L127" s="91" t="s">
        <v>2430</v>
      </c>
      <c r="M127" s="90" t="s">
        <v>2399</v>
      </c>
      <c r="N127" s="88" t="s">
        <v>2434</v>
      </c>
    </row>
    <row r="128" spans="1:14" ht="45" x14ac:dyDescent="0.25">
      <c r="A128" s="270">
        <v>3548</v>
      </c>
      <c r="B128" s="63">
        <f>VLOOKUP(A128, '[1]Project DataBase'!$A$4:$CX$560,1,FALSE)</f>
        <v>3548</v>
      </c>
      <c r="C128" s="181" t="s">
        <v>2398</v>
      </c>
      <c r="D128" s="348" t="s">
        <v>117</v>
      </c>
      <c r="E128" s="102" t="s">
        <v>16</v>
      </c>
      <c r="F128" s="88" t="s">
        <v>2432</v>
      </c>
      <c r="G128" s="340" t="s">
        <v>2431</v>
      </c>
      <c r="H128" s="90">
        <v>555592943</v>
      </c>
      <c r="I128" s="91"/>
      <c r="J128" s="90"/>
      <c r="K128" s="90" t="s">
        <v>2638</v>
      </c>
      <c r="L128" s="91" t="s">
        <v>2433</v>
      </c>
      <c r="M128" s="90" t="s">
        <v>2399</v>
      </c>
      <c r="N128" s="88" t="s">
        <v>2434</v>
      </c>
    </row>
    <row r="129" spans="1:14" ht="30" x14ac:dyDescent="0.25">
      <c r="A129" s="70">
        <v>3574</v>
      </c>
      <c r="B129" s="63" t="e">
        <f>VLOOKUP(A129, '[1]Project DataBase'!$A$4:$CX$560,1,FALSE)</f>
        <v>#N/A</v>
      </c>
      <c r="C129" s="162" t="s">
        <v>1509</v>
      </c>
      <c r="D129" s="277" t="s">
        <v>117</v>
      </c>
      <c r="E129" s="17" t="s">
        <v>36</v>
      </c>
      <c r="F129" s="6"/>
      <c r="G129" s="266"/>
      <c r="H129" s="2"/>
      <c r="I129" s="4"/>
      <c r="J129" s="2"/>
      <c r="K129" s="2"/>
      <c r="L129" s="4"/>
      <c r="M129" s="6" t="s">
        <v>1510</v>
      </c>
      <c r="N129" s="6"/>
    </row>
    <row r="130" spans="1:14" ht="45" x14ac:dyDescent="0.25">
      <c r="A130" s="271">
        <v>3589</v>
      </c>
      <c r="B130" s="63">
        <f>VLOOKUP(A130, '[1]Project DataBase'!$A$4:$CX$560,1,FALSE)</f>
        <v>3589</v>
      </c>
      <c r="C130" s="166" t="s">
        <v>2384</v>
      </c>
      <c r="D130" s="347" t="s">
        <v>13</v>
      </c>
      <c r="E130" s="345" t="s">
        <v>10</v>
      </c>
      <c r="F130" s="33"/>
      <c r="G130" s="339" t="s">
        <v>2387</v>
      </c>
      <c r="H130" s="35">
        <v>20970</v>
      </c>
      <c r="I130" s="36"/>
      <c r="J130" s="35"/>
      <c r="K130" s="35" t="s">
        <v>1205</v>
      </c>
      <c r="L130" s="36"/>
      <c r="M130" s="35" t="s">
        <v>2386</v>
      </c>
      <c r="N130" s="33" t="s">
        <v>1834</v>
      </c>
    </row>
    <row r="131" spans="1:14" ht="45" x14ac:dyDescent="0.25">
      <c r="A131" s="271">
        <v>3589</v>
      </c>
      <c r="B131" s="63">
        <f>VLOOKUP(A131, '[1]Project DataBase'!$A$4:$CX$560,1,FALSE)</f>
        <v>3589</v>
      </c>
      <c r="C131" s="166" t="s">
        <v>2384</v>
      </c>
      <c r="D131" s="347" t="s">
        <v>13</v>
      </c>
      <c r="E131" s="345" t="s">
        <v>10</v>
      </c>
      <c r="F131" s="33"/>
      <c r="G131" s="339" t="s">
        <v>2385</v>
      </c>
      <c r="H131" s="35">
        <v>12871</v>
      </c>
      <c r="I131" s="36"/>
      <c r="J131" s="35"/>
      <c r="K131" s="35" t="s">
        <v>1205</v>
      </c>
      <c r="L131" s="36"/>
      <c r="M131" s="35" t="s">
        <v>2386</v>
      </c>
      <c r="N131" s="33" t="s">
        <v>1834</v>
      </c>
    </row>
    <row r="132" spans="1:14" ht="45" x14ac:dyDescent="0.25">
      <c r="A132" s="271">
        <v>3589</v>
      </c>
      <c r="B132" s="63">
        <f>VLOOKUP(A132, '[1]Project DataBase'!$A$4:$CX$560,1,FALSE)</f>
        <v>3589</v>
      </c>
      <c r="C132" s="166" t="s">
        <v>2384</v>
      </c>
      <c r="D132" s="347" t="s">
        <v>13</v>
      </c>
      <c r="E132" s="345" t="s">
        <v>39</v>
      </c>
      <c r="F132" s="33" t="s">
        <v>2389</v>
      </c>
      <c r="G132" s="339" t="s">
        <v>2388</v>
      </c>
      <c r="H132" s="35"/>
      <c r="I132" s="36"/>
      <c r="J132" s="35" t="s">
        <v>410</v>
      </c>
      <c r="K132" s="35" t="s">
        <v>1205</v>
      </c>
      <c r="L132" s="36"/>
      <c r="M132" s="35"/>
      <c r="N132" s="33" t="s">
        <v>1834</v>
      </c>
    </row>
    <row r="133" spans="1:14" ht="45" x14ac:dyDescent="0.25">
      <c r="A133" s="271">
        <v>3589</v>
      </c>
      <c r="B133" s="63">
        <f>VLOOKUP(A133, '[1]Project DataBase'!$A$4:$CX$560,1,FALSE)</f>
        <v>3589</v>
      </c>
      <c r="C133" s="166" t="s">
        <v>2384</v>
      </c>
      <c r="D133" s="347" t="s">
        <v>13</v>
      </c>
      <c r="E133" s="345" t="s">
        <v>19</v>
      </c>
      <c r="F133" s="33"/>
      <c r="G133" s="339" t="s">
        <v>2390</v>
      </c>
      <c r="H133" s="35"/>
      <c r="I133" s="36"/>
      <c r="J133" s="35"/>
      <c r="K133" s="35" t="s">
        <v>1205</v>
      </c>
      <c r="L133" s="36"/>
      <c r="M133" s="35" t="s">
        <v>2392</v>
      </c>
      <c r="N133" s="33" t="s">
        <v>1834</v>
      </c>
    </row>
    <row r="134" spans="1:14" ht="45" x14ac:dyDescent="0.25">
      <c r="A134" s="271">
        <v>3589</v>
      </c>
      <c r="B134" s="63">
        <f>VLOOKUP(A134, '[1]Project DataBase'!$A$4:$CX$560,1,FALSE)</f>
        <v>3589</v>
      </c>
      <c r="C134" s="166" t="s">
        <v>2384</v>
      </c>
      <c r="D134" s="347" t="s">
        <v>13</v>
      </c>
      <c r="E134" s="345" t="s">
        <v>19</v>
      </c>
      <c r="F134" s="33"/>
      <c r="G134" s="339" t="s">
        <v>2391</v>
      </c>
      <c r="H134" s="35"/>
      <c r="I134" s="36"/>
      <c r="J134" s="35" t="s">
        <v>147</v>
      </c>
      <c r="K134" s="35" t="s">
        <v>1205</v>
      </c>
      <c r="L134" s="36"/>
      <c r="M134" s="35" t="s">
        <v>2392</v>
      </c>
      <c r="N134" s="33" t="s">
        <v>1834</v>
      </c>
    </row>
    <row r="135" spans="1:14" ht="45" x14ac:dyDescent="0.25">
      <c r="A135" s="271">
        <v>3589</v>
      </c>
      <c r="B135" s="63">
        <f>VLOOKUP(A135, '[1]Project DataBase'!$A$4:$CX$560,1,FALSE)</f>
        <v>3589</v>
      </c>
      <c r="C135" s="166" t="s">
        <v>2384</v>
      </c>
      <c r="D135" s="347" t="s">
        <v>13</v>
      </c>
      <c r="E135" s="345"/>
      <c r="F135" s="33"/>
      <c r="G135" s="339" t="s">
        <v>2393</v>
      </c>
      <c r="H135" s="35"/>
      <c r="I135" s="36"/>
      <c r="J135" s="35"/>
      <c r="K135" s="35" t="s">
        <v>1205</v>
      </c>
      <c r="L135" s="36"/>
      <c r="M135" s="35"/>
      <c r="N135" s="33" t="s">
        <v>1834</v>
      </c>
    </row>
    <row r="136" spans="1:14" ht="45" x14ac:dyDescent="0.25">
      <c r="A136" s="271">
        <v>3589</v>
      </c>
      <c r="B136" s="63">
        <f>VLOOKUP(A136, '[1]Project DataBase'!$A$4:$CX$560,1,FALSE)</f>
        <v>3589</v>
      </c>
      <c r="C136" s="166" t="s">
        <v>2384</v>
      </c>
      <c r="D136" s="347" t="s">
        <v>13</v>
      </c>
      <c r="E136" s="345"/>
      <c r="F136" s="33"/>
      <c r="G136" s="339" t="s">
        <v>2394</v>
      </c>
      <c r="H136" s="35"/>
      <c r="I136" s="36"/>
      <c r="J136" s="35"/>
      <c r="K136" s="35" t="s">
        <v>1205</v>
      </c>
      <c r="L136" s="36"/>
      <c r="M136" s="35"/>
      <c r="N136" s="33" t="s">
        <v>1834</v>
      </c>
    </row>
    <row r="137" spans="1:14" ht="45" x14ac:dyDescent="0.25">
      <c r="A137" s="271">
        <v>3589</v>
      </c>
      <c r="B137" s="63">
        <f>VLOOKUP(A137, '[1]Project DataBase'!$A$4:$CX$560,1,FALSE)</f>
        <v>3589</v>
      </c>
      <c r="C137" s="166" t="s">
        <v>2384</v>
      </c>
      <c r="D137" s="347" t="s">
        <v>13</v>
      </c>
      <c r="E137" s="345"/>
      <c r="F137" s="33"/>
      <c r="G137" s="339" t="s">
        <v>2664</v>
      </c>
      <c r="H137" s="35">
        <v>793</v>
      </c>
      <c r="I137" s="36">
        <v>71271</v>
      </c>
      <c r="J137" s="35"/>
      <c r="K137" s="35" t="s">
        <v>1205</v>
      </c>
      <c r="L137" s="36"/>
      <c r="M137" s="35"/>
      <c r="N137" s="33" t="s">
        <v>1834</v>
      </c>
    </row>
    <row r="138" spans="1:14" ht="45" x14ac:dyDescent="0.25">
      <c r="A138" s="271">
        <v>3589</v>
      </c>
      <c r="B138" s="63">
        <f>VLOOKUP(A138, '[1]Project DataBase'!$A$4:$CX$560,1,FALSE)</f>
        <v>3589</v>
      </c>
      <c r="C138" s="166" t="s">
        <v>2384</v>
      </c>
      <c r="D138" s="347" t="s">
        <v>13</v>
      </c>
      <c r="E138" s="345"/>
      <c r="F138" s="33"/>
      <c r="G138" s="339" t="s">
        <v>2395</v>
      </c>
      <c r="H138" s="35"/>
      <c r="I138" s="36"/>
      <c r="J138" s="35"/>
      <c r="K138" s="35" t="s">
        <v>1205</v>
      </c>
      <c r="L138" s="36"/>
      <c r="M138" s="35"/>
      <c r="N138" s="33" t="s">
        <v>1834</v>
      </c>
    </row>
    <row r="139" spans="1:14" ht="45" x14ac:dyDescent="0.25">
      <c r="A139" s="271">
        <v>3589</v>
      </c>
      <c r="B139" s="63">
        <f>VLOOKUP(A139, '[1]Project DataBase'!$A$4:$CX$560,1,FALSE)</f>
        <v>3589</v>
      </c>
      <c r="C139" s="166" t="s">
        <v>2384</v>
      </c>
      <c r="D139" s="347" t="s">
        <v>13</v>
      </c>
      <c r="E139" s="345"/>
      <c r="F139" s="33"/>
      <c r="G139" s="339" t="s">
        <v>2396</v>
      </c>
      <c r="H139" s="35"/>
      <c r="I139" s="36"/>
      <c r="J139" s="35"/>
      <c r="K139" s="35" t="s">
        <v>1205</v>
      </c>
      <c r="L139" s="36"/>
      <c r="M139" s="35" t="s">
        <v>2397</v>
      </c>
      <c r="N139" s="33" t="s">
        <v>1834</v>
      </c>
    </row>
    <row r="140" spans="1:14" ht="45" x14ac:dyDescent="0.25">
      <c r="A140" s="217">
        <v>3607</v>
      </c>
      <c r="B140" s="63">
        <f>VLOOKUP(A140, '[1]Project DataBase'!$A$4:$CX$560,1,FALSE)</f>
        <v>3607</v>
      </c>
      <c r="C140" s="168" t="s">
        <v>2376</v>
      </c>
      <c r="D140" s="281" t="s">
        <v>117</v>
      </c>
      <c r="E140" s="81" t="s">
        <v>40</v>
      </c>
      <c r="F140" s="82"/>
      <c r="G140" s="341" t="s">
        <v>2377</v>
      </c>
      <c r="H140" s="84">
        <v>168261</v>
      </c>
      <c r="I140" s="85"/>
      <c r="J140" s="84"/>
      <c r="K140" s="84" t="s">
        <v>1205</v>
      </c>
      <c r="L140" s="85"/>
      <c r="M140" s="84"/>
      <c r="N140" s="82" t="s">
        <v>2383</v>
      </c>
    </row>
    <row r="141" spans="1:14" ht="45" x14ac:dyDescent="0.25">
      <c r="A141" s="217">
        <v>3607</v>
      </c>
      <c r="B141" s="63">
        <f>VLOOKUP(A141, '[1]Project DataBase'!$A$4:$CX$560,1,FALSE)</f>
        <v>3607</v>
      </c>
      <c r="C141" s="168" t="s">
        <v>2376</v>
      </c>
      <c r="D141" s="281" t="s">
        <v>117</v>
      </c>
      <c r="E141" s="81" t="s">
        <v>40</v>
      </c>
      <c r="F141" s="82"/>
      <c r="G141" s="341" t="s">
        <v>2378</v>
      </c>
      <c r="H141" s="84"/>
      <c r="I141" s="85"/>
      <c r="J141" s="84"/>
      <c r="K141" s="84" t="s">
        <v>1205</v>
      </c>
      <c r="L141" s="85"/>
      <c r="M141" s="84"/>
      <c r="N141" s="82" t="s">
        <v>2383</v>
      </c>
    </row>
    <row r="142" spans="1:14" ht="45" x14ac:dyDescent="0.25">
      <c r="A142" s="217">
        <v>3607</v>
      </c>
      <c r="B142" s="63">
        <f>VLOOKUP(A142, '[1]Project DataBase'!$A$4:$CX$560,1,FALSE)</f>
        <v>3607</v>
      </c>
      <c r="C142" s="168" t="s">
        <v>2376</v>
      </c>
      <c r="D142" s="281" t="s">
        <v>117</v>
      </c>
      <c r="E142" s="81" t="s">
        <v>40</v>
      </c>
      <c r="F142" s="82"/>
      <c r="G142" s="341" t="s">
        <v>2379</v>
      </c>
      <c r="H142" s="84"/>
      <c r="I142" s="85"/>
      <c r="J142" s="84"/>
      <c r="K142" s="84" t="s">
        <v>1205</v>
      </c>
      <c r="L142" s="85"/>
      <c r="M142" s="84"/>
      <c r="N142" s="82" t="s">
        <v>2383</v>
      </c>
    </row>
    <row r="143" spans="1:14" ht="45" x14ac:dyDescent="0.25">
      <c r="A143" s="217">
        <v>3607</v>
      </c>
      <c r="B143" s="63">
        <f>VLOOKUP(A143, '[1]Project DataBase'!$A$4:$CX$560,1,FALSE)</f>
        <v>3607</v>
      </c>
      <c r="C143" s="168" t="s">
        <v>2376</v>
      </c>
      <c r="D143" s="281" t="s">
        <v>117</v>
      </c>
      <c r="E143" s="81" t="s">
        <v>40</v>
      </c>
      <c r="F143" s="82"/>
      <c r="G143" s="341" t="s">
        <v>2380</v>
      </c>
      <c r="H143" s="84"/>
      <c r="I143" s="85"/>
      <c r="J143" s="84"/>
      <c r="K143" s="84" t="s">
        <v>1205</v>
      </c>
      <c r="L143" s="85"/>
      <c r="M143" s="84"/>
      <c r="N143" s="82" t="s">
        <v>2383</v>
      </c>
    </row>
    <row r="144" spans="1:14" ht="45" x14ac:dyDescent="0.25">
      <c r="A144" s="217">
        <v>3607</v>
      </c>
      <c r="B144" s="63">
        <f>VLOOKUP(A144, '[1]Project DataBase'!$A$4:$CX$560,1,FALSE)</f>
        <v>3607</v>
      </c>
      <c r="C144" s="168" t="s">
        <v>2376</v>
      </c>
      <c r="D144" s="281" t="s">
        <v>117</v>
      </c>
      <c r="E144" s="81" t="s">
        <v>40</v>
      </c>
      <c r="F144" s="82"/>
      <c r="G144" s="341" t="s">
        <v>2381</v>
      </c>
      <c r="H144" s="84">
        <v>302609</v>
      </c>
      <c r="I144" s="85"/>
      <c r="J144" s="84"/>
      <c r="K144" s="84" t="s">
        <v>1205</v>
      </c>
      <c r="L144" s="85"/>
      <c r="M144" s="84"/>
      <c r="N144" s="82" t="s">
        <v>2383</v>
      </c>
    </row>
    <row r="145" spans="1:14" ht="45" x14ac:dyDescent="0.25">
      <c r="A145" s="217">
        <v>3607</v>
      </c>
      <c r="B145" s="63">
        <f>VLOOKUP(A145, '[1]Project DataBase'!$A$4:$CX$560,1,FALSE)</f>
        <v>3607</v>
      </c>
      <c r="C145" s="168" t="s">
        <v>2376</v>
      </c>
      <c r="D145" s="281" t="s">
        <v>117</v>
      </c>
      <c r="E145" s="81" t="s">
        <v>40</v>
      </c>
      <c r="F145" s="82"/>
      <c r="G145" s="341" t="s">
        <v>2382</v>
      </c>
      <c r="H145" s="84"/>
      <c r="I145" s="85"/>
      <c r="J145" s="84"/>
      <c r="K145" s="84" t="s">
        <v>1205</v>
      </c>
      <c r="L145" s="85"/>
      <c r="M145" s="84"/>
      <c r="N145" s="82" t="s">
        <v>2383</v>
      </c>
    </row>
    <row r="146" spans="1:14" ht="105.75" thickBot="1" x14ac:dyDescent="0.3">
      <c r="A146" s="268">
        <v>3609</v>
      </c>
      <c r="B146" s="63">
        <f>VLOOKUP(A146, '[1]Project DataBase'!$A$4:$CX$560,1,FALSE)</f>
        <v>3609</v>
      </c>
      <c r="C146" s="165" t="s">
        <v>2372</v>
      </c>
      <c r="D146" s="346" t="s">
        <v>117</v>
      </c>
      <c r="E146" s="96" t="s">
        <v>41</v>
      </c>
      <c r="F146" s="97"/>
      <c r="G146" s="338" t="s">
        <v>2375</v>
      </c>
      <c r="H146" s="98"/>
      <c r="I146" s="99"/>
      <c r="J146" s="98"/>
      <c r="K146" s="98" t="s">
        <v>410</v>
      </c>
      <c r="L146" s="99"/>
      <c r="M146" s="98" t="s">
        <v>2373</v>
      </c>
      <c r="N146" s="97" t="s">
        <v>2374</v>
      </c>
    </row>
    <row r="147" spans="1:14" ht="30.75" thickBot="1" x14ac:dyDescent="0.3">
      <c r="A147" s="333">
        <v>3616</v>
      </c>
      <c r="B147" s="63">
        <f>VLOOKUP(A147, '[1]Project DataBase'!$A$4:$CX$560,1,FALSE)</f>
        <v>3616</v>
      </c>
      <c r="C147" s="164" t="s">
        <v>2367</v>
      </c>
      <c r="D147" s="64" t="s">
        <v>117</v>
      </c>
      <c r="E147" s="65" t="s">
        <v>42</v>
      </c>
      <c r="F147" s="66"/>
      <c r="G147" s="343" t="s">
        <v>2370</v>
      </c>
      <c r="H147" s="68">
        <v>7879</v>
      </c>
      <c r="I147" s="69"/>
      <c r="J147" s="68"/>
      <c r="K147" s="68" t="s">
        <v>410</v>
      </c>
      <c r="L147" s="69"/>
      <c r="M147" s="68"/>
      <c r="N147" s="66" t="s">
        <v>1059</v>
      </c>
    </row>
    <row r="148" spans="1:14" ht="30.75" thickBot="1" x14ac:dyDescent="0.3">
      <c r="A148" s="333">
        <v>3616</v>
      </c>
      <c r="B148" s="63">
        <f>VLOOKUP(A148, '[1]Project DataBase'!$A$4:$CX$560,1,FALSE)</f>
        <v>3616</v>
      </c>
      <c r="C148" s="164" t="s">
        <v>2367</v>
      </c>
      <c r="D148" s="64" t="s">
        <v>117</v>
      </c>
      <c r="E148" s="65" t="s">
        <v>42</v>
      </c>
      <c r="F148" s="66"/>
      <c r="G148" s="343" t="s">
        <v>2368</v>
      </c>
      <c r="H148" s="68"/>
      <c r="I148" s="69"/>
      <c r="J148" s="68"/>
      <c r="K148" s="68" t="s">
        <v>410</v>
      </c>
      <c r="L148" s="69"/>
      <c r="M148" s="68"/>
      <c r="N148" s="66" t="s">
        <v>1059</v>
      </c>
    </row>
    <row r="149" spans="1:14" ht="30.75" thickBot="1" x14ac:dyDescent="0.3">
      <c r="A149" s="333">
        <v>3616</v>
      </c>
      <c r="B149" s="63">
        <f>VLOOKUP(A149, '[1]Project DataBase'!$A$4:$CX$560,1,FALSE)</f>
        <v>3616</v>
      </c>
      <c r="C149" s="164" t="s">
        <v>2367</v>
      </c>
      <c r="D149" s="64" t="s">
        <v>117</v>
      </c>
      <c r="E149" s="65" t="s">
        <v>42</v>
      </c>
      <c r="F149" s="66"/>
      <c r="G149" s="343" t="s">
        <v>2369</v>
      </c>
      <c r="H149" s="68">
        <v>7880</v>
      </c>
      <c r="I149" s="69"/>
      <c r="J149" s="68"/>
      <c r="K149" s="68" t="s">
        <v>410</v>
      </c>
      <c r="L149" s="69"/>
      <c r="M149" s="68"/>
      <c r="N149" s="66" t="s">
        <v>1059</v>
      </c>
    </row>
    <row r="150" spans="1:14" ht="30.75" thickBot="1" x14ac:dyDescent="0.3">
      <c r="A150" s="333">
        <v>3616</v>
      </c>
      <c r="B150" s="63">
        <f>VLOOKUP(A150, '[1]Project DataBase'!$A$4:$CX$560,1,FALSE)</f>
        <v>3616</v>
      </c>
      <c r="C150" s="164" t="s">
        <v>2367</v>
      </c>
      <c r="D150" s="64" t="s">
        <v>117</v>
      </c>
      <c r="E150" s="65" t="s">
        <v>42</v>
      </c>
      <c r="F150" s="66"/>
      <c r="G150" s="343" t="s">
        <v>2371</v>
      </c>
      <c r="H150" s="68"/>
      <c r="I150" s="69"/>
      <c r="J150" s="68"/>
      <c r="K150" s="68" t="s">
        <v>410</v>
      </c>
      <c r="L150" s="69"/>
      <c r="M150" s="68"/>
      <c r="N150" s="66" t="s">
        <v>1059</v>
      </c>
    </row>
    <row r="151" spans="1:14" ht="30.75" thickBot="1" x14ac:dyDescent="0.3">
      <c r="A151" s="271">
        <v>3618</v>
      </c>
      <c r="B151" s="63">
        <f>VLOOKUP(A151, '[1]Project DataBase'!$A$4:$CX$560,1,FALSE)</f>
        <v>3618</v>
      </c>
      <c r="C151" s="166" t="s">
        <v>2357</v>
      </c>
      <c r="D151" s="344" t="s">
        <v>13</v>
      </c>
      <c r="E151" s="345" t="s">
        <v>50</v>
      </c>
      <c r="F151" s="33"/>
      <c r="G151" s="339" t="s">
        <v>2360</v>
      </c>
      <c r="H151" s="35">
        <v>779</v>
      </c>
      <c r="I151" s="36"/>
      <c r="J151" s="35"/>
      <c r="K151" s="35" t="s">
        <v>1205</v>
      </c>
      <c r="L151" s="36"/>
      <c r="M151" s="35"/>
      <c r="N151" s="33" t="s">
        <v>2366</v>
      </c>
    </row>
    <row r="152" spans="1:14" ht="30.75" thickBot="1" x14ac:dyDescent="0.3">
      <c r="A152" s="271">
        <v>3618</v>
      </c>
      <c r="B152" s="63">
        <f>VLOOKUP(A152, '[1]Project DataBase'!$A$4:$CX$560,1,FALSE)</f>
        <v>3618</v>
      </c>
      <c r="C152" s="166" t="s">
        <v>2357</v>
      </c>
      <c r="D152" s="344" t="s">
        <v>13</v>
      </c>
      <c r="E152" s="345" t="s">
        <v>50</v>
      </c>
      <c r="F152" s="33"/>
      <c r="G152" s="339" t="s">
        <v>2363</v>
      </c>
      <c r="H152" s="35">
        <v>4648</v>
      </c>
      <c r="I152" s="36"/>
      <c r="J152" s="35"/>
      <c r="K152" s="35" t="s">
        <v>1205</v>
      </c>
      <c r="L152" s="36"/>
      <c r="M152" s="35"/>
      <c r="N152" s="33" t="s">
        <v>2366</v>
      </c>
    </row>
    <row r="153" spans="1:14" ht="30.75" thickBot="1" x14ac:dyDescent="0.3">
      <c r="A153" s="271">
        <v>3618</v>
      </c>
      <c r="B153" s="63">
        <f>VLOOKUP(A153, '[1]Project DataBase'!$A$4:$CX$560,1,FALSE)</f>
        <v>3618</v>
      </c>
      <c r="C153" s="166" t="s">
        <v>2357</v>
      </c>
      <c r="D153" s="344" t="s">
        <v>13</v>
      </c>
      <c r="E153" s="345" t="s">
        <v>45</v>
      </c>
      <c r="F153" s="33"/>
      <c r="G153" s="339" t="s">
        <v>2358</v>
      </c>
      <c r="H153" s="35">
        <v>26944</v>
      </c>
      <c r="I153" s="36"/>
      <c r="J153" s="35"/>
      <c r="K153" s="35" t="s">
        <v>1205</v>
      </c>
      <c r="L153" s="36"/>
      <c r="M153" s="35"/>
      <c r="N153" s="33" t="s">
        <v>2366</v>
      </c>
    </row>
    <row r="154" spans="1:14" ht="30.75" thickBot="1" x14ac:dyDescent="0.3">
      <c r="A154" s="271">
        <v>3618</v>
      </c>
      <c r="B154" s="63">
        <f>VLOOKUP(A154, '[1]Project DataBase'!$A$4:$CX$560,1,FALSE)</f>
        <v>3618</v>
      </c>
      <c r="C154" s="166" t="s">
        <v>2357</v>
      </c>
      <c r="D154" s="344" t="s">
        <v>13</v>
      </c>
      <c r="E154" s="345" t="s">
        <v>45</v>
      </c>
      <c r="F154" s="33"/>
      <c r="G154" s="339" t="s">
        <v>2359</v>
      </c>
      <c r="H154" s="35"/>
      <c r="I154" s="36"/>
      <c r="J154" s="35"/>
      <c r="K154" s="35" t="s">
        <v>1205</v>
      </c>
      <c r="L154" s="36"/>
      <c r="M154" s="35"/>
      <c r="N154" s="33" t="s">
        <v>2366</v>
      </c>
    </row>
    <row r="155" spans="1:14" ht="30.75" thickBot="1" x14ac:dyDescent="0.3">
      <c r="A155" s="271">
        <v>3618</v>
      </c>
      <c r="B155" s="63">
        <f>VLOOKUP(A155, '[1]Project DataBase'!$A$4:$CX$560,1,FALSE)</f>
        <v>3618</v>
      </c>
      <c r="C155" s="166" t="s">
        <v>2357</v>
      </c>
      <c r="D155" s="39" t="s">
        <v>13</v>
      </c>
      <c r="E155" s="345" t="s">
        <v>45</v>
      </c>
      <c r="F155" s="33"/>
      <c r="G155" s="339" t="s">
        <v>2361</v>
      </c>
      <c r="H155" s="35">
        <v>1102</v>
      </c>
      <c r="I155" s="36"/>
      <c r="J155" s="35"/>
      <c r="K155" s="35" t="s">
        <v>1205</v>
      </c>
      <c r="L155" s="36"/>
      <c r="M155" s="35"/>
      <c r="N155" s="33" t="s">
        <v>2366</v>
      </c>
    </row>
    <row r="156" spans="1:14" ht="30.75" thickBot="1" x14ac:dyDescent="0.3">
      <c r="A156" s="271">
        <v>3618</v>
      </c>
      <c r="B156" s="63">
        <f>VLOOKUP(A156, '[1]Project DataBase'!$A$4:$CX$560,1,FALSE)</f>
        <v>3618</v>
      </c>
      <c r="C156" s="166" t="s">
        <v>2357</v>
      </c>
      <c r="D156" s="39" t="s">
        <v>13</v>
      </c>
      <c r="E156" s="345" t="s">
        <v>45</v>
      </c>
      <c r="F156" s="33"/>
      <c r="G156" s="339" t="s">
        <v>2362</v>
      </c>
      <c r="H156" s="35"/>
      <c r="I156" s="36"/>
      <c r="J156" s="35"/>
      <c r="K156" s="35" t="s">
        <v>1205</v>
      </c>
      <c r="L156" s="36"/>
      <c r="M156" s="35"/>
      <c r="N156" s="33" t="s">
        <v>2366</v>
      </c>
    </row>
    <row r="157" spans="1:14" ht="30.75" thickBot="1" x14ac:dyDescent="0.3">
      <c r="A157" s="271">
        <v>3618</v>
      </c>
      <c r="B157" s="63">
        <f>VLOOKUP(A157, '[1]Project DataBase'!$A$4:$CX$560,1,FALSE)</f>
        <v>3618</v>
      </c>
      <c r="C157" s="166" t="s">
        <v>2357</v>
      </c>
      <c r="D157" s="39" t="s">
        <v>13</v>
      </c>
      <c r="E157" s="345" t="s">
        <v>2365</v>
      </c>
      <c r="F157" s="33"/>
      <c r="G157" s="339" t="s">
        <v>2364</v>
      </c>
      <c r="H157" s="35"/>
      <c r="I157" s="36"/>
      <c r="J157" s="35"/>
      <c r="K157" s="35" t="s">
        <v>1205</v>
      </c>
      <c r="L157" s="36"/>
      <c r="M157" s="35"/>
      <c r="N157" s="33" t="s">
        <v>2366</v>
      </c>
    </row>
    <row r="158" spans="1:14" ht="60.75" thickBot="1" x14ac:dyDescent="0.3">
      <c r="A158" s="70">
        <v>3623</v>
      </c>
      <c r="B158" s="63">
        <f>VLOOKUP(A158, '[1]Project DataBase'!$A$4:$CX$560,1,FALSE)</f>
        <v>3623</v>
      </c>
      <c r="C158" s="162" t="s">
        <v>2354</v>
      </c>
      <c r="D158" s="38" t="s">
        <v>117</v>
      </c>
      <c r="E158" s="17" t="s">
        <v>43</v>
      </c>
      <c r="F158" s="6"/>
      <c r="G158" s="2"/>
      <c r="H158" s="2"/>
      <c r="I158" s="4"/>
      <c r="J158" s="2"/>
      <c r="K158" s="2"/>
      <c r="L158" s="4"/>
      <c r="M158" s="2" t="s">
        <v>2355</v>
      </c>
      <c r="N158" s="6" t="s">
        <v>2356</v>
      </c>
    </row>
    <row r="159" spans="1:14" ht="52.5" customHeight="1" thickBot="1" x14ac:dyDescent="0.3">
      <c r="A159" s="70">
        <v>3626</v>
      </c>
      <c r="B159" s="63">
        <f>VLOOKUP(A159, '[1]Project DataBase'!$A$4:$CX$560,1,FALSE)</f>
        <v>3626</v>
      </c>
      <c r="C159" s="162" t="s">
        <v>2349</v>
      </c>
      <c r="D159" s="272" t="s">
        <v>13</v>
      </c>
      <c r="E159" s="119" t="s">
        <v>448</v>
      </c>
      <c r="F159" s="6"/>
      <c r="G159" s="266" t="s">
        <v>2351</v>
      </c>
      <c r="H159" s="2"/>
      <c r="I159" s="4"/>
      <c r="J159" s="2"/>
      <c r="K159" s="2"/>
      <c r="L159" s="4"/>
      <c r="M159" s="2" t="s">
        <v>2350</v>
      </c>
      <c r="N159" s="6" t="s">
        <v>1059</v>
      </c>
    </row>
    <row r="160" spans="1:14" ht="75.75" thickBot="1" x14ac:dyDescent="0.3">
      <c r="A160" s="62">
        <v>3637</v>
      </c>
      <c r="B160" s="63" t="e">
        <f>VLOOKUP(A160, '[1]Project DataBase'!$A$4:$CX$560,1,FALSE)</f>
        <v>#N/A</v>
      </c>
      <c r="C160" s="164" t="s">
        <v>2352</v>
      </c>
      <c r="D160" s="64" t="s">
        <v>117</v>
      </c>
      <c r="E160" s="65" t="s">
        <v>44</v>
      </c>
      <c r="F160" s="66"/>
      <c r="G160" s="343" t="s">
        <v>1265</v>
      </c>
      <c r="H160" s="68"/>
      <c r="I160" s="69"/>
      <c r="J160" s="68"/>
      <c r="K160" s="68" t="s">
        <v>2660</v>
      </c>
      <c r="L160" s="69"/>
      <c r="M160" s="68" t="s">
        <v>2353</v>
      </c>
      <c r="N160" s="66" t="s">
        <v>1059</v>
      </c>
    </row>
    <row r="161" spans="1:14" ht="30.75" thickBot="1" x14ac:dyDescent="0.3">
      <c r="A161" s="70">
        <v>3669</v>
      </c>
      <c r="B161" s="63" t="e">
        <f>VLOOKUP(A161, '[1]Project DataBase'!$A$4:$CX$560,1,FALSE)</f>
        <v>#N/A</v>
      </c>
      <c r="C161" s="162" t="s">
        <v>2347</v>
      </c>
      <c r="D161" s="38" t="s">
        <v>117</v>
      </c>
      <c r="E161" s="17" t="s">
        <v>29</v>
      </c>
      <c r="F161" s="6"/>
      <c r="G161" s="266" t="s">
        <v>1265</v>
      </c>
      <c r="H161" s="2"/>
      <c r="I161" s="4"/>
      <c r="J161" s="2"/>
      <c r="K161" s="2"/>
      <c r="L161" s="4"/>
      <c r="M161" s="2" t="s">
        <v>2348</v>
      </c>
      <c r="N161" s="6" t="s">
        <v>1059</v>
      </c>
    </row>
    <row r="162" spans="1:14" ht="45.75" thickBot="1" x14ac:dyDescent="0.3">
      <c r="A162" s="342">
        <v>3670</v>
      </c>
      <c r="B162" s="63">
        <f>VLOOKUP(A162, '[1]Project DataBase'!$A$4:$CX$560,1,FALSE)</f>
        <v>3670</v>
      </c>
      <c r="C162" s="163" t="s">
        <v>2344</v>
      </c>
      <c r="D162" s="105" t="s">
        <v>117</v>
      </c>
      <c r="E162" s="106" t="s">
        <v>22</v>
      </c>
      <c r="F162" s="107"/>
      <c r="G162" s="124" t="s">
        <v>2345</v>
      </c>
      <c r="H162" s="109">
        <v>777777</v>
      </c>
      <c r="I162" s="110"/>
      <c r="J162" s="109"/>
      <c r="K162" s="109" t="s">
        <v>1205</v>
      </c>
      <c r="L162" s="110"/>
      <c r="M162" s="109"/>
      <c r="N162" s="107" t="s">
        <v>2326</v>
      </c>
    </row>
    <row r="163" spans="1:14" ht="30.75" thickBot="1" x14ac:dyDescent="0.3">
      <c r="A163" s="342">
        <v>3670</v>
      </c>
      <c r="B163" s="63">
        <f>VLOOKUP(A163, '[1]Project DataBase'!$A$4:$CX$560,1,FALSE)</f>
        <v>3670</v>
      </c>
      <c r="C163" s="163" t="s">
        <v>2344</v>
      </c>
      <c r="D163" s="105" t="s">
        <v>117</v>
      </c>
      <c r="E163" s="106" t="s">
        <v>22</v>
      </c>
      <c r="F163" s="107"/>
      <c r="G163" s="124" t="s">
        <v>2346</v>
      </c>
      <c r="H163" s="109">
        <v>900685</v>
      </c>
      <c r="I163" s="110" t="s">
        <v>2665</v>
      </c>
      <c r="J163" s="109"/>
      <c r="K163" s="109" t="s">
        <v>1205</v>
      </c>
      <c r="L163" s="110"/>
      <c r="M163" s="109"/>
      <c r="N163" s="107" t="s">
        <v>2326</v>
      </c>
    </row>
    <row r="164" spans="1:14" ht="60.75" thickBot="1" x14ac:dyDescent="0.3">
      <c r="A164" s="70">
        <v>3682</v>
      </c>
      <c r="B164" s="63" t="e">
        <f>VLOOKUP(A164, '[1]Project DataBase'!$A$4:$CX$560,1,FALSE)</f>
        <v>#N/A</v>
      </c>
      <c r="C164" s="162" t="s">
        <v>2342</v>
      </c>
      <c r="D164" s="38" t="s">
        <v>117</v>
      </c>
      <c r="E164" s="17" t="s">
        <v>47</v>
      </c>
      <c r="F164" s="6"/>
      <c r="G164" s="266"/>
      <c r="H164" s="2"/>
      <c r="I164" s="4"/>
      <c r="J164" s="2"/>
      <c r="K164" s="2"/>
      <c r="L164" s="4"/>
      <c r="M164" s="2" t="s">
        <v>2343</v>
      </c>
      <c r="N164" s="6"/>
    </row>
    <row r="165" spans="1:14" ht="30.75" thickBot="1" x14ac:dyDescent="0.3">
      <c r="A165" s="217">
        <v>3692</v>
      </c>
      <c r="B165" s="63">
        <f>VLOOKUP(A165, '[1]Project DataBase'!$A$4:$CX$560,1,FALSE)</f>
        <v>3692</v>
      </c>
      <c r="C165" s="168" t="s">
        <v>2339</v>
      </c>
      <c r="D165" s="80" t="s">
        <v>117</v>
      </c>
      <c r="E165" s="81" t="s">
        <v>50</v>
      </c>
      <c r="F165" s="82" t="s">
        <v>2341</v>
      </c>
      <c r="G165" s="341" t="s">
        <v>2340</v>
      </c>
      <c r="H165" s="84">
        <v>2318</v>
      </c>
      <c r="I165" s="85"/>
      <c r="J165" s="84" t="s">
        <v>410</v>
      </c>
      <c r="K165" s="84"/>
      <c r="L165" s="85"/>
      <c r="M165" s="84"/>
      <c r="N165" s="84" t="s">
        <v>2326</v>
      </c>
    </row>
    <row r="166" spans="1:14" ht="30.75" thickBot="1" x14ac:dyDescent="0.3">
      <c r="A166" s="70">
        <v>3713</v>
      </c>
      <c r="B166" s="63">
        <f>VLOOKUP(A166, '[1]Project DataBase'!$A$4:$CX$560,1,FALSE)</f>
        <v>3713</v>
      </c>
      <c r="C166" s="162" t="s">
        <v>2337</v>
      </c>
      <c r="D166" s="38" t="s">
        <v>117</v>
      </c>
      <c r="E166" s="17" t="s">
        <v>53</v>
      </c>
      <c r="F166" s="6"/>
      <c r="G166" s="266"/>
      <c r="H166" s="2"/>
      <c r="I166" s="4"/>
      <c r="J166" s="2"/>
      <c r="K166" s="2"/>
      <c r="L166" s="4"/>
      <c r="M166" s="2" t="s">
        <v>2338</v>
      </c>
      <c r="N166" s="6"/>
    </row>
    <row r="167" spans="1:14" ht="45.75" thickBot="1" x14ac:dyDescent="0.3">
      <c r="A167" s="268">
        <v>3750</v>
      </c>
      <c r="B167" s="63">
        <f>VLOOKUP(A167, '[1]Project DataBase'!$A$4:$CX$560,1,FALSE)</f>
        <v>3750</v>
      </c>
      <c r="C167" s="165" t="s">
        <v>2332</v>
      </c>
      <c r="D167" s="334" t="s">
        <v>13</v>
      </c>
      <c r="E167" s="335" t="s">
        <v>2335</v>
      </c>
      <c r="F167" s="97"/>
      <c r="G167" s="338" t="s">
        <v>2333</v>
      </c>
      <c r="H167" s="98"/>
      <c r="I167" s="99"/>
      <c r="J167" s="98" t="s">
        <v>410</v>
      </c>
      <c r="K167" s="98"/>
      <c r="L167" s="99"/>
      <c r="M167" s="98"/>
      <c r="N167" s="97" t="s">
        <v>1059</v>
      </c>
    </row>
    <row r="168" spans="1:14" ht="45.75" thickBot="1" x14ac:dyDescent="0.3">
      <c r="A168" s="268">
        <v>3750</v>
      </c>
      <c r="B168" s="63">
        <f>VLOOKUP(A168, '[1]Project DataBase'!$A$4:$CX$560,1,FALSE)</f>
        <v>3750</v>
      </c>
      <c r="C168" s="165" t="s">
        <v>2332</v>
      </c>
      <c r="D168" s="334" t="s">
        <v>13</v>
      </c>
      <c r="E168" s="335" t="s">
        <v>2336</v>
      </c>
      <c r="F168" s="97"/>
      <c r="G168" s="338" t="s">
        <v>2334</v>
      </c>
      <c r="H168" s="98"/>
      <c r="I168" s="99"/>
      <c r="J168" s="98" t="s">
        <v>410</v>
      </c>
      <c r="K168" s="98"/>
      <c r="L168" s="99"/>
      <c r="M168" s="98"/>
      <c r="N168" s="97" t="s">
        <v>1059</v>
      </c>
    </row>
    <row r="169" spans="1:14" ht="75.75" thickBot="1" x14ac:dyDescent="0.3">
      <c r="A169" s="270">
        <v>3757</v>
      </c>
      <c r="B169" s="63">
        <f>VLOOKUP(A169, '[1]Project DataBase'!$A$4:$CX$560,1,FALSE)</f>
        <v>3757</v>
      </c>
      <c r="C169" s="181" t="s">
        <v>2327</v>
      </c>
      <c r="D169" s="101" t="s">
        <v>117</v>
      </c>
      <c r="E169" s="102" t="s">
        <v>57</v>
      </c>
      <c r="F169" s="88"/>
      <c r="G169" s="340" t="s">
        <v>2666</v>
      </c>
      <c r="H169" s="90">
        <v>20264</v>
      </c>
      <c r="I169" s="91"/>
      <c r="J169" s="90"/>
      <c r="K169" s="90"/>
      <c r="L169" s="91"/>
      <c r="M169" s="90"/>
      <c r="N169" s="88" t="s">
        <v>1059</v>
      </c>
    </row>
    <row r="170" spans="1:14" ht="75.75" thickBot="1" x14ac:dyDescent="0.3">
      <c r="A170" s="270">
        <v>3757</v>
      </c>
      <c r="B170" s="63">
        <f>VLOOKUP(A170, '[1]Project DataBase'!$A$4:$CX$560,1,FALSE)</f>
        <v>3757</v>
      </c>
      <c r="C170" s="181" t="s">
        <v>2327</v>
      </c>
      <c r="D170" s="101" t="s">
        <v>117</v>
      </c>
      <c r="E170" s="102" t="s">
        <v>57</v>
      </c>
      <c r="F170" s="88"/>
      <c r="G170" s="340" t="s">
        <v>2328</v>
      </c>
      <c r="H170" s="90">
        <v>313354</v>
      </c>
      <c r="I170" s="91"/>
      <c r="J170" s="90"/>
      <c r="K170" s="90"/>
      <c r="L170" s="91"/>
      <c r="M170" s="90"/>
      <c r="N170" s="88" t="s">
        <v>1059</v>
      </c>
    </row>
    <row r="171" spans="1:14" ht="75.75" thickBot="1" x14ac:dyDescent="0.3">
      <c r="A171" s="270">
        <v>3757</v>
      </c>
      <c r="B171" s="63">
        <f>VLOOKUP(A171, '[1]Project DataBase'!$A$4:$CX$560,1,FALSE)</f>
        <v>3757</v>
      </c>
      <c r="C171" s="181" t="s">
        <v>2327</v>
      </c>
      <c r="D171" s="101" t="s">
        <v>117</v>
      </c>
      <c r="E171" s="102" t="s">
        <v>57</v>
      </c>
      <c r="F171" s="88"/>
      <c r="G171" s="340" t="s">
        <v>2329</v>
      </c>
      <c r="H171" s="90">
        <v>20267</v>
      </c>
      <c r="I171" s="91"/>
      <c r="J171" s="90"/>
      <c r="K171" s="90"/>
      <c r="L171" s="91"/>
      <c r="M171" s="90"/>
      <c r="N171" s="88" t="s">
        <v>1059</v>
      </c>
    </row>
    <row r="172" spans="1:14" ht="75.75" thickBot="1" x14ac:dyDescent="0.3">
      <c r="A172" s="270">
        <v>3757</v>
      </c>
      <c r="B172" s="63">
        <f>VLOOKUP(A172, '[1]Project DataBase'!$A$4:$CX$560,1,FALSE)</f>
        <v>3757</v>
      </c>
      <c r="C172" s="181" t="s">
        <v>2327</v>
      </c>
      <c r="D172" s="101" t="s">
        <v>117</v>
      </c>
      <c r="E172" s="102" t="s">
        <v>57</v>
      </c>
      <c r="F172" s="88"/>
      <c r="G172" s="340" t="s">
        <v>2331</v>
      </c>
      <c r="H172" s="90">
        <v>901294</v>
      </c>
      <c r="I172" s="91">
        <v>20260</v>
      </c>
      <c r="J172" s="90"/>
      <c r="K172" s="90"/>
      <c r="L172" s="91"/>
      <c r="M172" s="90"/>
      <c r="N172" s="88" t="s">
        <v>1059</v>
      </c>
    </row>
    <row r="173" spans="1:14" ht="75.75" thickBot="1" x14ac:dyDescent="0.3">
      <c r="A173" s="270">
        <v>3757</v>
      </c>
      <c r="B173" s="63">
        <f>VLOOKUP(A173, '[1]Project DataBase'!$A$4:$CX$560,1,FALSE)</f>
        <v>3757</v>
      </c>
      <c r="C173" s="181" t="s">
        <v>2327</v>
      </c>
      <c r="D173" s="101" t="s">
        <v>117</v>
      </c>
      <c r="E173" s="102" t="s">
        <v>57</v>
      </c>
      <c r="F173" s="88"/>
      <c r="G173" s="340" t="s">
        <v>2330</v>
      </c>
      <c r="H173" s="90">
        <v>313361</v>
      </c>
      <c r="I173" s="91"/>
      <c r="J173" s="90"/>
      <c r="K173" s="90"/>
      <c r="L173" s="91"/>
      <c r="M173" s="90"/>
      <c r="N173" s="88" t="s">
        <v>1059</v>
      </c>
    </row>
    <row r="174" spans="1:14" ht="45.75" thickBot="1" x14ac:dyDescent="0.3">
      <c r="A174" s="271">
        <v>3764</v>
      </c>
      <c r="B174" s="63" t="e">
        <f>VLOOKUP(A174, '[1]Project DataBase'!$A$4:$CX$560,1,FALSE)</f>
        <v>#N/A</v>
      </c>
      <c r="C174" s="166" t="s">
        <v>2293</v>
      </c>
      <c r="D174" s="39" t="s">
        <v>117</v>
      </c>
      <c r="E174" s="32" t="s">
        <v>61</v>
      </c>
      <c r="F174" s="33"/>
      <c r="G174" s="339" t="s">
        <v>2294</v>
      </c>
      <c r="H174" s="35">
        <v>203</v>
      </c>
      <c r="I174" s="36"/>
      <c r="J174" s="35"/>
      <c r="K174" s="35" t="s">
        <v>410</v>
      </c>
      <c r="L174" s="36"/>
      <c r="M174" s="35"/>
      <c r="N174" s="33" t="s">
        <v>2326</v>
      </c>
    </row>
    <row r="175" spans="1:14" ht="45.75" thickBot="1" x14ac:dyDescent="0.3">
      <c r="A175" s="271">
        <v>3764</v>
      </c>
      <c r="B175" s="63" t="e">
        <f>VLOOKUP(A175, '[1]Project DataBase'!$A$4:$CX$560,1,FALSE)</f>
        <v>#N/A</v>
      </c>
      <c r="C175" s="166" t="s">
        <v>2293</v>
      </c>
      <c r="D175" s="39" t="s">
        <v>117</v>
      </c>
      <c r="E175" s="32" t="s">
        <v>61</v>
      </c>
      <c r="F175" s="36"/>
      <c r="G175" s="320" t="s">
        <v>2295</v>
      </c>
      <c r="H175" s="33">
        <v>28856</v>
      </c>
      <c r="I175" s="36"/>
      <c r="J175" s="35"/>
      <c r="K175" s="35" t="s">
        <v>410</v>
      </c>
      <c r="L175" s="36"/>
      <c r="M175" s="35"/>
      <c r="N175" s="33" t="s">
        <v>2326</v>
      </c>
    </row>
    <row r="176" spans="1:14" ht="45.75" thickBot="1" x14ac:dyDescent="0.3">
      <c r="A176" s="271">
        <v>3764</v>
      </c>
      <c r="B176" s="63" t="e">
        <f>VLOOKUP(A176, '[1]Project DataBase'!$A$4:$CX$560,1,FALSE)</f>
        <v>#N/A</v>
      </c>
      <c r="C176" s="166" t="s">
        <v>2293</v>
      </c>
      <c r="D176" s="39" t="s">
        <v>117</v>
      </c>
      <c r="E176" s="32" t="s">
        <v>61</v>
      </c>
      <c r="F176" s="36"/>
      <c r="G176" s="320" t="s">
        <v>2296</v>
      </c>
      <c r="H176" s="33"/>
      <c r="I176" s="36"/>
      <c r="J176" s="35"/>
      <c r="K176" s="35" t="s">
        <v>410</v>
      </c>
      <c r="L176" s="36"/>
      <c r="M176" s="35"/>
      <c r="N176" s="33" t="s">
        <v>2326</v>
      </c>
    </row>
    <row r="177" spans="1:14" ht="45.75" thickBot="1" x14ac:dyDescent="0.3">
      <c r="A177" s="271">
        <v>3764</v>
      </c>
      <c r="B177" s="63" t="e">
        <f>VLOOKUP(A177, '[1]Project DataBase'!$A$4:$CX$560,1,FALSE)</f>
        <v>#N/A</v>
      </c>
      <c r="C177" s="166" t="s">
        <v>2293</v>
      </c>
      <c r="D177" s="39" t="s">
        <v>117</v>
      </c>
      <c r="E177" s="32" t="s">
        <v>61</v>
      </c>
      <c r="F177" s="36"/>
      <c r="G177" s="320" t="s">
        <v>2297</v>
      </c>
      <c r="H177" s="33">
        <v>13676</v>
      </c>
      <c r="I177" s="36"/>
      <c r="J177" s="35"/>
      <c r="K177" s="35" t="s">
        <v>410</v>
      </c>
      <c r="L177" s="36"/>
      <c r="M177" s="35"/>
      <c r="N177" s="33" t="s">
        <v>2326</v>
      </c>
    </row>
    <row r="178" spans="1:14" ht="45.75" thickBot="1" x14ac:dyDescent="0.3">
      <c r="A178" s="271">
        <v>3764</v>
      </c>
      <c r="B178" s="63" t="e">
        <f>VLOOKUP(A178, '[1]Project DataBase'!$A$4:$CX$560,1,FALSE)</f>
        <v>#N/A</v>
      </c>
      <c r="C178" s="166" t="s">
        <v>2293</v>
      </c>
      <c r="D178" s="39" t="s">
        <v>117</v>
      </c>
      <c r="E178" s="32" t="s">
        <v>61</v>
      </c>
      <c r="F178" s="36"/>
      <c r="G178" s="320" t="s">
        <v>2298</v>
      </c>
      <c r="H178" s="33">
        <v>902403</v>
      </c>
      <c r="I178" s="36">
        <v>14871</v>
      </c>
      <c r="J178" s="35"/>
      <c r="K178" s="35" t="s">
        <v>410</v>
      </c>
      <c r="L178" s="36"/>
      <c r="M178" s="35"/>
      <c r="N178" s="33" t="s">
        <v>2326</v>
      </c>
    </row>
    <row r="179" spans="1:14" ht="45.75" thickBot="1" x14ac:dyDescent="0.3">
      <c r="A179" s="271">
        <v>3764</v>
      </c>
      <c r="B179" s="63" t="e">
        <f>VLOOKUP(A179, '[1]Project DataBase'!$A$4:$CX$560,1,FALSE)</f>
        <v>#N/A</v>
      </c>
      <c r="C179" s="166" t="s">
        <v>2293</v>
      </c>
      <c r="D179" s="39" t="s">
        <v>117</v>
      </c>
      <c r="E179" s="32" t="s">
        <v>61</v>
      </c>
      <c r="F179" s="36"/>
      <c r="G179" s="320" t="s">
        <v>2299</v>
      </c>
      <c r="H179" s="33">
        <v>555542828</v>
      </c>
      <c r="I179" s="36"/>
      <c r="J179" s="35"/>
      <c r="K179" s="35" t="s">
        <v>410</v>
      </c>
      <c r="L179" s="36"/>
      <c r="M179" s="35"/>
      <c r="N179" s="33" t="s">
        <v>2326</v>
      </c>
    </row>
    <row r="180" spans="1:14" ht="45.75" thickBot="1" x14ac:dyDescent="0.3">
      <c r="A180" s="271">
        <v>3764</v>
      </c>
      <c r="B180" s="63" t="e">
        <f>VLOOKUP(A180, '[1]Project DataBase'!$A$4:$CX$560,1,FALSE)</f>
        <v>#N/A</v>
      </c>
      <c r="C180" s="166" t="s">
        <v>2293</v>
      </c>
      <c r="D180" s="39" t="s">
        <v>117</v>
      </c>
      <c r="E180" s="32" t="s">
        <v>61</v>
      </c>
      <c r="F180" s="36"/>
      <c r="G180" s="320" t="s">
        <v>2301</v>
      </c>
      <c r="H180" s="33">
        <v>220101</v>
      </c>
      <c r="I180" s="36">
        <v>902859</v>
      </c>
      <c r="J180" s="35"/>
      <c r="K180" s="35" t="s">
        <v>410</v>
      </c>
      <c r="L180" s="36"/>
      <c r="M180" s="35"/>
      <c r="N180" s="33" t="s">
        <v>2326</v>
      </c>
    </row>
    <row r="181" spans="1:14" ht="45.75" thickBot="1" x14ac:dyDescent="0.3">
      <c r="A181" s="271">
        <v>3764</v>
      </c>
      <c r="B181" s="63" t="e">
        <f>VLOOKUP(A181, '[1]Project DataBase'!$A$4:$CX$560,1,FALSE)</f>
        <v>#N/A</v>
      </c>
      <c r="C181" s="166" t="s">
        <v>2293</v>
      </c>
      <c r="D181" s="39" t="s">
        <v>117</v>
      </c>
      <c r="E181" s="32" t="s">
        <v>61</v>
      </c>
      <c r="F181" s="36"/>
      <c r="G181" s="320" t="s">
        <v>2300</v>
      </c>
      <c r="H181" s="33">
        <v>202</v>
      </c>
      <c r="I181" s="36"/>
      <c r="J181" s="35"/>
      <c r="K181" s="35" t="s">
        <v>410</v>
      </c>
      <c r="L181" s="36"/>
      <c r="M181" s="35"/>
      <c r="N181" s="33" t="s">
        <v>2326</v>
      </c>
    </row>
    <row r="182" spans="1:14" ht="45.75" thickBot="1" x14ac:dyDescent="0.3">
      <c r="A182" s="271">
        <v>3764</v>
      </c>
      <c r="B182" s="63" t="e">
        <f>VLOOKUP(A182, '[1]Project DataBase'!$A$4:$CX$560,1,FALSE)</f>
        <v>#N/A</v>
      </c>
      <c r="C182" s="166" t="s">
        <v>2293</v>
      </c>
      <c r="D182" s="39" t="s">
        <v>117</v>
      </c>
      <c r="E182" s="32" t="s">
        <v>61</v>
      </c>
      <c r="F182" s="36"/>
      <c r="G182" s="320" t="s">
        <v>2302</v>
      </c>
      <c r="H182" s="33">
        <v>555547986</v>
      </c>
      <c r="I182" s="36"/>
      <c r="J182" s="35"/>
      <c r="K182" s="35" t="s">
        <v>410</v>
      </c>
      <c r="L182" s="36"/>
      <c r="M182" s="35"/>
      <c r="N182" s="33" t="s">
        <v>2326</v>
      </c>
    </row>
    <row r="183" spans="1:14" ht="45.75" thickBot="1" x14ac:dyDescent="0.3">
      <c r="A183" s="271">
        <v>3764</v>
      </c>
      <c r="B183" s="63" t="e">
        <f>VLOOKUP(A183, '[1]Project DataBase'!$A$4:$CX$560,1,FALSE)</f>
        <v>#N/A</v>
      </c>
      <c r="C183" s="166" t="s">
        <v>2293</v>
      </c>
      <c r="D183" s="39" t="s">
        <v>117</v>
      </c>
      <c r="E183" s="32" t="s">
        <v>61</v>
      </c>
      <c r="F183" s="36"/>
      <c r="G183" s="320" t="s">
        <v>2303</v>
      </c>
      <c r="H183" s="33"/>
      <c r="I183" s="36"/>
      <c r="J183" s="35"/>
      <c r="K183" s="35" t="s">
        <v>410</v>
      </c>
      <c r="L183" s="36"/>
      <c r="M183" s="35"/>
      <c r="N183" s="33" t="s">
        <v>2326</v>
      </c>
    </row>
    <row r="184" spans="1:14" ht="45.75" thickBot="1" x14ac:dyDescent="0.3">
      <c r="A184" s="271">
        <v>3764</v>
      </c>
      <c r="B184" s="63" t="e">
        <f>VLOOKUP(A184, '[1]Project DataBase'!$A$4:$CX$560,1,FALSE)</f>
        <v>#N/A</v>
      </c>
      <c r="C184" s="166" t="s">
        <v>2293</v>
      </c>
      <c r="D184" s="39" t="s">
        <v>117</v>
      </c>
      <c r="E184" s="32" t="s">
        <v>61</v>
      </c>
      <c r="F184" s="36"/>
      <c r="G184" s="320" t="s">
        <v>2304</v>
      </c>
      <c r="H184" s="33"/>
      <c r="I184" s="36"/>
      <c r="J184" s="35"/>
      <c r="K184" s="35" t="s">
        <v>410</v>
      </c>
      <c r="L184" s="36"/>
      <c r="M184" s="35"/>
      <c r="N184" s="33" t="s">
        <v>2326</v>
      </c>
    </row>
    <row r="185" spans="1:14" ht="45.75" thickBot="1" x14ac:dyDescent="0.3">
      <c r="A185" s="271">
        <v>3764</v>
      </c>
      <c r="B185" s="63" t="e">
        <f>VLOOKUP(A185, '[1]Project DataBase'!$A$4:$CX$560,1,FALSE)</f>
        <v>#N/A</v>
      </c>
      <c r="C185" s="166" t="s">
        <v>2293</v>
      </c>
      <c r="D185" s="39" t="s">
        <v>117</v>
      </c>
      <c r="E185" s="32" t="s">
        <v>61</v>
      </c>
      <c r="F185" s="36"/>
      <c r="G185" s="320" t="s">
        <v>2305</v>
      </c>
      <c r="H185" s="33"/>
      <c r="I185" s="36"/>
      <c r="J185" s="35"/>
      <c r="K185" s="35" t="s">
        <v>410</v>
      </c>
      <c r="L185" s="36"/>
      <c r="M185" s="35"/>
      <c r="N185" s="33" t="s">
        <v>2326</v>
      </c>
    </row>
    <row r="186" spans="1:14" ht="45.75" thickBot="1" x14ac:dyDescent="0.3">
      <c r="A186" s="271">
        <v>3764</v>
      </c>
      <c r="B186" s="63" t="e">
        <f>VLOOKUP(A186, '[1]Project DataBase'!$A$4:$CX$560,1,FALSE)</f>
        <v>#N/A</v>
      </c>
      <c r="C186" s="166" t="s">
        <v>2293</v>
      </c>
      <c r="D186" s="39" t="s">
        <v>117</v>
      </c>
      <c r="E186" s="32" t="s">
        <v>61</v>
      </c>
      <c r="F186" s="36"/>
      <c r="G186" s="320" t="s">
        <v>2306</v>
      </c>
      <c r="H186" s="33">
        <v>13677</v>
      </c>
      <c r="I186" s="36"/>
      <c r="J186" s="35"/>
      <c r="K186" s="35" t="s">
        <v>410</v>
      </c>
      <c r="L186" s="36"/>
      <c r="M186" s="35"/>
      <c r="N186" s="33" t="s">
        <v>2326</v>
      </c>
    </row>
    <row r="187" spans="1:14" ht="45.75" thickBot="1" x14ac:dyDescent="0.3">
      <c r="A187" s="271">
        <v>3764</v>
      </c>
      <c r="B187" s="63" t="e">
        <f>VLOOKUP(A187, '[1]Project DataBase'!$A$4:$CX$560,1,FALSE)</f>
        <v>#N/A</v>
      </c>
      <c r="C187" s="166" t="s">
        <v>2293</v>
      </c>
      <c r="D187" s="39" t="s">
        <v>117</v>
      </c>
      <c r="E187" s="32" t="s">
        <v>61</v>
      </c>
      <c r="F187" s="36"/>
      <c r="G187" s="320" t="s">
        <v>2307</v>
      </c>
      <c r="H187" s="33">
        <v>555542822</v>
      </c>
      <c r="I187" s="36"/>
      <c r="J187" s="35"/>
      <c r="K187" s="35" t="s">
        <v>410</v>
      </c>
      <c r="L187" s="36"/>
      <c r="M187" s="35"/>
      <c r="N187" s="33" t="s">
        <v>2326</v>
      </c>
    </row>
    <row r="188" spans="1:14" ht="45.75" thickBot="1" x14ac:dyDescent="0.3">
      <c r="A188" s="271">
        <v>3764</v>
      </c>
      <c r="B188" s="63" t="e">
        <f>VLOOKUP(A188, '[1]Project DataBase'!$A$4:$CX$560,1,FALSE)</f>
        <v>#N/A</v>
      </c>
      <c r="C188" s="166" t="s">
        <v>2293</v>
      </c>
      <c r="D188" s="39" t="s">
        <v>117</v>
      </c>
      <c r="E188" s="32" t="s">
        <v>61</v>
      </c>
      <c r="F188" s="36"/>
      <c r="G188" s="320" t="s">
        <v>2308</v>
      </c>
      <c r="H188" s="33"/>
      <c r="I188" s="36"/>
      <c r="J188" s="35"/>
      <c r="K188" s="35" t="s">
        <v>410</v>
      </c>
      <c r="L188" s="36"/>
      <c r="M188" s="35"/>
      <c r="N188" s="33" t="s">
        <v>2326</v>
      </c>
    </row>
    <row r="189" spans="1:14" ht="45.75" thickBot="1" x14ac:dyDescent="0.3">
      <c r="A189" s="271">
        <v>3764</v>
      </c>
      <c r="B189" s="63" t="e">
        <f>VLOOKUP(A189, '[1]Project DataBase'!$A$4:$CX$560,1,FALSE)</f>
        <v>#N/A</v>
      </c>
      <c r="C189" s="166" t="s">
        <v>2293</v>
      </c>
      <c r="D189" s="39" t="s">
        <v>117</v>
      </c>
      <c r="E189" s="32" t="s">
        <v>61</v>
      </c>
      <c r="F189" s="36"/>
      <c r="G189" s="320" t="s">
        <v>2309</v>
      </c>
      <c r="H189" s="33">
        <v>555542900</v>
      </c>
      <c r="I189" s="36"/>
      <c r="J189" s="35"/>
      <c r="K189" s="35" t="s">
        <v>410</v>
      </c>
      <c r="L189" s="36"/>
      <c r="M189" s="35"/>
      <c r="N189" s="33" t="s">
        <v>2326</v>
      </c>
    </row>
    <row r="190" spans="1:14" ht="45.75" thickBot="1" x14ac:dyDescent="0.3">
      <c r="A190" s="271">
        <v>3764</v>
      </c>
      <c r="B190" s="63" t="e">
        <f>VLOOKUP(A190, '[1]Project DataBase'!$A$4:$CX$560,1,FALSE)</f>
        <v>#N/A</v>
      </c>
      <c r="C190" s="166" t="s">
        <v>2293</v>
      </c>
      <c r="D190" s="39" t="s">
        <v>117</v>
      </c>
      <c r="E190" s="32" t="s">
        <v>61</v>
      </c>
      <c r="F190" s="36"/>
      <c r="G190" s="320" t="s">
        <v>2310</v>
      </c>
      <c r="H190" s="33">
        <v>555542818</v>
      </c>
      <c r="I190" s="36"/>
      <c r="J190" s="35"/>
      <c r="K190" s="35" t="s">
        <v>410</v>
      </c>
      <c r="L190" s="36"/>
      <c r="M190" s="35"/>
      <c r="N190" s="33" t="s">
        <v>2326</v>
      </c>
    </row>
    <row r="191" spans="1:14" ht="45.75" thickBot="1" x14ac:dyDescent="0.3">
      <c r="A191" s="271">
        <v>3764</v>
      </c>
      <c r="B191" s="63" t="e">
        <f>VLOOKUP(A191, '[1]Project DataBase'!$A$4:$CX$560,1,FALSE)</f>
        <v>#N/A</v>
      </c>
      <c r="C191" s="166" t="s">
        <v>2293</v>
      </c>
      <c r="D191" s="39" t="s">
        <v>117</v>
      </c>
      <c r="E191" s="32" t="s">
        <v>61</v>
      </c>
      <c r="F191" s="36"/>
      <c r="G191" s="320" t="s">
        <v>2311</v>
      </c>
      <c r="H191" s="33"/>
      <c r="I191" s="36"/>
      <c r="J191" s="35"/>
      <c r="K191" s="35" t="s">
        <v>410</v>
      </c>
      <c r="L191" s="36"/>
      <c r="M191" s="35"/>
      <c r="N191" s="33" t="s">
        <v>2326</v>
      </c>
    </row>
    <row r="192" spans="1:14" ht="45.75" thickBot="1" x14ac:dyDescent="0.3">
      <c r="A192" s="271">
        <v>3764</v>
      </c>
      <c r="B192" s="63" t="e">
        <f>VLOOKUP(A192, '[1]Project DataBase'!$A$4:$CX$560,1,FALSE)</f>
        <v>#N/A</v>
      </c>
      <c r="C192" s="166" t="s">
        <v>2293</v>
      </c>
      <c r="D192" s="39" t="s">
        <v>117</v>
      </c>
      <c r="E192" s="32" t="s">
        <v>61</v>
      </c>
      <c r="F192" s="36"/>
      <c r="G192" s="320" t="s">
        <v>2312</v>
      </c>
      <c r="H192" s="33"/>
      <c r="I192" s="36"/>
      <c r="J192" s="35"/>
      <c r="K192" s="35" t="s">
        <v>410</v>
      </c>
      <c r="L192" s="36"/>
      <c r="M192" s="35"/>
      <c r="N192" s="33" t="s">
        <v>2326</v>
      </c>
    </row>
    <row r="193" spans="1:14" ht="45.75" thickBot="1" x14ac:dyDescent="0.3">
      <c r="A193" s="271">
        <v>3764</v>
      </c>
      <c r="B193" s="63" t="e">
        <f>VLOOKUP(A193, '[1]Project DataBase'!$A$4:$CX$560,1,FALSE)</f>
        <v>#N/A</v>
      </c>
      <c r="C193" s="166" t="s">
        <v>2293</v>
      </c>
      <c r="D193" s="39" t="s">
        <v>117</v>
      </c>
      <c r="E193" s="32" t="s">
        <v>61</v>
      </c>
      <c r="F193" s="36"/>
      <c r="G193" s="320" t="s">
        <v>2313</v>
      </c>
      <c r="H193" s="33"/>
      <c r="I193" s="36"/>
      <c r="J193" s="35"/>
      <c r="K193" s="35" t="s">
        <v>410</v>
      </c>
      <c r="L193" s="36"/>
      <c r="M193" s="35"/>
      <c r="N193" s="33" t="s">
        <v>2326</v>
      </c>
    </row>
    <row r="194" spans="1:14" ht="45.75" thickBot="1" x14ac:dyDescent="0.3">
      <c r="A194" s="271">
        <v>3764</v>
      </c>
      <c r="B194" s="63" t="e">
        <f>VLOOKUP(A194, '[1]Project DataBase'!$A$4:$CX$560,1,FALSE)</f>
        <v>#N/A</v>
      </c>
      <c r="C194" s="166" t="s">
        <v>2293</v>
      </c>
      <c r="D194" s="39" t="s">
        <v>117</v>
      </c>
      <c r="E194" s="32" t="s">
        <v>61</v>
      </c>
      <c r="F194" s="36"/>
      <c r="G194" s="320" t="s">
        <v>2314</v>
      </c>
      <c r="H194" s="33"/>
      <c r="I194" s="36"/>
      <c r="J194" s="35"/>
      <c r="K194" s="35" t="s">
        <v>410</v>
      </c>
      <c r="L194" s="36"/>
      <c r="M194" s="35"/>
      <c r="N194" s="33" t="s">
        <v>2326</v>
      </c>
    </row>
    <row r="195" spans="1:14" ht="45.75" thickBot="1" x14ac:dyDescent="0.3">
      <c r="A195" s="271">
        <v>3764</v>
      </c>
      <c r="B195" s="63" t="e">
        <f>VLOOKUP(A195, '[1]Project DataBase'!$A$4:$CX$560,1,FALSE)</f>
        <v>#N/A</v>
      </c>
      <c r="C195" s="166" t="s">
        <v>2293</v>
      </c>
      <c r="D195" s="39" t="s">
        <v>117</v>
      </c>
      <c r="E195" s="32" t="s">
        <v>61</v>
      </c>
      <c r="F195" s="36"/>
      <c r="G195" s="320" t="s">
        <v>2315</v>
      </c>
      <c r="H195" s="33"/>
      <c r="I195" s="36"/>
      <c r="J195" s="35"/>
      <c r="K195" s="35" t="s">
        <v>410</v>
      </c>
      <c r="L195" s="36"/>
      <c r="M195" s="35"/>
      <c r="N195" s="33" t="s">
        <v>2326</v>
      </c>
    </row>
    <row r="196" spans="1:14" ht="45.75" thickBot="1" x14ac:dyDescent="0.3">
      <c r="A196" s="271">
        <v>3764</v>
      </c>
      <c r="B196" s="63" t="e">
        <f>VLOOKUP(A196, '[1]Project DataBase'!$A$4:$CX$560,1,FALSE)</f>
        <v>#N/A</v>
      </c>
      <c r="C196" s="166" t="s">
        <v>2293</v>
      </c>
      <c r="D196" s="39" t="s">
        <v>117</v>
      </c>
      <c r="E196" s="32" t="s">
        <v>61</v>
      </c>
      <c r="F196" s="36"/>
      <c r="G196" s="320" t="s">
        <v>2316</v>
      </c>
      <c r="H196" s="33">
        <v>145816</v>
      </c>
      <c r="I196" s="36"/>
      <c r="J196" s="35"/>
      <c r="K196" s="35" t="s">
        <v>410</v>
      </c>
      <c r="L196" s="36"/>
      <c r="M196" s="35"/>
      <c r="N196" s="33" t="s">
        <v>2326</v>
      </c>
    </row>
    <row r="197" spans="1:14" ht="45.75" thickBot="1" x14ac:dyDescent="0.3">
      <c r="A197" s="271">
        <v>3764</v>
      </c>
      <c r="B197" s="63" t="e">
        <f>VLOOKUP(A197, '[1]Project DataBase'!$A$4:$CX$560,1,FALSE)</f>
        <v>#N/A</v>
      </c>
      <c r="C197" s="166" t="s">
        <v>2293</v>
      </c>
      <c r="D197" s="39" t="s">
        <v>117</v>
      </c>
      <c r="E197" s="32" t="s">
        <v>61</v>
      </c>
      <c r="F197" s="36"/>
      <c r="G197" s="320" t="s">
        <v>2317</v>
      </c>
      <c r="H197" s="33"/>
      <c r="I197" s="36"/>
      <c r="J197" s="35"/>
      <c r="K197" s="35" t="s">
        <v>410</v>
      </c>
      <c r="L197" s="36"/>
      <c r="M197" s="35"/>
      <c r="N197" s="33" t="s">
        <v>2326</v>
      </c>
    </row>
    <row r="198" spans="1:14" ht="45.75" thickBot="1" x14ac:dyDescent="0.3">
      <c r="A198" s="271">
        <v>3764</v>
      </c>
      <c r="B198" s="63" t="e">
        <f>VLOOKUP(A198, '[1]Project DataBase'!$A$4:$CX$560,1,FALSE)</f>
        <v>#N/A</v>
      </c>
      <c r="C198" s="166" t="s">
        <v>2293</v>
      </c>
      <c r="D198" s="39" t="s">
        <v>117</v>
      </c>
      <c r="E198" s="32" t="s">
        <v>61</v>
      </c>
      <c r="F198" s="36"/>
      <c r="G198" s="320" t="s">
        <v>2318</v>
      </c>
      <c r="H198" s="33"/>
      <c r="I198" s="36"/>
      <c r="J198" s="35"/>
      <c r="K198" s="35" t="s">
        <v>410</v>
      </c>
      <c r="L198" s="36"/>
      <c r="M198" s="35"/>
      <c r="N198" s="33" t="s">
        <v>2326</v>
      </c>
    </row>
    <row r="199" spans="1:14" ht="45.75" thickBot="1" x14ac:dyDescent="0.3">
      <c r="A199" s="271">
        <v>3764</v>
      </c>
      <c r="B199" s="63" t="e">
        <f>VLOOKUP(A199, '[1]Project DataBase'!$A$4:$CX$560,1,FALSE)</f>
        <v>#N/A</v>
      </c>
      <c r="C199" s="166" t="s">
        <v>2293</v>
      </c>
      <c r="D199" s="39" t="s">
        <v>117</v>
      </c>
      <c r="E199" s="32" t="s">
        <v>61</v>
      </c>
      <c r="F199" s="36"/>
      <c r="G199" s="320" t="s">
        <v>2319</v>
      </c>
      <c r="H199" s="33"/>
      <c r="I199" s="36"/>
      <c r="J199" s="35"/>
      <c r="K199" s="35" t="s">
        <v>410</v>
      </c>
      <c r="L199" s="36"/>
      <c r="M199" s="35"/>
      <c r="N199" s="33" t="s">
        <v>2326</v>
      </c>
    </row>
    <row r="200" spans="1:14" ht="45.75" thickBot="1" x14ac:dyDescent="0.3">
      <c r="A200" s="271">
        <v>3764</v>
      </c>
      <c r="B200" s="63" t="e">
        <f>VLOOKUP(A200, '[1]Project DataBase'!$A$4:$CX$560,1,FALSE)</f>
        <v>#N/A</v>
      </c>
      <c r="C200" s="166" t="s">
        <v>2293</v>
      </c>
      <c r="D200" s="39" t="s">
        <v>117</v>
      </c>
      <c r="E200" s="32" t="s">
        <v>61</v>
      </c>
      <c r="F200" s="36"/>
      <c r="G200" s="320" t="s">
        <v>2320</v>
      </c>
      <c r="H200" s="33"/>
      <c r="I200" s="36"/>
      <c r="J200" s="35"/>
      <c r="K200" s="35" t="s">
        <v>410</v>
      </c>
      <c r="L200" s="36"/>
      <c r="M200" s="35"/>
      <c r="N200" s="33" t="s">
        <v>2326</v>
      </c>
    </row>
    <row r="201" spans="1:14" ht="45.75" thickBot="1" x14ac:dyDescent="0.3">
      <c r="A201" s="271">
        <v>3764</v>
      </c>
      <c r="B201" s="63" t="e">
        <f>VLOOKUP(A201, '[1]Project DataBase'!$A$4:$CX$560,1,FALSE)</f>
        <v>#N/A</v>
      </c>
      <c r="C201" s="166" t="s">
        <v>2293</v>
      </c>
      <c r="D201" s="39" t="s">
        <v>117</v>
      </c>
      <c r="E201" s="32" t="s">
        <v>61</v>
      </c>
      <c r="F201" s="36"/>
      <c r="G201" s="320" t="s">
        <v>2321</v>
      </c>
      <c r="H201" s="33"/>
      <c r="I201" s="36"/>
      <c r="J201" s="35"/>
      <c r="K201" s="35" t="s">
        <v>410</v>
      </c>
      <c r="L201" s="36"/>
      <c r="M201" s="35"/>
      <c r="N201" s="33" t="s">
        <v>2326</v>
      </c>
    </row>
    <row r="202" spans="1:14" ht="45.75" thickBot="1" x14ac:dyDescent="0.3">
      <c r="A202" s="271">
        <v>3764</v>
      </c>
      <c r="B202" s="63" t="e">
        <f>VLOOKUP(A202, '[1]Project DataBase'!$A$4:$CX$560,1,FALSE)</f>
        <v>#N/A</v>
      </c>
      <c r="C202" s="166" t="s">
        <v>2293</v>
      </c>
      <c r="D202" s="39" t="s">
        <v>117</v>
      </c>
      <c r="E202" s="32" t="s">
        <v>61</v>
      </c>
      <c r="F202" s="36"/>
      <c r="G202" s="320" t="s">
        <v>2322</v>
      </c>
      <c r="H202" s="33"/>
      <c r="I202" s="36"/>
      <c r="J202" s="35"/>
      <c r="K202" s="35" t="s">
        <v>410</v>
      </c>
      <c r="L202" s="36"/>
      <c r="M202" s="35"/>
      <c r="N202" s="33" t="s">
        <v>2326</v>
      </c>
    </row>
    <row r="203" spans="1:14" ht="45.75" thickBot="1" x14ac:dyDescent="0.3">
      <c r="A203" s="271">
        <v>3764</v>
      </c>
      <c r="B203" s="63" t="e">
        <f>VLOOKUP(A203, '[1]Project DataBase'!$A$4:$CX$560,1,FALSE)</f>
        <v>#N/A</v>
      </c>
      <c r="C203" s="166" t="s">
        <v>2293</v>
      </c>
      <c r="D203" s="39" t="s">
        <v>117</v>
      </c>
      <c r="E203" s="32" t="s">
        <v>61</v>
      </c>
      <c r="F203" s="36"/>
      <c r="G203" s="320" t="s">
        <v>2323</v>
      </c>
      <c r="H203" s="33">
        <v>555547986</v>
      </c>
      <c r="I203" s="36"/>
      <c r="J203" s="35"/>
      <c r="K203" s="35" t="s">
        <v>410</v>
      </c>
      <c r="L203" s="36"/>
      <c r="M203" s="35"/>
      <c r="N203" s="33" t="s">
        <v>2326</v>
      </c>
    </row>
    <row r="204" spans="1:14" ht="45.75" thickBot="1" x14ac:dyDescent="0.3">
      <c r="A204" s="271">
        <v>3764</v>
      </c>
      <c r="B204" s="63" t="e">
        <f>VLOOKUP(A204, '[1]Project DataBase'!$A$4:$CX$560,1,FALSE)</f>
        <v>#N/A</v>
      </c>
      <c r="C204" s="166" t="s">
        <v>2293</v>
      </c>
      <c r="D204" s="39" t="s">
        <v>117</v>
      </c>
      <c r="E204" s="32" t="s">
        <v>61</v>
      </c>
      <c r="F204" s="36"/>
      <c r="G204" s="320" t="s">
        <v>2324</v>
      </c>
      <c r="H204" s="33"/>
      <c r="I204" s="36"/>
      <c r="J204" s="35"/>
      <c r="K204" s="35" t="s">
        <v>410</v>
      </c>
      <c r="L204" s="36"/>
      <c r="M204" s="35"/>
      <c r="N204" s="33" t="s">
        <v>2326</v>
      </c>
    </row>
    <row r="205" spans="1:14" ht="45.75" thickBot="1" x14ac:dyDescent="0.3">
      <c r="A205" s="271">
        <v>3764</v>
      </c>
      <c r="B205" s="63" t="e">
        <f>VLOOKUP(A205, '[1]Project DataBase'!$A$4:$CX$560,1,FALSE)</f>
        <v>#N/A</v>
      </c>
      <c r="C205" s="166" t="s">
        <v>2293</v>
      </c>
      <c r="D205" s="39" t="s">
        <v>117</v>
      </c>
      <c r="E205" s="32" t="s">
        <v>61</v>
      </c>
      <c r="F205" s="36"/>
      <c r="G205" s="320" t="s">
        <v>2325</v>
      </c>
      <c r="H205" s="33">
        <v>555542821</v>
      </c>
      <c r="I205" s="36"/>
      <c r="J205" s="35"/>
      <c r="K205" s="35" t="s">
        <v>410</v>
      </c>
      <c r="L205" s="36"/>
      <c r="M205" s="35"/>
      <c r="N205" s="33" t="s">
        <v>2326</v>
      </c>
    </row>
    <row r="206" spans="1:14" ht="45.75" thickBot="1" x14ac:dyDescent="0.3">
      <c r="A206" s="217">
        <v>3790</v>
      </c>
      <c r="B206" s="63" t="e">
        <f>VLOOKUP(A206, '[1]Project DataBase'!$A$4:$CX$560,1,FALSE)</f>
        <v>#N/A</v>
      </c>
      <c r="C206" s="168" t="s">
        <v>2266</v>
      </c>
      <c r="D206" s="337" t="s">
        <v>49</v>
      </c>
      <c r="E206" s="142" t="s">
        <v>16</v>
      </c>
      <c r="F206" s="85"/>
      <c r="G206" s="301" t="s">
        <v>2267</v>
      </c>
      <c r="H206" s="82"/>
      <c r="I206" s="85"/>
      <c r="J206" s="84"/>
      <c r="K206" s="84"/>
      <c r="L206" s="85"/>
      <c r="M206" s="84" t="s">
        <v>2281</v>
      </c>
      <c r="N206" s="82" t="s">
        <v>2280</v>
      </c>
    </row>
    <row r="207" spans="1:14" ht="60.75" thickBot="1" x14ac:dyDescent="0.3">
      <c r="A207" s="217">
        <v>3790</v>
      </c>
      <c r="B207" s="63" t="e">
        <f>VLOOKUP(A207, '[1]Project DataBase'!$A$4:$CX$560,1,FALSE)</f>
        <v>#N/A</v>
      </c>
      <c r="C207" s="168" t="s">
        <v>2266</v>
      </c>
      <c r="D207" s="337" t="s">
        <v>49</v>
      </c>
      <c r="E207" s="142" t="s">
        <v>28</v>
      </c>
      <c r="F207" s="85"/>
      <c r="G207" s="301" t="s">
        <v>2268</v>
      </c>
      <c r="H207" s="82"/>
      <c r="I207" s="85"/>
      <c r="J207" s="84"/>
      <c r="K207" s="84"/>
      <c r="L207" s="85"/>
      <c r="M207" s="84" t="s">
        <v>2282</v>
      </c>
      <c r="N207" s="82" t="s">
        <v>2280</v>
      </c>
    </row>
    <row r="208" spans="1:14" ht="60.75" thickBot="1" x14ac:dyDescent="0.3">
      <c r="A208" s="217">
        <v>3790</v>
      </c>
      <c r="B208" s="63" t="e">
        <f>VLOOKUP(A208, '[1]Project DataBase'!$A$4:$CX$560,1,FALSE)</f>
        <v>#N/A</v>
      </c>
      <c r="C208" s="168" t="s">
        <v>2266</v>
      </c>
      <c r="D208" s="337" t="s">
        <v>49</v>
      </c>
      <c r="E208" s="142" t="s">
        <v>16</v>
      </c>
      <c r="F208" s="85"/>
      <c r="G208" s="301" t="s">
        <v>2269</v>
      </c>
      <c r="H208" s="82"/>
      <c r="I208" s="85"/>
      <c r="J208" s="84"/>
      <c r="K208" s="84"/>
      <c r="L208" s="85"/>
      <c r="M208" s="84" t="s">
        <v>2283</v>
      </c>
      <c r="N208" s="82" t="s">
        <v>2280</v>
      </c>
    </row>
    <row r="209" spans="1:14" ht="75.75" thickBot="1" x14ac:dyDescent="0.3">
      <c r="A209" s="217">
        <v>3790</v>
      </c>
      <c r="B209" s="63" t="e">
        <f>VLOOKUP(A209, '[1]Project DataBase'!$A$4:$CX$560,1,FALSE)</f>
        <v>#N/A</v>
      </c>
      <c r="C209" s="168" t="s">
        <v>2266</v>
      </c>
      <c r="D209" s="337" t="s">
        <v>49</v>
      </c>
      <c r="E209" s="142" t="s">
        <v>36</v>
      </c>
      <c r="F209" s="85"/>
      <c r="G209" s="301" t="s">
        <v>2270</v>
      </c>
      <c r="H209" s="82"/>
      <c r="I209" s="85"/>
      <c r="J209" s="84"/>
      <c r="K209" s="84"/>
      <c r="L209" s="85"/>
      <c r="M209" s="84" t="s">
        <v>2284</v>
      </c>
      <c r="N209" s="82" t="s">
        <v>2280</v>
      </c>
    </row>
    <row r="210" spans="1:14" ht="45.75" thickBot="1" x14ac:dyDescent="0.3">
      <c r="A210" s="217">
        <v>3790</v>
      </c>
      <c r="B210" s="63" t="e">
        <f>VLOOKUP(A210, '[1]Project DataBase'!$A$4:$CX$560,1,FALSE)</f>
        <v>#N/A</v>
      </c>
      <c r="C210" s="168" t="s">
        <v>2266</v>
      </c>
      <c r="D210" s="337" t="s">
        <v>49</v>
      </c>
      <c r="E210" s="142" t="s">
        <v>28</v>
      </c>
      <c r="F210" s="85"/>
      <c r="G210" s="301" t="s">
        <v>2271</v>
      </c>
      <c r="H210" s="82"/>
      <c r="I210" s="85"/>
      <c r="J210" s="84"/>
      <c r="K210" s="84"/>
      <c r="L210" s="85"/>
      <c r="M210" s="84" t="s">
        <v>2285</v>
      </c>
      <c r="N210" s="82" t="s">
        <v>2280</v>
      </c>
    </row>
    <row r="211" spans="1:14" ht="45.75" thickBot="1" x14ac:dyDescent="0.3">
      <c r="A211" s="217">
        <v>3790</v>
      </c>
      <c r="B211" s="63" t="e">
        <f>VLOOKUP(A211, '[1]Project DataBase'!$A$4:$CX$560,1,FALSE)</f>
        <v>#N/A</v>
      </c>
      <c r="C211" s="168" t="s">
        <v>2266</v>
      </c>
      <c r="D211" s="337" t="s">
        <v>49</v>
      </c>
      <c r="E211" s="142" t="s">
        <v>36</v>
      </c>
      <c r="F211" s="85"/>
      <c r="G211" s="301" t="s">
        <v>2272</v>
      </c>
      <c r="H211" s="82"/>
      <c r="I211" s="85"/>
      <c r="J211" s="84"/>
      <c r="K211" s="84"/>
      <c r="L211" s="85"/>
      <c r="M211" s="84" t="s">
        <v>2286</v>
      </c>
      <c r="N211" s="82" t="s">
        <v>2280</v>
      </c>
    </row>
    <row r="212" spans="1:14" ht="45.75" thickBot="1" x14ac:dyDescent="0.3">
      <c r="A212" s="217">
        <v>3790</v>
      </c>
      <c r="B212" s="63" t="e">
        <f>VLOOKUP(A212, '[1]Project DataBase'!$A$4:$CX$560,1,FALSE)</f>
        <v>#N/A</v>
      </c>
      <c r="C212" s="168" t="s">
        <v>2266</v>
      </c>
      <c r="D212" s="337" t="s">
        <v>49</v>
      </c>
      <c r="E212" s="142" t="s">
        <v>28</v>
      </c>
      <c r="F212" s="85"/>
      <c r="G212" s="301" t="s">
        <v>2273</v>
      </c>
      <c r="H212" s="82"/>
      <c r="I212" s="85"/>
      <c r="J212" s="84"/>
      <c r="K212" s="84"/>
      <c r="L212" s="85"/>
      <c r="M212" s="84" t="s">
        <v>2287</v>
      </c>
      <c r="N212" s="82" t="s">
        <v>2280</v>
      </c>
    </row>
    <row r="213" spans="1:14" ht="60.75" thickBot="1" x14ac:dyDescent="0.3">
      <c r="A213" s="217">
        <v>3790</v>
      </c>
      <c r="B213" s="63" t="e">
        <f>VLOOKUP(A213, '[1]Project DataBase'!$A$4:$CX$560,1,FALSE)</f>
        <v>#N/A</v>
      </c>
      <c r="C213" s="168" t="s">
        <v>2266</v>
      </c>
      <c r="D213" s="337" t="s">
        <v>49</v>
      </c>
      <c r="E213" s="142" t="s">
        <v>36</v>
      </c>
      <c r="F213" s="85"/>
      <c r="G213" s="301" t="s">
        <v>2274</v>
      </c>
      <c r="H213" s="82"/>
      <c r="I213" s="85"/>
      <c r="J213" s="84"/>
      <c r="K213" s="84"/>
      <c r="L213" s="85"/>
      <c r="M213" s="84" t="s">
        <v>2288</v>
      </c>
      <c r="N213" s="82" t="s">
        <v>2280</v>
      </c>
    </row>
    <row r="214" spans="1:14" ht="30.75" thickBot="1" x14ac:dyDescent="0.3">
      <c r="A214" s="217">
        <v>3790</v>
      </c>
      <c r="B214" s="63" t="e">
        <f>VLOOKUP(A214, '[1]Project DataBase'!$A$4:$CX$560,1,FALSE)</f>
        <v>#N/A</v>
      </c>
      <c r="C214" s="168" t="s">
        <v>2266</v>
      </c>
      <c r="D214" s="337" t="s">
        <v>49</v>
      </c>
      <c r="E214" s="142" t="s">
        <v>2276</v>
      </c>
      <c r="F214" s="85"/>
      <c r="G214" s="301" t="s">
        <v>2275</v>
      </c>
      <c r="H214" s="82"/>
      <c r="I214" s="85"/>
      <c r="J214" s="84"/>
      <c r="K214" s="84"/>
      <c r="L214" s="85"/>
      <c r="M214" s="84" t="s">
        <v>2289</v>
      </c>
      <c r="N214" s="82" t="s">
        <v>2280</v>
      </c>
    </row>
    <row r="215" spans="1:14" ht="30.75" thickBot="1" x14ac:dyDescent="0.3">
      <c r="A215" s="217">
        <v>3790</v>
      </c>
      <c r="B215" s="63" t="e">
        <f>VLOOKUP(A215, '[1]Project DataBase'!$A$4:$CX$560,1,FALSE)</f>
        <v>#N/A</v>
      </c>
      <c r="C215" s="168" t="s">
        <v>2266</v>
      </c>
      <c r="D215" s="337" t="s">
        <v>49</v>
      </c>
      <c r="E215" s="142" t="s">
        <v>16</v>
      </c>
      <c r="F215" s="85"/>
      <c r="G215" s="301" t="s">
        <v>2277</v>
      </c>
      <c r="H215" s="82"/>
      <c r="I215" s="85"/>
      <c r="J215" s="84"/>
      <c r="K215" s="84"/>
      <c r="L215" s="85"/>
      <c r="M215" s="84" t="s">
        <v>2290</v>
      </c>
      <c r="N215" s="82" t="s">
        <v>2280</v>
      </c>
    </row>
    <row r="216" spans="1:14" ht="45.75" thickBot="1" x14ac:dyDescent="0.3">
      <c r="A216" s="217">
        <v>3790</v>
      </c>
      <c r="B216" s="63" t="e">
        <f>VLOOKUP(A216, '[1]Project DataBase'!$A$4:$CX$560,1,FALSE)</f>
        <v>#N/A</v>
      </c>
      <c r="C216" s="168" t="s">
        <v>2266</v>
      </c>
      <c r="D216" s="337" t="s">
        <v>49</v>
      </c>
      <c r="E216" s="142" t="s">
        <v>16</v>
      </c>
      <c r="F216" s="85"/>
      <c r="G216" s="301" t="s">
        <v>2278</v>
      </c>
      <c r="H216" s="82"/>
      <c r="I216" s="85"/>
      <c r="J216" s="84"/>
      <c r="K216" s="84"/>
      <c r="L216" s="85"/>
      <c r="M216" s="84" t="s">
        <v>2291</v>
      </c>
      <c r="N216" s="82" t="s">
        <v>2280</v>
      </c>
    </row>
    <row r="217" spans="1:14" ht="30.75" thickBot="1" x14ac:dyDescent="0.3">
      <c r="A217" s="217">
        <v>3790</v>
      </c>
      <c r="B217" s="63" t="e">
        <f>VLOOKUP(A217, '[1]Project DataBase'!$A$4:$CX$560,1,FALSE)</f>
        <v>#N/A</v>
      </c>
      <c r="C217" s="168" t="s">
        <v>2266</v>
      </c>
      <c r="D217" s="337" t="s">
        <v>49</v>
      </c>
      <c r="E217" s="142" t="s">
        <v>36</v>
      </c>
      <c r="F217" s="85"/>
      <c r="G217" s="301" t="s">
        <v>2279</v>
      </c>
      <c r="H217" s="82"/>
      <c r="I217" s="85"/>
      <c r="J217" s="84"/>
      <c r="K217" s="84"/>
      <c r="L217" s="85"/>
      <c r="M217" s="84" t="s">
        <v>2292</v>
      </c>
      <c r="N217" s="82" t="s">
        <v>2280</v>
      </c>
    </row>
    <row r="218" spans="1:14" ht="45.75" thickBot="1" x14ac:dyDescent="0.3">
      <c r="A218" s="336">
        <v>3807</v>
      </c>
      <c r="B218" s="63" t="e">
        <f>VLOOKUP(A218, '[1]Project DataBase'!$A$4:$CX$560,1,FALSE)</f>
        <v>#N/A</v>
      </c>
      <c r="C218" s="245" t="s">
        <v>2263</v>
      </c>
      <c r="D218" s="288" t="s">
        <v>49</v>
      </c>
      <c r="E218" s="246" t="s">
        <v>2265</v>
      </c>
      <c r="F218" s="250"/>
      <c r="G218" s="321"/>
      <c r="H218" s="247"/>
      <c r="I218" s="250"/>
      <c r="J218" s="249"/>
      <c r="K218" s="249"/>
      <c r="L218" s="250"/>
      <c r="M218" s="249" t="s">
        <v>2264</v>
      </c>
      <c r="N218" s="247"/>
    </row>
    <row r="219" spans="1:14" ht="30.75" thickBot="1" x14ac:dyDescent="0.3">
      <c r="A219" s="268">
        <v>3819</v>
      </c>
      <c r="B219" s="63">
        <f>VLOOKUP(A219, '[1]Project DataBase'!$A$4:$CX$560,1,FALSE)</f>
        <v>3819</v>
      </c>
      <c r="C219" s="165" t="s">
        <v>2237</v>
      </c>
      <c r="D219" s="334" t="s">
        <v>13</v>
      </c>
      <c r="E219" s="335" t="s">
        <v>115</v>
      </c>
      <c r="F219" s="99"/>
      <c r="G219" s="332" t="s">
        <v>2238</v>
      </c>
      <c r="H219" s="97"/>
      <c r="I219" s="99"/>
      <c r="J219" s="98"/>
      <c r="K219" s="98"/>
      <c r="L219" s="99" t="s">
        <v>2239</v>
      </c>
      <c r="M219" s="98" t="s">
        <v>2246</v>
      </c>
      <c r="N219" s="97"/>
    </row>
    <row r="220" spans="1:14" ht="30.75" thickBot="1" x14ac:dyDescent="0.3">
      <c r="A220" s="268">
        <v>3819</v>
      </c>
      <c r="B220" s="63">
        <f>VLOOKUP(A220, '[1]Project DataBase'!$A$4:$CX$560,1,FALSE)</f>
        <v>3819</v>
      </c>
      <c r="C220" s="165" t="s">
        <v>2237</v>
      </c>
      <c r="D220" s="334" t="s">
        <v>13</v>
      </c>
      <c r="E220" s="335" t="s">
        <v>115</v>
      </c>
      <c r="F220" s="99"/>
      <c r="G220" s="332" t="s">
        <v>2240</v>
      </c>
      <c r="H220" s="97"/>
      <c r="I220" s="99"/>
      <c r="J220" s="98"/>
      <c r="K220" s="98"/>
      <c r="L220" s="99" t="s">
        <v>2241</v>
      </c>
      <c r="M220" s="98" t="s">
        <v>2245</v>
      </c>
      <c r="N220" s="97"/>
    </row>
    <row r="221" spans="1:14" ht="30.75" thickBot="1" x14ac:dyDescent="0.3">
      <c r="A221" s="268">
        <v>3819</v>
      </c>
      <c r="B221" s="63">
        <f>VLOOKUP(A221, '[1]Project DataBase'!$A$4:$CX$560,1,FALSE)</f>
        <v>3819</v>
      </c>
      <c r="C221" s="165" t="s">
        <v>2237</v>
      </c>
      <c r="D221" s="334" t="s">
        <v>13</v>
      </c>
      <c r="E221" s="335" t="s">
        <v>115</v>
      </c>
      <c r="F221" s="99"/>
      <c r="G221" s="332" t="s">
        <v>2242</v>
      </c>
      <c r="H221" s="97"/>
      <c r="I221" s="99"/>
      <c r="J221" s="98"/>
      <c r="K221" s="98"/>
      <c r="L221" s="99" t="s">
        <v>2243</v>
      </c>
      <c r="M221" s="98" t="s">
        <v>2244</v>
      </c>
      <c r="N221" s="97"/>
    </row>
    <row r="222" spans="1:14" ht="75.75" thickBot="1" x14ac:dyDescent="0.3">
      <c r="A222" s="268">
        <v>3819</v>
      </c>
      <c r="B222" s="63">
        <f>VLOOKUP(A222, '[1]Project DataBase'!$A$4:$CX$560,1,FALSE)</f>
        <v>3819</v>
      </c>
      <c r="C222" s="165" t="s">
        <v>2237</v>
      </c>
      <c r="D222" s="334" t="s">
        <v>13</v>
      </c>
      <c r="E222" s="335" t="s">
        <v>2248</v>
      </c>
      <c r="F222" s="99"/>
      <c r="G222" s="332" t="s">
        <v>2258</v>
      </c>
      <c r="H222" s="97"/>
      <c r="I222" s="99"/>
      <c r="J222" s="98"/>
      <c r="K222" s="98"/>
      <c r="L222" s="99" t="s">
        <v>2261</v>
      </c>
      <c r="M222" s="98" t="s">
        <v>2247</v>
      </c>
      <c r="N222" s="97"/>
    </row>
    <row r="223" spans="1:14" ht="15.75" thickBot="1" x14ac:dyDescent="0.3">
      <c r="A223" s="268">
        <v>3819</v>
      </c>
      <c r="B223" s="63">
        <f>VLOOKUP(A223, '[1]Project DataBase'!$A$4:$CX$560,1,FALSE)</f>
        <v>3819</v>
      </c>
      <c r="C223" s="165" t="s">
        <v>2237</v>
      </c>
      <c r="D223" s="334" t="s">
        <v>13</v>
      </c>
      <c r="E223" s="335" t="s">
        <v>2249</v>
      </c>
      <c r="F223" s="99"/>
      <c r="G223" s="332" t="s">
        <v>2250</v>
      </c>
      <c r="H223" s="97">
        <v>18919</v>
      </c>
      <c r="I223" s="99"/>
      <c r="J223" s="98"/>
      <c r="K223" s="98"/>
      <c r="L223" s="99"/>
      <c r="M223" s="98"/>
      <c r="N223" s="97"/>
    </row>
    <row r="224" spans="1:14" ht="15.75" thickBot="1" x14ac:dyDescent="0.3">
      <c r="A224" s="268">
        <v>3819</v>
      </c>
      <c r="B224" s="63">
        <f>VLOOKUP(A224, '[1]Project DataBase'!$A$4:$CX$560,1,FALSE)</f>
        <v>3819</v>
      </c>
      <c r="C224" s="165" t="s">
        <v>2237</v>
      </c>
      <c r="D224" s="334" t="s">
        <v>13</v>
      </c>
      <c r="E224" s="335" t="s">
        <v>2249</v>
      </c>
      <c r="F224" s="99"/>
      <c r="G224" s="332" t="s">
        <v>2251</v>
      </c>
      <c r="H224" s="97">
        <v>18274</v>
      </c>
      <c r="I224" s="99"/>
      <c r="J224" s="98"/>
      <c r="K224" s="98"/>
      <c r="L224" s="99"/>
      <c r="M224" s="98"/>
      <c r="N224" s="97"/>
    </row>
    <row r="225" spans="1:14" ht="15.75" thickBot="1" x14ac:dyDescent="0.3">
      <c r="A225" s="268">
        <v>3819</v>
      </c>
      <c r="B225" s="63">
        <f>VLOOKUP(A225, '[1]Project DataBase'!$A$4:$CX$560,1,FALSE)</f>
        <v>3819</v>
      </c>
      <c r="C225" s="165" t="s">
        <v>2237</v>
      </c>
      <c r="D225" s="334" t="s">
        <v>13</v>
      </c>
      <c r="E225" s="335" t="s">
        <v>2249</v>
      </c>
      <c r="F225" s="99"/>
      <c r="G225" s="332" t="s">
        <v>2252</v>
      </c>
      <c r="H225" s="97"/>
      <c r="I225" s="99"/>
      <c r="J225" s="98"/>
      <c r="K225" s="98"/>
      <c r="L225" s="99" t="s">
        <v>2260</v>
      </c>
      <c r="M225" s="98"/>
      <c r="N225" s="97"/>
    </row>
    <row r="226" spans="1:14" ht="15.75" thickBot="1" x14ac:dyDescent="0.3">
      <c r="A226" s="268">
        <v>3819</v>
      </c>
      <c r="B226" s="63">
        <f>VLOOKUP(A226, '[1]Project DataBase'!$A$4:$CX$560,1,FALSE)</f>
        <v>3819</v>
      </c>
      <c r="C226" s="165" t="s">
        <v>2237</v>
      </c>
      <c r="D226" s="334" t="s">
        <v>13</v>
      </c>
      <c r="E226" s="335" t="s">
        <v>2249</v>
      </c>
      <c r="F226" s="99"/>
      <c r="G226" s="332" t="s">
        <v>2253</v>
      </c>
      <c r="H226" s="97"/>
      <c r="I226" s="99"/>
      <c r="J226" s="98"/>
      <c r="K226" s="98"/>
      <c r="L226" s="99" t="s">
        <v>2259</v>
      </c>
      <c r="M226" s="98"/>
      <c r="N226" s="97"/>
    </row>
    <row r="227" spans="1:14" ht="15.75" thickBot="1" x14ac:dyDescent="0.3">
      <c r="A227" s="268">
        <v>3819</v>
      </c>
      <c r="B227" s="63">
        <f>VLOOKUP(A227, '[1]Project DataBase'!$A$4:$CX$560,1,FALSE)</f>
        <v>3819</v>
      </c>
      <c r="C227" s="165" t="s">
        <v>2237</v>
      </c>
      <c r="D227" s="334" t="s">
        <v>13</v>
      </c>
      <c r="E227" s="335" t="s">
        <v>2257</v>
      </c>
      <c r="F227" s="99"/>
      <c r="G227" s="332" t="s">
        <v>2254</v>
      </c>
      <c r="H227" s="97">
        <v>61918</v>
      </c>
      <c r="I227" s="99"/>
      <c r="J227" s="98"/>
      <c r="K227" s="98"/>
      <c r="L227" s="99"/>
      <c r="M227" s="98"/>
      <c r="N227" s="97"/>
    </row>
    <row r="228" spans="1:14" ht="75.75" customHeight="1" thickBot="1" x14ac:dyDescent="0.3">
      <c r="A228" s="268">
        <v>3819</v>
      </c>
      <c r="B228" s="63">
        <f>VLOOKUP(A228, '[1]Project DataBase'!$A$4:$CX$560,1,FALSE)</f>
        <v>3819</v>
      </c>
      <c r="C228" s="165" t="s">
        <v>2237</v>
      </c>
      <c r="D228" s="334" t="s">
        <v>13</v>
      </c>
      <c r="E228" s="335" t="s">
        <v>2257</v>
      </c>
      <c r="F228" s="99"/>
      <c r="G228" s="332" t="s">
        <v>2255</v>
      </c>
      <c r="H228" s="97"/>
      <c r="I228" s="99"/>
      <c r="J228" s="98"/>
      <c r="K228" s="98"/>
      <c r="L228" s="99" t="s">
        <v>2262</v>
      </c>
      <c r="M228" s="98"/>
      <c r="N228" s="97"/>
    </row>
    <row r="229" spans="1:14" ht="15.75" thickBot="1" x14ac:dyDescent="0.3">
      <c r="A229" s="268">
        <v>3819</v>
      </c>
      <c r="B229" s="63">
        <f>VLOOKUP(A229, '[1]Project DataBase'!$A$4:$CX$560,1,FALSE)</f>
        <v>3819</v>
      </c>
      <c r="C229" s="165" t="s">
        <v>2237</v>
      </c>
      <c r="D229" s="334" t="s">
        <v>13</v>
      </c>
      <c r="E229" s="335" t="s">
        <v>2257</v>
      </c>
      <c r="F229" s="99"/>
      <c r="G229" s="332" t="s">
        <v>2256</v>
      </c>
      <c r="H229" s="97"/>
      <c r="I229" s="99"/>
      <c r="J229" s="98"/>
      <c r="K229" s="98"/>
      <c r="L229" s="99"/>
      <c r="M229" s="98"/>
      <c r="N229" s="97"/>
    </row>
    <row r="230" spans="1:14" ht="45.75" thickBot="1" x14ac:dyDescent="0.3">
      <c r="A230" s="333">
        <v>3821</v>
      </c>
      <c r="B230" s="63">
        <f>VLOOKUP(A230, '[1]Project DataBase'!$A$4:$CX$560,1,FALSE)</f>
        <v>3821</v>
      </c>
      <c r="C230" s="164" t="s">
        <v>2233</v>
      </c>
      <c r="D230" s="64" t="s">
        <v>117</v>
      </c>
      <c r="E230" s="65" t="s">
        <v>66</v>
      </c>
      <c r="F230" s="69"/>
      <c r="G230" s="138" t="s">
        <v>2234</v>
      </c>
      <c r="H230" s="66"/>
      <c r="I230" s="69"/>
      <c r="J230" s="68"/>
      <c r="K230" s="68" t="s">
        <v>1205</v>
      </c>
      <c r="L230" s="69"/>
      <c r="M230" s="68"/>
      <c r="N230" s="66" t="s">
        <v>1059</v>
      </c>
    </row>
    <row r="231" spans="1:14" ht="45.75" thickBot="1" x14ac:dyDescent="0.3">
      <c r="A231" s="333">
        <v>3821</v>
      </c>
      <c r="B231" s="63">
        <f>VLOOKUP(A231, '[1]Project DataBase'!$A$4:$CX$560,1,FALSE)</f>
        <v>3821</v>
      </c>
      <c r="C231" s="164" t="s">
        <v>2233</v>
      </c>
      <c r="D231" s="64" t="s">
        <v>117</v>
      </c>
      <c r="E231" s="65" t="s">
        <v>66</v>
      </c>
      <c r="F231" s="69"/>
      <c r="G231" s="138" t="s">
        <v>2235</v>
      </c>
      <c r="H231" s="66"/>
      <c r="I231" s="69"/>
      <c r="J231" s="68"/>
      <c r="K231" s="68" t="s">
        <v>1205</v>
      </c>
      <c r="L231" s="69"/>
      <c r="M231" s="68"/>
      <c r="N231" s="66" t="s">
        <v>1059</v>
      </c>
    </row>
    <row r="232" spans="1:14" ht="45.75" thickBot="1" x14ac:dyDescent="0.3">
      <c r="A232" s="333">
        <v>3821</v>
      </c>
      <c r="B232" s="63">
        <f>VLOOKUP(A232, '[1]Project DataBase'!$A$4:$CX$560,1,FALSE)</f>
        <v>3821</v>
      </c>
      <c r="C232" s="164" t="s">
        <v>2233</v>
      </c>
      <c r="D232" s="64" t="s">
        <v>117</v>
      </c>
      <c r="E232" s="65" t="s">
        <v>66</v>
      </c>
      <c r="F232" s="69"/>
      <c r="G232" s="138" t="s">
        <v>2236</v>
      </c>
      <c r="H232" s="66"/>
      <c r="I232" s="69"/>
      <c r="J232" s="68"/>
      <c r="K232" s="68" t="s">
        <v>1205</v>
      </c>
      <c r="L232" s="69"/>
      <c r="M232" s="68"/>
      <c r="N232" s="66" t="s">
        <v>1059</v>
      </c>
    </row>
    <row r="233" spans="1:14" ht="45.75" thickBot="1" x14ac:dyDescent="0.3">
      <c r="A233" s="331">
        <v>3826</v>
      </c>
      <c r="B233" s="63">
        <f>VLOOKUP(A233, '[1]Project DataBase'!$A$4:$CX$560,1,FALSE)</f>
        <v>3826</v>
      </c>
      <c r="C233" s="176" t="s">
        <v>2194</v>
      </c>
      <c r="D233" s="73" t="s">
        <v>117</v>
      </c>
      <c r="E233" s="74" t="s">
        <v>36</v>
      </c>
      <c r="F233" s="78" t="s">
        <v>2197</v>
      </c>
      <c r="G233" s="264" t="s">
        <v>2195</v>
      </c>
      <c r="H233" s="75"/>
      <c r="I233" s="78"/>
      <c r="J233" s="77"/>
      <c r="K233" s="77" t="s">
        <v>2232</v>
      </c>
      <c r="L233" s="78" t="s">
        <v>2196</v>
      </c>
      <c r="M233" s="77"/>
      <c r="N233" s="75" t="s">
        <v>2231</v>
      </c>
    </row>
    <row r="234" spans="1:14" ht="30.75" thickBot="1" x14ac:dyDescent="0.3">
      <c r="A234" s="331">
        <v>3826</v>
      </c>
      <c r="B234" s="63">
        <f>VLOOKUP(A234, '[1]Project DataBase'!$A$4:$CX$560,1,FALSE)</f>
        <v>3826</v>
      </c>
      <c r="C234" s="176" t="s">
        <v>2194</v>
      </c>
      <c r="D234" s="73" t="s">
        <v>117</v>
      </c>
      <c r="E234" s="74" t="s">
        <v>36</v>
      </c>
      <c r="F234" s="78" t="s">
        <v>2199</v>
      </c>
      <c r="G234" s="264" t="s">
        <v>2198</v>
      </c>
      <c r="H234" s="75"/>
      <c r="I234" s="78"/>
      <c r="J234" s="77"/>
      <c r="K234" s="77" t="s">
        <v>2232</v>
      </c>
      <c r="L234" s="78"/>
      <c r="M234" s="77"/>
      <c r="N234" s="75" t="s">
        <v>2231</v>
      </c>
    </row>
    <row r="235" spans="1:14" ht="30.75" thickBot="1" x14ac:dyDescent="0.3">
      <c r="A235" s="331">
        <v>3826</v>
      </c>
      <c r="B235" s="63">
        <f>VLOOKUP(A235, '[1]Project DataBase'!$A$4:$CX$560,1,FALSE)</f>
        <v>3826</v>
      </c>
      <c r="C235" s="176" t="s">
        <v>2194</v>
      </c>
      <c r="D235" s="73" t="s">
        <v>117</v>
      </c>
      <c r="E235" s="74" t="s">
        <v>36</v>
      </c>
      <c r="F235" s="78" t="s">
        <v>2201</v>
      </c>
      <c r="G235" s="264" t="s">
        <v>2200</v>
      </c>
      <c r="H235" s="75"/>
      <c r="I235" s="78"/>
      <c r="J235" s="77"/>
      <c r="K235" s="77" t="s">
        <v>2232</v>
      </c>
      <c r="L235" s="78"/>
      <c r="M235" s="77"/>
      <c r="N235" s="75" t="s">
        <v>2231</v>
      </c>
    </row>
    <row r="236" spans="1:14" ht="45.75" thickBot="1" x14ac:dyDescent="0.3">
      <c r="A236" s="331">
        <v>3826</v>
      </c>
      <c r="B236" s="63">
        <f>VLOOKUP(A236, '[1]Project DataBase'!$A$4:$CX$560,1,FALSE)</f>
        <v>3826</v>
      </c>
      <c r="C236" s="176" t="s">
        <v>2194</v>
      </c>
      <c r="D236" s="73" t="s">
        <v>117</v>
      </c>
      <c r="E236" s="74" t="s">
        <v>36</v>
      </c>
      <c r="F236" s="78" t="s">
        <v>2203</v>
      </c>
      <c r="G236" s="264" t="s">
        <v>2202</v>
      </c>
      <c r="H236" s="75"/>
      <c r="I236" s="78"/>
      <c r="J236" s="77"/>
      <c r="K236" s="77" t="s">
        <v>2232</v>
      </c>
      <c r="L236" s="78"/>
      <c r="M236" s="77"/>
      <c r="N236" s="75" t="s">
        <v>2231</v>
      </c>
    </row>
    <row r="237" spans="1:14" ht="30.75" thickBot="1" x14ac:dyDescent="0.3">
      <c r="A237" s="331">
        <v>3826</v>
      </c>
      <c r="B237" s="63">
        <f>VLOOKUP(A237, '[1]Project DataBase'!$A$4:$CX$560,1,FALSE)</f>
        <v>3826</v>
      </c>
      <c r="C237" s="176" t="s">
        <v>2194</v>
      </c>
      <c r="D237" s="73" t="s">
        <v>117</v>
      </c>
      <c r="E237" s="74" t="s">
        <v>36</v>
      </c>
      <c r="F237" s="78" t="s">
        <v>2206</v>
      </c>
      <c r="G237" s="264" t="s">
        <v>2204</v>
      </c>
      <c r="H237" s="75"/>
      <c r="I237" s="78"/>
      <c r="J237" s="77"/>
      <c r="K237" s="77" t="s">
        <v>2232</v>
      </c>
      <c r="L237" s="78" t="s">
        <v>2205</v>
      </c>
      <c r="M237" s="77"/>
      <c r="N237" s="75" t="s">
        <v>2231</v>
      </c>
    </row>
    <row r="238" spans="1:14" ht="45.75" thickBot="1" x14ac:dyDescent="0.3">
      <c r="A238" s="331">
        <v>3826</v>
      </c>
      <c r="B238" s="63">
        <f>VLOOKUP(A238, '[1]Project DataBase'!$A$4:$CX$560,1,FALSE)</f>
        <v>3826</v>
      </c>
      <c r="C238" s="176" t="s">
        <v>2194</v>
      </c>
      <c r="D238" s="73" t="s">
        <v>117</v>
      </c>
      <c r="E238" s="74" t="s">
        <v>36</v>
      </c>
      <c r="F238" s="78"/>
      <c r="G238" s="264" t="s">
        <v>2207</v>
      </c>
      <c r="H238" s="75"/>
      <c r="I238" s="78"/>
      <c r="J238" s="77"/>
      <c r="K238" s="77" t="s">
        <v>2232</v>
      </c>
      <c r="L238" s="78" t="s">
        <v>2208</v>
      </c>
      <c r="M238" s="77"/>
      <c r="N238" s="75" t="s">
        <v>2231</v>
      </c>
    </row>
    <row r="239" spans="1:14" ht="60.75" thickBot="1" x14ac:dyDescent="0.3">
      <c r="A239" s="331">
        <v>3826</v>
      </c>
      <c r="B239" s="63">
        <f>VLOOKUP(A239, '[1]Project DataBase'!$A$4:$CX$560,1,FALSE)</f>
        <v>3826</v>
      </c>
      <c r="C239" s="176" t="s">
        <v>2194</v>
      </c>
      <c r="D239" s="73" t="s">
        <v>117</v>
      </c>
      <c r="E239" s="74" t="s">
        <v>36</v>
      </c>
      <c r="F239" s="78" t="s">
        <v>2211</v>
      </c>
      <c r="G239" s="264" t="s">
        <v>2209</v>
      </c>
      <c r="H239" s="75"/>
      <c r="I239" s="78"/>
      <c r="J239" s="77"/>
      <c r="K239" s="77" t="s">
        <v>2232</v>
      </c>
      <c r="L239" s="78" t="s">
        <v>2210</v>
      </c>
      <c r="M239" s="77"/>
      <c r="N239" s="75" t="s">
        <v>2231</v>
      </c>
    </row>
    <row r="240" spans="1:14" ht="30.75" thickBot="1" x14ac:dyDescent="0.3">
      <c r="A240" s="331">
        <v>3826</v>
      </c>
      <c r="B240" s="63">
        <f>VLOOKUP(A240, '[1]Project DataBase'!$A$4:$CX$560,1,FALSE)</f>
        <v>3826</v>
      </c>
      <c r="C240" s="176" t="s">
        <v>2194</v>
      </c>
      <c r="D240" s="73" t="s">
        <v>117</v>
      </c>
      <c r="E240" s="74" t="s">
        <v>36</v>
      </c>
      <c r="F240" s="78" t="s">
        <v>2213</v>
      </c>
      <c r="G240" s="264" t="s">
        <v>2212</v>
      </c>
      <c r="H240" s="75"/>
      <c r="I240" s="78"/>
      <c r="J240" s="77"/>
      <c r="K240" s="77" t="s">
        <v>2232</v>
      </c>
      <c r="L240" s="78" t="s">
        <v>2214</v>
      </c>
      <c r="M240" s="77"/>
      <c r="N240" s="75" t="s">
        <v>2231</v>
      </c>
    </row>
    <row r="241" spans="1:14" ht="30.75" thickBot="1" x14ac:dyDescent="0.3">
      <c r="A241" s="331">
        <v>3826</v>
      </c>
      <c r="B241" s="63">
        <f>VLOOKUP(A241, '[1]Project DataBase'!$A$4:$CX$560,1,FALSE)</f>
        <v>3826</v>
      </c>
      <c r="C241" s="176" t="s">
        <v>2194</v>
      </c>
      <c r="D241" s="73" t="s">
        <v>117</v>
      </c>
      <c r="E241" s="74" t="s">
        <v>36</v>
      </c>
      <c r="F241" s="78" t="s">
        <v>2216</v>
      </c>
      <c r="G241" s="264" t="s">
        <v>2215</v>
      </c>
      <c r="H241" s="75"/>
      <c r="I241" s="78"/>
      <c r="J241" s="77"/>
      <c r="K241" s="77" t="s">
        <v>2232</v>
      </c>
      <c r="L241" s="78" t="s">
        <v>2217</v>
      </c>
      <c r="M241" s="77"/>
      <c r="N241" s="75" t="s">
        <v>2231</v>
      </c>
    </row>
    <row r="242" spans="1:14" ht="150.75" thickBot="1" x14ac:dyDescent="0.3">
      <c r="A242" s="331">
        <v>3826</v>
      </c>
      <c r="B242" s="63">
        <f>VLOOKUP(A242, '[1]Project DataBase'!$A$4:$CX$560,1,FALSE)</f>
        <v>3826</v>
      </c>
      <c r="C242" s="176" t="s">
        <v>2194</v>
      </c>
      <c r="D242" s="73" t="s">
        <v>117</v>
      </c>
      <c r="E242" s="74" t="s">
        <v>36</v>
      </c>
      <c r="F242" s="78" t="s">
        <v>2216</v>
      </c>
      <c r="G242" s="264" t="s">
        <v>2218</v>
      </c>
      <c r="H242" s="75"/>
      <c r="I242" s="78"/>
      <c r="J242" s="77"/>
      <c r="K242" s="77" t="s">
        <v>2232</v>
      </c>
      <c r="L242" s="78" t="s">
        <v>2219</v>
      </c>
      <c r="M242" s="77"/>
      <c r="N242" s="75" t="s">
        <v>2231</v>
      </c>
    </row>
    <row r="243" spans="1:14" ht="45.75" thickBot="1" x14ac:dyDescent="0.3">
      <c r="A243" s="331">
        <v>3826</v>
      </c>
      <c r="B243" s="63">
        <f>VLOOKUP(A243, '[1]Project DataBase'!$A$4:$CX$560,1,FALSE)</f>
        <v>3826</v>
      </c>
      <c r="C243" s="176" t="s">
        <v>2194</v>
      </c>
      <c r="D243" s="73" t="s">
        <v>117</v>
      </c>
      <c r="E243" s="74" t="s">
        <v>36</v>
      </c>
      <c r="F243" s="330" t="s">
        <v>2221</v>
      </c>
      <c r="G243" s="264" t="s">
        <v>2220</v>
      </c>
      <c r="H243" s="75"/>
      <c r="I243" s="78"/>
      <c r="J243" s="77"/>
      <c r="K243" s="77" t="s">
        <v>2232</v>
      </c>
      <c r="L243" s="78" t="s">
        <v>2222</v>
      </c>
      <c r="M243" s="77"/>
      <c r="N243" s="75" t="s">
        <v>2231</v>
      </c>
    </row>
    <row r="244" spans="1:14" ht="90.75" thickBot="1" x14ac:dyDescent="0.3">
      <c r="A244" s="331">
        <v>3826</v>
      </c>
      <c r="B244" s="63">
        <f>VLOOKUP(A244, '[1]Project DataBase'!$A$4:$CX$560,1,FALSE)</f>
        <v>3826</v>
      </c>
      <c r="C244" s="176" t="s">
        <v>2194</v>
      </c>
      <c r="D244" s="73" t="s">
        <v>117</v>
      </c>
      <c r="E244" s="74" t="s">
        <v>36</v>
      </c>
      <c r="F244" s="78" t="s">
        <v>2224</v>
      </c>
      <c r="G244" s="264" t="s">
        <v>2223</v>
      </c>
      <c r="H244" s="75"/>
      <c r="I244" s="78"/>
      <c r="J244" s="77"/>
      <c r="K244" s="77" t="s">
        <v>2232</v>
      </c>
      <c r="L244" s="78" t="s">
        <v>2225</v>
      </c>
      <c r="M244" s="77"/>
      <c r="N244" s="75" t="s">
        <v>2231</v>
      </c>
    </row>
    <row r="245" spans="1:14" ht="30.75" thickBot="1" x14ac:dyDescent="0.3">
      <c r="A245" s="331">
        <v>3826</v>
      </c>
      <c r="B245" s="63">
        <f>VLOOKUP(A245, '[1]Project DataBase'!$A$4:$CX$560,1,FALSE)</f>
        <v>3826</v>
      </c>
      <c r="C245" s="176" t="s">
        <v>2194</v>
      </c>
      <c r="D245" s="73" t="s">
        <v>117</v>
      </c>
      <c r="E245" s="74" t="s">
        <v>36</v>
      </c>
      <c r="F245" s="78" t="s">
        <v>2206</v>
      </c>
      <c r="G245" s="264" t="s">
        <v>2226</v>
      </c>
      <c r="H245" s="75"/>
      <c r="I245" s="78"/>
      <c r="J245" s="77"/>
      <c r="K245" s="77" t="s">
        <v>2232</v>
      </c>
      <c r="L245" s="78" t="s">
        <v>2227</v>
      </c>
      <c r="M245" s="77"/>
      <c r="N245" s="75" t="s">
        <v>2231</v>
      </c>
    </row>
    <row r="246" spans="1:14" ht="120.75" customHeight="1" thickBot="1" x14ac:dyDescent="0.3">
      <c r="A246" s="331">
        <v>3826</v>
      </c>
      <c r="B246" s="63">
        <f>VLOOKUP(A246, '[1]Project DataBase'!$A$4:$CX$560,1,FALSE)</f>
        <v>3826</v>
      </c>
      <c r="C246" s="176" t="s">
        <v>2194</v>
      </c>
      <c r="D246" s="73" t="s">
        <v>117</v>
      </c>
      <c r="E246" s="74" t="s">
        <v>36</v>
      </c>
      <c r="F246" s="78" t="s">
        <v>2228</v>
      </c>
      <c r="G246" s="264" t="s">
        <v>2230</v>
      </c>
      <c r="H246" s="75"/>
      <c r="I246" s="78"/>
      <c r="J246" s="77"/>
      <c r="K246" s="77" t="s">
        <v>2232</v>
      </c>
      <c r="L246" s="78" t="s">
        <v>2229</v>
      </c>
      <c r="M246" s="77"/>
      <c r="N246" s="75" t="s">
        <v>2231</v>
      </c>
    </row>
    <row r="247" spans="1:14" ht="30.75" thickBot="1" x14ac:dyDescent="0.3">
      <c r="A247" s="329">
        <v>3830</v>
      </c>
      <c r="B247" s="63">
        <f>VLOOKUP(A247, '[1]Project DataBase'!$A$4:$CX$560,1,FALSE)</f>
        <v>3830</v>
      </c>
      <c r="C247" s="322" t="s">
        <v>2182</v>
      </c>
      <c r="D247" s="323" t="s">
        <v>117</v>
      </c>
      <c r="E247" s="324" t="s">
        <v>43</v>
      </c>
      <c r="F247" s="325" t="s">
        <v>913</v>
      </c>
      <c r="G247" s="326" t="s">
        <v>2183</v>
      </c>
      <c r="H247" s="327"/>
      <c r="I247" s="325"/>
      <c r="J247" s="328" t="s">
        <v>2191</v>
      </c>
      <c r="K247" s="328"/>
      <c r="L247" s="325"/>
      <c r="M247" s="328"/>
      <c r="N247" s="327" t="s">
        <v>2193</v>
      </c>
    </row>
    <row r="248" spans="1:14" ht="30.75" thickBot="1" x14ac:dyDescent="0.3">
      <c r="A248" s="329">
        <v>3830</v>
      </c>
      <c r="B248" s="63">
        <f>VLOOKUP(A248, '[1]Project DataBase'!$A$4:$CX$560,1,FALSE)</f>
        <v>3830</v>
      </c>
      <c r="C248" s="322" t="s">
        <v>2182</v>
      </c>
      <c r="D248" s="323" t="s">
        <v>117</v>
      </c>
      <c r="E248" s="324" t="s">
        <v>43</v>
      </c>
      <c r="F248" s="325" t="s">
        <v>887</v>
      </c>
      <c r="G248" s="326" t="s">
        <v>2184</v>
      </c>
      <c r="H248" s="327"/>
      <c r="I248" s="325"/>
      <c r="J248" s="328" t="s">
        <v>2191</v>
      </c>
      <c r="K248" s="328"/>
      <c r="L248" s="325"/>
      <c r="M248" s="328"/>
      <c r="N248" s="327" t="s">
        <v>2193</v>
      </c>
    </row>
    <row r="249" spans="1:14" ht="30.75" thickBot="1" x14ac:dyDescent="0.3">
      <c r="A249" s="329">
        <v>3830</v>
      </c>
      <c r="B249" s="63">
        <f>VLOOKUP(A249, '[1]Project DataBase'!$A$4:$CX$560,1,FALSE)</f>
        <v>3830</v>
      </c>
      <c r="C249" s="322" t="s">
        <v>2182</v>
      </c>
      <c r="D249" s="323" t="s">
        <v>117</v>
      </c>
      <c r="E249" s="324" t="s">
        <v>43</v>
      </c>
      <c r="F249" s="325" t="s">
        <v>2186</v>
      </c>
      <c r="G249" s="326" t="s">
        <v>2185</v>
      </c>
      <c r="H249" s="327"/>
      <c r="I249" s="325"/>
      <c r="J249" s="328" t="s">
        <v>2191</v>
      </c>
      <c r="K249" s="328"/>
      <c r="L249" s="325"/>
      <c r="M249" s="328"/>
      <c r="N249" s="327" t="s">
        <v>2193</v>
      </c>
    </row>
    <row r="250" spans="1:14" ht="30.75" thickBot="1" x14ac:dyDescent="0.3">
      <c r="A250" s="329">
        <v>3830</v>
      </c>
      <c r="B250" s="63">
        <f>VLOOKUP(A250, '[1]Project DataBase'!$A$4:$CX$560,1,FALSE)</f>
        <v>3830</v>
      </c>
      <c r="C250" s="322" t="s">
        <v>2182</v>
      </c>
      <c r="D250" s="323" t="s">
        <v>117</v>
      </c>
      <c r="E250" s="324" t="s">
        <v>43</v>
      </c>
      <c r="F250" s="325" t="s">
        <v>2188</v>
      </c>
      <c r="G250" s="326" t="s">
        <v>2187</v>
      </c>
      <c r="H250" s="327"/>
      <c r="I250" s="325"/>
      <c r="J250" s="328" t="s">
        <v>2191</v>
      </c>
      <c r="K250" s="328"/>
      <c r="L250" s="325"/>
      <c r="M250" s="328"/>
      <c r="N250" s="327" t="s">
        <v>2193</v>
      </c>
    </row>
    <row r="251" spans="1:14" ht="45.75" thickBot="1" x14ac:dyDescent="0.3">
      <c r="A251" s="329">
        <v>3830</v>
      </c>
      <c r="B251" s="63">
        <f>VLOOKUP(A251, '[1]Project DataBase'!$A$4:$CX$560,1,FALSE)</f>
        <v>3830</v>
      </c>
      <c r="C251" s="322" t="s">
        <v>2182</v>
      </c>
      <c r="D251" s="323" t="s">
        <v>117</v>
      </c>
      <c r="E251" s="324" t="s">
        <v>43</v>
      </c>
      <c r="F251" s="325" t="s">
        <v>887</v>
      </c>
      <c r="G251" s="326" t="s">
        <v>2189</v>
      </c>
      <c r="H251" s="327"/>
      <c r="I251" s="325"/>
      <c r="J251" s="328" t="s">
        <v>2191</v>
      </c>
      <c r="K251" s="328"/>
      <c r="L251" s="325" t="s">
        <v>2190</v>
      </c>
      <c r="M251" s="328"/>
      <c r="N251" s="327" t="s">
        <v>2193</v>
      </c>
    </row>
    <row r="252" spans="1:14" ht="30.75" thickBot="1" x14ac:dyDescent="0.3">
      <c r="A252" s="329">
        <v>3830</v>
      </c>
      <c r="B252" s="63">
        <f>VLOOKUP(A252, '[1]Project DataBase'!$A$4:$CX$560,1,FALSE)</f>
        <v>3830</v>
      </c>
      <c r="C252" s="322" t="s">
        <v>2182</v>
      </c>
      <c r="D252" s="323" t="s">
        <v>117</v>
      </c>
      <c r="E252" s="324" t="s">
        <v>43</v>
      </c>
      <c r="F252" s="325" t="s">
        <v>2186</v>
      </c>
      <c r="G252" s="326" t="s">
        <v>2192</v>
      </c>
      <c r="H252" s="327"/>
      <c r="I252" s="325"/>
      <c r="J252" s="328" t="s">
        <v>2191</v>
      </c>
      <c r="K252" s="328"/>
      <c r="L252" s="325"/>
      <c r="M252" s="328"/>
      <c r="N252" s="327" t="s">
        <v>2193</v>
      </c>
    </row>
    <row r="253" spans="1:14" ht="30.75" thickBot="1" x14ac:dyDescent="0.3">
      <c r="A253" s="315">
        <v>3836</v>
      </c>
      <c r="B253" s="63">
        <f>VLOOKUP(A253, '[1]Project DataBase'!$A$4:$CX$560,1,FALSE)</f>
        <v>3836</v>
      </c>
      <c r="C253" s="170" t="s">
        <v>2175</v>
      </c>
      <c r="D253" s="56" t="s">
        <v>117</v>
      </c>
      <c r="E253" s="57" t="s">
        <v>67</v>
      </c>
      <c r="F253" s="61"/>
      <c r="G253" s="295" t="s">
        <v>2177</v>
      </c>
      <c r="H253" s="58"/>
      <c r="I253" s="61"/>
      <c r="J253" s="60" t="s">
        <v>2180</v>
      </c>
      <c r="K253" s="60"/>
      <c r="L253" s="61"/>
      <c r="M253" s="60"/>
      <c r="N253" s="58" t="s">
        <v>2179</v>
      </c>
    </row>
    <row r="254" spans="1:14" ht="30.75" thickBot="1" x14ac:dyDescent="0.3">
      <c r="A254" s="315">
        <v>3836</v>
      </c>
      <c r="B254" s="63">
        <f>VLOOKUP(A254, '[1]Project DataBase'!$A$4:$CX$560,1,FALSE)</f>
        <v>3836</v>
      </c>
      <c r="C254" s="170" t="s">
        <v>2175</v>
      </c>
      <c r="D254" s="56" t="s">
        <v>117</v>
      </c>
      <c r="E254" s="57" t="s">
        <v>67</v>
      </c>
      <c r="F254" s="61"/>
      <c r="G254" s="295" t="s">
        <v>2176</v>
      </c>
      <c r="H254" s="58"/>
      <c r="I254" s="61"/>
      <c r="J254" s="60" t="s">
        <v>2180</v>
      </c>
      <c r="K254" s="60"/>
      <c r="L254" s="61"/>
      <c r="M254" s="60"/>
      <c r="N254" s="58" t="s">
        <v>2179</v>
      </c>
    </row>
    <row r="255" spans="1:14" ht="60.75" thickBot="1" x14ac:dyDescent="0.3">
      <c r="A255" s="315">
        <v>3836</v>
      </c>
      <c r="B255" s="63">
        <f>VLOOKUP(A255, '[1]Project DataBase'!$A$4:$CX$560,1,FALSE)</f>
        <v>3836</v>
      </c>
      <c r="C255" s="170" t="s">
        <v>2175</v>
      </c>
      <c r="D255" s="56" t="s">
        <v>117</v>
      </c>
      <c r="E255" s="57" t="s">
        <v>67</v>
      </c>
      <c r="F255" s="61"/>
      <c r="G255" s="295" t="s">
        <v>1145</v>
      </c>
      <c r="H255" s="58"/>
      <c r="I255" s="61"/>
      <c r="J255" s="60" t="s">
        <v>2181</v>
      </c>
      <c r="K255" s="60"/>
      <c r="L255" s="61" t="s">
        <v>2178</v>
      </c>
      <c r="M255" s="60"/>
      <c r="N255" s="58" t="s">
        <v>2179</v>
      </c>
    </row>
    <row r="256" spans="1:14" ht="30.75" thickBot="1" x14ac:dyDescent="0.3">
      <c r="A256" s="270">
        <v>3848</v>
      </c>
      <c r="B256" s="63">
        <f>VLOOKUP(A256, '[1]Project DataBase'!$A$4:$CX$560,1,FALSE)</f>
        <v>3848</v>
      </c>
      <c r="C256" s="181" t="s">
        <v>2162</v>
      </c>
      <c r="D256" s="101" t="s">
        <v>117</v>
      </c>
      <c r="E256" s="102" t="s">
        <v>25</v>
      </c>
      <c r="F256" s="91" t="s">
        <v>2164</v>
      </c>
      <c r="G256" s="296" t="s">
        <v>2163</v>
      </c>
      <c r="H256" s="88"/>
      <c r="I256" s="91"/>
      <c r="J256" s="90" t="s">
        <v>410</v>
      </c>
      <c r="K256" s="90"/>
      <c r="L256" s="91"/>
      <c r="M256" s="90"/>
      <c r="N256" s="88" t="s">
        <v>1834</v>
      </c>
    </row>
    <row r="257" spans="1:14" ht="45.75" thickBot="1" x14ac:dyDescent="0.3">
      <c r="A257" s="270">
        <v>3848</v>
      </c>
      <c r="B257" s="63">
        <f>VLOOKUP(A257, '[1]Project DataBase'!$A$4:$CX$560,1,FALSE)</f>
        <v>3848</v>
      </c>
      <c r="C257" s="181" t="s">
        <v>2162</v>
      </c>
      <c r="D257" s="101" t="s">
        <v>117</v>
      </c>
      <c r="E257" s="102" t="s">
        <v>25</v>
      </c>
      <c r="F257" s="91" t="s">
        <v>2166</v>
      </c>
      <c r="G257" s="296" t="s">
        <v>2165</v>
      </c>
      <c r="H257" s="88"/>
      <c r="I257" s="91"/>
      <c r="J257" s="90" t="s">
        <v>410</v>
      </c>
      <c r="K257" s="90"/>
      <c r="L257" s="91"/>
      <c r="M257" s="90"/>
      <c r="N257" s="88" t="s">
        <v>1834</v>
      </c>
    </row>
    <row r="258" spans="1:14" ht="30.75" thickBot="1" x14ac:dyDescent="0.3">
      <c r="A258" s="270">
        <v>3848</v>
      </c>
      <c r="B258" s="63">
        <f>VLOOKUP(A258, '[1]Project DataBase'!$A$4:$CX$560,1,FALSE)</f>
        <v>3848</v>
      </c>
      <c r="C258" s="181" t="s">
        <v>2162</v>
      </c>
      <c r="D258" s="101" t="s">
        <v>117</v>
      </c>
      <c r="E258" s="102" t="s">
        <v>25</v>
      </c>
      <c r="F258" s="91" t="s">
        <v>2168</v>
      </c>
      <c r="G258" s="296" t="s">
        <v>2167</v>
      </c>
      <c r="H258" s="88"/>
      <c r="I258" s="91"/>
      <c r="J258" s="90" t="s">
        <v>410</v>
      </c>
      <c r="K258" s="90"/>
      <c r="L258" s="91"/>
      <c r="M258" s="90"/>
      <c r="N258" s="88" t="s">
        <v>1834</v>
      </c>
    </row>
    <row r="259" spans="1:14" ht="30.75" thickBot="1" x14ac:dyDescent="0.3">
      <c r="A259" s="270">
        <v>3848</v>
      </c>
      <c r="B259" s="63">
        <f>VLOOKUP(A259, '[1]Project DataBase'!$A$4:$CX$560,1,FALSE)</f>
        <v>3848</v>
      </c>
      <c r="C259" s="181" t="s">
        <v>2162</v>
      </c>
      <c r="D259" s="101" t="s">
        <v>117</v>
      </c>
      <c r="E259" s="102" t="s">
        <v>25</v>
      </c>
      <c r="F259" s="91" t="s">
        <v>2164</v>
      </c>
      <c r="G259" s="296" t="s">
        <v>2169</v>
      </c>
      <c r="H259" s="88"/>
      <c r="I259" s="91"/>
      <c r="J259" s="90" t="s">
        <v>410</v>
      </c>
      <c r="K259" s="90"/>
      <c r="L259" s="91"/>
      <c r="M259" s="90"/>
      <c r="N259" s="88" t="s">
        <v>1834</v>
      </c>
    </row>
    <row r="260" spans="1:14" ht="45.75" thickBot="1" x14ac:dyDescent="0.3">
      <c r="A260" s="270">
        <v>3848</v>
      </c>
      <c r="B260" s="63">
        <f>VLOOKUP(A260, '[1]Project DataBase'!$A$4:$CX$560,1,FALSE)</f>
        <v>3848</v>
      </c>
      <c r="C260" s="181" t="s">
        <v>2162</v>
      </c>
      <c r="D260" s="101" t="s">
        <v>117</v>
      </c>
      <c r="E260" s="102" t="s">
        <v>25</v>
      </c>
      <c r="F260" s="91" t="s">
        <v>2171</v>
      </c>
      <c r="G260" s="296" t="s">
        <v>2170</v>
      </c>
      <c r="H260" s="88"/>
      <c r="I260" s="91"/>
      <c r="J260" s="90" t="s">
        <v>410</v>
      </c>
      <c r="K260" s="90"/>
      <c r="L260" s="91"/>
      <c r="M260" s="90"/>
      <c r="N260" s="88" t="s">
        <v>1834</v>
      </c>
    </row>
    <row r="261" spans="1:14" ht="45.75" thickBot="1" x14ac:dyDescent="0.3">
      <c r="A261" s="270">
        <v>3848</v>
      </c>
      <c r="B261" s="63">
        <f>VLOOKUP(A261, '[1]Project DataBase'!$A$4:$CX$560,1,FALSE)</f>
        <v>3848</v>
      </c>
      <c r="C261" s="181" t="s">
        <v>2162</v>
      </c>
      <c r="D261" s="101" t="s">
        <v>117</v>
      </c>
      <c r="E261" s="102" t="s">
        <v>25</v>
      </c>
      <c r="F261" s="91" t="s">
        <v>2173</v>
      </c>
      <c r="G261" s="296" t="s">
        <v>2172</v>
      </c>
      <c r="H261" s="88"/>
      <c r="I261" s="91"/>
      <c r="J261" s="90" t="s">
        <v>410</v>
      </c>
      <c r="K261" s="90"/>
      <c r="L261" s="91"/>
      <c r="M261" s="90"/>
      <c r="N261" s="88" t="s">
        <v>1834</v>
      </c>
    </row>
    <row r="262" spans="1:14" ht="30.75" thickBot="1" x14ac:dyDescent="0.3">
      <c r="A262" s="270">
        <v>3848</v>
      </c>
      <c r="B262" s="63">
        <f>VLOOKUP(A262, '[1]Project DataBase'!$A$4:$CX$560,1,FALSE)</f>
        <v>3848</v>
      </c>
      <c r="C262" s="181" t="s">
        <v>2162</v>
      </c>
      <c r="D262" s="101" t="s">
        <v>117</v>
      </c>
      <c r="E262" s="102" t="s">
        <v>25</v>
      </c>
      <c r="F262" s="91" t="s">
        <v>2168</v>
      </c>
      <c r="G262" s="296" t="s">
        <v>2174</v>
      </c>
      <c r="H262" s="88"/>
      <c r="I262" s="91"/>
      <c r="J262" s="90" t="s">
        <v>410</v>
      </c>
      <c r="K262" s="90"/>
      <c r="L262" s="91"/>
      <c r="M262" s="90"/>
      <c r="N262" s="88" t="s">
        <v>1834</v>
      </c>
    </row>
    <row r="263" spans="1:14" ht="30.75" thickBot="1" x14ac:dyDescent="0.3">
      <c r="A263" s="70">
        <v>3858</v>
      </c>
      <c r="B263" s="63" t="e">
        <f>VLOOKUP(A263, '[1]Project DataBase'!$A$4:$CX$560,1,FALSE)</f>
        <v>#N/A</v>
      </c>
      <c r="C263" s="162" t="s">
        <v>2158</v>
      </c>
      <c r="D263" s="272" t="s">
        <v>13</v>
      </c>
      <c r="E263" s="119" t="s">
        <v>2160</v>
      </c>
      <c r="F263" s="4"/>
      <c r="G263" s="259" t="s">
        <v>2159</v>
      </c>
      <c r="H263" s="6"/>
      <c r="I263" s="4"/>
      <c r="J263" s="2"/>
      <c r="K263" s="2"/>
      <c r="L263" s="4"/>
      <c r="M263" s="2" t="s">
        <v>2161</v>
      </c>
      <c r="N263" s="6" t="s">
        <v>1059</v>
      </c>
    </row>
    <row r="264" spans="1:14" ht="30.75" thickBot="1" x14ac:dyDescent="0.3">
      <c r="A264" s="271">
        <v>3867</v>
      </c>
      <c r="B264" s="63">
        <f>VLOOKUP(A264, '[1]Project DataBase'!$A$4:$CX$560,1,FALSE)</f>
        <v>3867</v>
      </c>
      <c r="C264" s="166" t="s">
        <v>2155</v>
      </c>
      <c r="D264" s="39" t="s">
        <v>117</v>
      </c>
      <c r="E264" s="32" t="s">
        <v>70</v>
      </c>
      <c r="F264" s="36"/>
      <c r="G264" s="320" t="s">
        <v>2156</v>
      </c>
      <c r="H264" s="33"/>
      <c r="I264" s="36"/>
      <c r="J264" s="35" t="s">
        <v>410</v>
      </c>
      <c r="K264" s="35"/>
      <c r="L264" s="36"/>
      <c r="M264" s="35"/>
      <c r="N264" s="33" t="s">
        <v>1059</v>
      </c>
    </row>
    <row r="265" spans="1:14" ht="30" x14ac:dyDescent="0.25">
      <c r="A265" s="271">
        <v>3867</v>
      </c>
      <c r="B265" s="63">
        <f>VLOOKUP(A265, '[1]Project DataBase'!$A$4:$CX$560,1,FALSE)</f>
        <v>3867</v>
      </c>
      <c r="C265" s="166" t="s">
        <v>2155</v>
      </c>
      <c r="D265" s="39" t="s">
        <v>117</v>
      </c>
      <c r="E265" s="32" t="s">
        <v>70</v>
      </c>
      <c r="F265" s="36"/>
      <c r="G265" s="320" t="s">
        <v>2157</v>
      </c>
      <c r="H265" s="33"/>
      <c r="I265" s="36"/>
      <c r="J265" s="35" t="s">
        <v>410</v>
      </c>
      <c r="K265" s="35"/>
      <c r="L265" s="36"/>
      <c r="M265" s="35"/>
      <c r="N265" s="33" t="s">
        <v>1059</v>
      </c>
    </row>
    <row r="266" spans="1:14" ht="45" x14ac:dyDescent="0.25">
      <c r="A266" s="319">
        <v>3873</v>
      </c>
      <c r="B266" s="63">
        <f>VLOOKUP(A266, '[1]Project DataBase'!$A$4:$CX$560,1,FALSE)</f>
        <v>3873</v>
      </c>
      <c r="C266" s="237" t="s">
        <v>2153</v>
      </c>
      <c r="D266" s="318" t="s">
        <v>117</v>
      </c>
      <c r="E266" s="239" t="s">
        <v>71</v>
      </c>
      <c r="F266" s="240"/>
      <c r="G266" s="241" t="s">
        <v>2154</v>
      </c>
      <c r="H266" s="242"/>
      <c r="I266" s="243"/>
      <c r="J266" s="242"/>
      <c r="K266" s="242"/>
      <c r="L266" s="243"/>
      <c r="M266" s="242"/>
      <c r="N266" s="240" t="s">
        <v>1059</v>
      </c>
    </row>
    <row r="267" spans="1:14" ht="30" x14ac:dyDescent="0.25">
      <c r="A267" s="217">
        <v>3889</v>
      </c>
      <c r="B267" s="63">
        <f>VLOOKUP(A267, '[1]Project DataBase'!$A$4:$CX$560,1,FALSE)</f>
        <v>3889</v>
      </c>
      <c r="C267" s="168" t="s">
        <v>2137</v>
      </c>
      <c r="D267" s="314" t="s">
        <v>117</v>
      </c>
      <c r="E267" s="81" t="s">
        <v>72</v>
      </c>
      <c r="F267" s="82"/>
      <c r="G267" s="83" t="s">
        <v>2138</v>
      </c>
      <c r="H267" s="84"/>
      <c r="I267" s="85"/>
      <c r="J267" s="84"/>
      <c r="K267" s="84"/>
      <c r="L267" s="85"/>
      <c r="M267" s="84" t="s">
        <v>2139</v>
      </c>
      <c r="N267" s="82" t="s">
        <v>2152</v>
      </c>
    </row>
    <row r="268" spans="1:14" ht="30" x14ac:dyDescent="0.25">
      <c r="A268" s="217">
        <v>3889</v>
      </c>
      <c r="B268" s="63">
        <f>VLOOKUP(A268, '[1]Project DataBase'!$A$4:$CX$560,1,FALSE)</f>
        <v>3889</v>
      </c>
      <c r="C268" s="168" t="s">
        <v>2137</v>
      </c>
      <c r="D268" s="314" t="s">
        <v>117</v>
      </c>
      <c r="E268" s="81" t="s">
        <v>72</v>
      </c>
      <c r="F268" s="317" t="s">
        <v>2148</v>
      </c>
      <c r="G268" s="83" t="s">
        <v>2140</v>
      </c>
      <c r="H268" s="84"/>
      <c r="I268" s="85"/>
      <c r="J268" s="84"/>
      <c r="K268" s="84"/>
      <c r="L268" s="317" t="s">
        <v>2149</v>
      </c>
      <c r="M268" s="84" t="s">
        <v>2139</v>
      </c>
      <c r="N268" s="82" t="s">
        <v>2152</v>
      </c>
    </row>
    <row r="269" spans="1:14" ht="30" x14ac:dyDescent="0.25">
      <c r="A269" s="217">
        <v>3889</v>
      </c>
      <c r="B269" s="63">
        <f>VLOOKUP(A269, '[1]Project DataBase'!$A$4:$CX$560,1,FALSE)</f>
        <v>3889</v>
      </c>
      <c r="C269" s="168" t="s">
        <v>2137</v>
      </c>
      <c r="D269" s="314" t="s">
        <v>117</v>
      </c>
      <c r="E269" s="81" t="s">
        <v>72</v>
      </c>
      <c r="F269" s="82"/>
      <c r="G269" s="83" t="s">
        <v>2141</v>
      </c>
      <c r="H269" s="84"/>
      <c r="I269" s="85"/>
      <c r="J269" s="84"/>
      <c r="K269" s="84"/>
      <c r="L269" s="85"/>
      <c r="M269" s="84"/>
      <c r="N269" s="82" t="s">
        <v>2152</v>
      </c>
    </row>
    <row r="270" spans="1:14" ht="30" x14ac:dyDescent="0.25">
      <c r="A270" s="217">
        <v>3889</v>
      </c>
      <c r="B270" s="63">
        <f>VLOOKUP(A270, '[1]Project DataBase'!$A$4:$CX$560,1,FALSE)</f>
        <v>3889</v>
      </c>
      <c r="C270" s="168" t="s">
        <v>2137</v>
      </c>
      <c r="D270" s="314" t="s">
        <v>117</v>
      </c>
      <c r="E270" s="81" t="s">
        <v>72</v>
      </c>
      <c r="F270" s="317" t="s">
        <v>2151</v>
      </c>
      <c r="G270" s="83" t="s">
        <v>2142</v>
      </c>
      <c r="H270" s="84"/>
      <c r="I270" s="85"/>
      <c r="J270" s="84"/>
      <c r="K270" s="84"/>
      <c r="L270" s="85"/>
      <c r="M270" s="84"/>
      <c r="N270" s="82" t="s">
        <v>2152</v>
      </c>
    </row>
    <row r="271" spans="1:14" ht="30" x14ac:dyDescent="0.25">
      <c r="A271" s="217">
        <v>3889</v>
      </c>
      <c r="B271" s="63">
        <f>VLOOKUP(A271, '[1]Project DataBase'!$A$4:$CX$560,1,FALSE)</f>
        <v>3889</v>
      </c>
      <c r="C271" s="168" t="s">
        <v>2137</v>
      </c>
      <c r="D271" s="314" t="s">
        <v>117</v>
      </c>
      <c r="E271" s="81" t="s">
        <v>72</v>
      </c>
      <c r="F271" s="82"/>
      <c r="G271" s="83" t="s">
        <v>2143</v>
      </c>
      <c r="H271" s="84"/>
      <c r="I271" s="85"/>
      <c r="J271" s="84"/>
      <c r="K271" s="84"/>
      <c r="L271" s="85"/>
      <c r="M271" s="84"/>
      <c r="N271" s="82" t="s">
        <v>2152</v>
      </c>
    </row>
    <row r="272" spans="1:14" ht="30" x14ac:dyDescent="0.25">
      <c r="A272" s="217">
        <v>3889</v>
      </c>
      <c r="B272" s="63">
        <f>VLOOKUP(A272, '[1]Project DataBase'!$A$4:$CX$560,1,FALSE)</f>
        <v>3889</v>
      </c>
      <c r="C272" s="168" t="s">
        <v>2137</v>
      </c>
      <c r="D272" s="314" t="s">
        <v>117</v>
      </c>
      <c r="E272" s="81" t="s">
        <v>72</v>
      </c>
      <c r="F272" s="82"/>
      <c r="G272" s="83" t="s">
        <v>2144</v>
      </c>
      <c r="H272" s="84"/>
      <c r="I272" s="85"/>
      <c r="J272" s="84"/>
      <c r="K272" s="84"/>
      <c r="L272" s="85"/>
      <c r="M272" s="84" t="s">
        <v>2150</v>
      </c>
      <c r="N272" s="82" t="s">
        <v>2152</v>
      </c>
    </row>
    <row r="273" spans="1:14" ht="30" x14ac:dyDescent="0.25">
      <c r="A273" s="217">
        <v>3889</v>
      </c>
      <c r="B273" s="63">
        <f>VLOOKUP(A273, '[1]Project DataBase'!$A$4:$CX$560,1,FALSE)</f>
        <v>3889</v>
      </c>
      <c r="C273" s="168" t="s">
        <v>2137</v>
      </c>
      <c r="D273" s="314" t="s">
        <v>117</v>
      </c>
      <c r="E273" s="81" t="s">
        <v>72</v>
      </c>
      <c r="F273" s="82"/>
      <c r="G273" s="83" t="s">
        <v>2145</v>
      </c>
      <c r="H273" s="84"/>
      <c r="I273" s="85"/>
      <c r="J273" s="84"/>
      <c r="K273" s="84"/>
      <c r="L273" s="85"/>
      <c r="M273" s="84"/>
      <c r="N273" s="82" t="s">
        <v>2152</v>
      </c>
    </row>
    <row r="274" spans="1:14" ht="30" x14ac:dyDescent="0.25">
      <c r="A274" s="217">
        <v>3889</v>
      </c>
      <c r="B274" s="63">
        <f>VLOOKUP(A274, '[1]Project DataBase'!$A$4:$CX$560,1,FALSE)</f>
        <v>3889</v>
      </c>
      <c r="C274" s="168" t="s">
        <v>2137</v>
      </c>
      <c r="D274" s="314" t="s">
        <v>117</v>
      </c>
      <c r="E274" s="81" t="s">
        <v>72</v>
      </c>
      <c r="F274" s="82"/>
      <c r="G274" s="83" t="s">
        <v>2146</v>
      </c>
      <c r="H274" s="84"/>
      <c r="I274" s="85"/>
      <c r="J274" s="84"/>
      <c r="K274" s="84"/>
      <c r="L274" s="85"/>
      <c r="M274" s="84"/>
      <c r="N274" s="82" t="s">
        <v>2152</v>
      </c>
    </row>
    <row r="275" spans="1:14" ht="30" x14ac:dyDescent="0.25">
      <c r="A275" s="217">
        <v>3889</v>
      </c>
      <c r="B275" s="63">
        <f>VLOOKUP(A275, '[1]Project DataBase'!$A$4:$CX$560,1,FALSE)</f>
        <v>3889</v>
      </c>
      <c r="C275" s="168" t="s">
        <v>2137</v>
      </c>
      <c r="D275" s="314" t="s">
        <v>117</v>
      </c>
      <c r="E275" s="81" t="s">
        <v>72</v>
      </c>
      <c r="F275" s="82"/>
      <c r="G275" s="83" t="s">
        <v>2147</v>
      </c>
      <c r="H275" s="84"/>
      <c r="I275" s="85"/>
      <c r="J275" s="84"/>
      <c r="K275" s="84"/>
      <c r="L275" s="85"/>
      <c r="M275" s="84"/>
      <c r="N275" s="82" t="s">
        <v>2152</v>
      </c>
    </row>
    <row r="276" spans="1:14" ht="45" x14ac:dyDescent="0.25">
      <c r="A276" s="315">
        <v>3903</v>
      </c>
      <c r="B276" s="63">
        <f>VLOOKUP(A276, '[1]Project DataBase'!$A$4:$CX$560,1,FALSE)</f>
        <v>3903</v>
      </c>
      <c r="C276" s="170" t="s">
        <v>2128</v>
      </c>
      <c r="D276" s="316" t="s">
        <v>117</v>
      </c>
      <c r="E276" s="57" t="s">
        <v>74</v>
      </c>
      <c r="F276" s="58"/>
      <c r="G276" s="59" t="s">
        <v>2129</v>
      </c>
      <c r="H276" s="60"/>
      <c r="I276" s="61"/>
      <c r="J276" s="60"/>
      <c r="K276" s="60" t="s">
        <v>410</v>
      </c>
      <c r="L276" s="61"/>
      <c r="M276" s="60"/>
      <c r="N276" s="58" t="s">
        <v>2136</v>
      </c>
    </row>
    <row r="277" spans="1:14" ht="45" x14ac:dyDescent="0.25">
      <c r="A277" s="315">
        <v>3903</v>
      </c>
      <c r="B277" s="63">
        <f>VLOOKUP(A277, '[1]Project DataBase'!$A$4:$CX$560,1,FALSE)</f>
        <v>3903</v>
      </c>
      <c r="C277" s="170" t="s">
        <v>2128</v>
      </c>
      <c r="D277" s="316" t="s">
        <v>117</v>
      </c>
      <c r="E277" s="57" t="s">
        <v>74</v>
      </c>
      <c r="F277" s="58"/>
      <c r="G277" s="59" t="s">
        <v>2130</v>
      </c>
      <c r="H277" s="60"/>
      <c r="I277" s="61"/>
      <c r="J277" s="60"/>
      <c r="K277" s="60" t="s">
        <v>410</v>
      </c>
      <c r="L277" s="61"/>
      <c r="M277" s="60"/>
      <c r="N277" s="58" t="s">
        <v>2136</v>
      </c>
    </row>
    <row r="278" spans="1:14" ht="45" x14ac:dyDescent="0.25">
      <c r="A278" s="315">
        <v>3903</v>
      </c>
      <c r="B278" s="63">
        <f>VLOOKUP(A278, '[1]Project DataBase'!$A$4:$CX$560,1,FALSE)</f>
        <v>3903</v>
      </c>
      <c r="C278" s="170" t="s">
        <v>2128</v>
      </c>
      <c r="D278" s="316" t="s">
        <v>117</v>
      </c>
      <c r="E278" s="57" t="s">
        <v>74</v>
      </c>
      <c r="F278" s="58"/>
      <c r="G278" s="59" t="s">
        <v>2131</v>
      </c>
      <c r="H278" s="60"/>
      <c r="I278" s="61"/>
      <c r="J278" s="60"/>
      <c r="K278" s="60" t="s">
        <v>410</v>
      </c>
      <c r="L278" s="61"/>
      <c r="M278" s="60"/>
      <c r="N278" s="58" t="s">
        <v>2136</v>
      </c>
    </row>
    <row r="279" spans="1:14" ht="45" x14ac:dyDescent="0.25">
      <c r="A279" s="315">
        <v>3903</v>
      </c>
      <c r="B279" s="63">
        <f>VLOOKUP(A279, '[1]Project DataBase'!$A$4:$CX$560,1,FALSE)</f>
        <v>3903</v>
      </c>
      <c r="C279" s="170" t="s">
        <v>2128</v>
      </c>
      <c r="D279" s="316" t="s">
        <v>117</v>
      </c>
      <c r="E279" s="57" t="s">
        <v>74</v>
      </c>
      <c r="F279" s="58"/>
      <c r="G279" s="59" t="s">
        <v>2132</v>
      </c>
      <c r="H279" s="60"/>
      <c r="I279" s="61"/>
      <c r="J279" s="60"/>
      <c r="K279" s="60" t="s">
        <v>410</v>
      </c>
      <c r="L279" s="61"/>
      <c r="M279" s="60"/>
      <c r="N279" s="58" t="s">
        <v>2136</v>
      </c>
    </row>
    <row r="280" spans="1:14" ht="45" x14ac:dyDescent="0.25">
      <c r="A280" s="315">
        <v>3903</v>
      </c>
      <c r="B280" s="63">
        <f>VLOOKUP(A280, '[1]Project DataBase'!$A$4:$CX$560,1,FALSE)</f>
        <v>3903</v>
      </c>
      <c r="C280" s="170" t="s">
        <v>2128</v>
      </c>
      <c r="D280" s="316" t="s">
        <v>117</v>
      </c>
      <c r="E280" s="57" t="s">
        <v>74</v>
      </c>
      <c r="F280" s="58"/>
      <c r="G280" s="59" t="s">
        <v>2133</v>
      </c>
      <c r="H280" s="60"/>
      <c r="I280" s="61"/>
      <c r="J280" s="60"/>
      <c r="K280" s="60" t="s">
        <v>410</v>
      </c>
      <c r="L280" s="61"/>
      <c r="M280" s="60"/>
      <c r="N280" s="58" t="s">
        <v>2136</v>
      </c>
    </row>
    <row r="281" spans="1:14" ht="45" x14ac:dyDescent="0.25">
      <c r="A281" s="315">
        <v>3903</v>
      </c>
      <c r="B281" s="63">
        <f>VLOOKUP(A281, '[1]Project DataBase'!$A$4:$CX$560,1,FALSE)</f>
        <v>3903</v>
      </c>
      <c r="C281" s="170" t="s">
        <v>2128</v>
      </c>
      <c r="D281" s="316" t="s">
        <v>117</v>
      </c>
      <c r="E281" s="57" t="s">
        <v>74</v>
      </c>
      <c r="F281" s="58"/>
      <c r="G281" s="59" t="s">
        <v>2134</v>
      </c>
      <c r="H281" s="60"/>
      <c r="I281" s="61"/>
      <c r="J281" s="60"/>
      <c r="K281" s="60" t="s">
        <v>410</v>
      </c>
      <c r="L281" s="61"/>
      <c r="M281" s="60"/>
      <c r="N281" s="58" t="s">
        <v>2136</v>
      </c>
    </row>
    <row r="282" spans="1:14" ht="45.75" thickBot="1" x14ac:dyDescent="0.3">
      <c r="A282" s="315">
        <v>3903</v>
      </c>
      <c r="B282" s="63">
        <f>VLOOKUP(A282, '[1]Project DataBase'!$A$4:$CX$560,1,FALSE)</f>
        <v>3903</v>
      </c>
      <c r="C282" s="170" t="s">
        <v>2128</v>
      </c>
      <c r="D282" s="316" t="s">
        <v>117</v>
      </c>
      <c r="E282" s="57" t="s">
        <v>74</v>
      </c>
      <c r="F282" s="58"/>
      <c r="G282" s="59" t="s">
        <v>2135</v>
      </c>
      <c r="H282" s="60"/>
      <c r="I282" s="61"/>
      <c r="J282" s="60"/>
      <c r="K282" s="60" t="s">
        <v>410</v>
      </c>
      <c r="L282" s="61"/>
      <c r="M282" s="60"/>
      <c r="N282" s="58" t="s">
        <v>2136</v>
      </c>
    </row>
    <row r="283" spans="1:14" ht="75.75" thickBot="1" x14ac:dyDescent="0.3">
      <c r="A283" s="270">
        <v>3906</v>
      </c>
      <c r="B283" s="63">
        <f>VLOOKUP(A283, '[1]Project DataBase'!$A$4:$CX$560,1,FALSE)</f>
        <v>3906</v>
      </c>
      <c r="C283" s="181" t="s">
        <v>2120</v>
      </c>
      <c r="D283" s="101" t="s">
        <v>117</v>
      </c>
      <c r="E283" s="102" t="s">
        <v>19</v>
      </c>
      <c r="F283" s="88" t="s">
        <v>2122</v>
      </c>
      <c r="G283" s="89" t="s">
        <v>2121</v>
      </c>
      <c r="H283" s="90"/>
      <c r="I283" s="91"/>
      <c r="J283" s="90"/>
      <c r="K283" s="90"/>
      <c r="L283" s="91"/>
      <c r="M283" s="90"/>
      <c r="N283" s="88" t="s">
        <v>2127</v>
      </c>
    </row>
    <row r="284" spans="1:14" ht="30.75" thickBot="1" x14ac:dyDescent="0.3">
      <c r="A284" s="270">
        <v>3906</v>
      </c>
      <c r="B284" s="63">
        <f>VLOOKUP(A284, '[1]Project DataBase'!$A$4:$CX$560,1,FALSE)</f>
        <v>3906</v>
      </c>
      <c r="C284" s="181" t="s">
        <v>2120</v>
      </c>
      <c r="D284" s="101" t="s">
        <v>117</v>
      </c>
      <c r="E284" s="102" t="s">
        <v>19</v>
      </c>
      <c r="F284" s="88" t="s">
        <v>2124</v>
      </c>
      <c r="G284" s="89" t="s">
        <v>2123</v>
      </c>
      <c r="H284" s="90"/>
      <c r="I284" s="91"/>
      <c r="J284" s="90"/>
      <c r="K284" s="90"/>
      <c r="L284" s="91"/>
      <c r="M284" s="90"/>
      <c r="N284" s="88" t="s">
        <v>2127</v>
      </c>
    </row>
    <row r="285" spans="1:14" ht="30.75" thickBot="1" x14ac:dyDescent="0.3">
      <c r="A285" s="270">
        <v>3906</v>
      </c>
      <c r="B285" s="63">
        <f>VLOOKUP(A285, '[1]Project DataBase'!$A$4:$CX$560,1,FALSE)</f>
        <v>3906</v>
      </c>
      <c r="C285" s="181" t="s">
        <v>2120</v>
      </c>
      <c r="D285" s="101" t="s">
        <v>117</v>
      </c>
      <c r="E285" s="102" t="s">
        <v>19</v>
      </c>
      <c r="F285" s="88" t="s">
        <v>2126</v>
      </c>
      <c r="G285" s="89" t="s">
        <v>2125</v>
      </c>
      <c r="H285" s="90"/>
      <c r="I285" s="91"/>
      <c r="J285" s="90"/>
      <c r="K285" s="90"/>
      <c r="L285" s="91"/>
      <c r="M285" s="90"/>
      <c r="N285" s="88" t="s">
        <v>2127</v>
      </c>
    </row>
    <row r="286" spans="1:14" ht="60.75" thickBot="1" x14ac:dyDescent="0.3">
      <c r="A286" s="271">
        <v>3919</v>
      </c>
      <c r="B286" s="63" t="e">
        <f>VLOOKUP(A286, '[1]Project DataBase'!$A$4:$CX$560,1,FALSE)</f>
        <v>#N/A</v>
      </c>
      <c r="C286" s="166" t="s">
        <v>2115</v>
      </c>
      <c r="D286" s="39" t="s">
        <v>117</v>
      </c>
      <c r="E286" s="32" t="s">
        <v>76</v>
      </c>
      <c r="F286" s="33"/>
      <c r="G286" s="34" t="s">
        <v>2116</v>
      </c>
      <c r="H286" s="35"/>
      <c r="I286" s="36"/>
      <c r="J286" s="35"/>
      <c r="K286" s="35"/>
      <c r="L286" s="36"/>
      <c r="M286" s="35" t="s">
        <v>2118</v>
      </c>
      <c r="N286" s="33" t="s">
        <v>2119</v>
      </c>
    </row>
    <row r="287" spans="1:14" ht="60.75" thickBot="1" x14ac:dyDescent="0.3">
      <c r="A287" s="271">
        <v>3919</v>
      </c>
      <c r="B287" s="63" t="e">
        <f>VLOOKUP(A287, '[1]Project DataBase'!$A$4:$CX$560,1,FALSE)</f>
        <v>#N/A</v>
      </c>
      <c r="C287" s="166" t="s">
        <v>2115</v>
      </c>
      <c r="D287" s="39" t="s">
        <v>117</v>
      </c>
      <c r="E287" s="32" t="s">
        <v>76</v>
      </c>
      <c r="F287" s="33"/>
      <c r="G287" s="34" t="s">
        <v>2117</v>
      </c>
      <c r="H287" s="35"/>
      <c r="I287" s="36"/>
      <c r="J287" s="35"/>
      <c r="K287" s="35"/>
      <c r="L287" s="36"/>
      <c r="M287" s="35" t="s">
        <v>2118</v>
      </c>
      <c r="N287" s="33" t="s">
        <v>2119</v>
      </c>
    </row>
    <row r="288" spans="1:14" ht="30.75" thickBot="1" x14ac:dyDescent="0.3">
      <c r="A288" s="70">
        <v>4260</v>
      </c>
      <c r="B288" s="63" t="e">
        <f>VLOOKUP(A288, '[1]Project DataBase'!$A$4:$CX$560,1,FALSE)</f>
        <v>#N/A</v>
      </c>
      <c r="C288" s="162" t="s">
        <v>1527</v>
      </c>
      <c r="D288" s="38" t="s">
        <v>117</v>
      </c>
      <c r="E288" s="17" t="s">
        <v>88</v>
      </c>
      <c r="F288" s="6"/>
      <c r="G288" s="1"/>
      <c r="H288" s="2"/>
      <c r="I288" s="4"/>
      <c r="J288" s="2"/>
      <c r="K288" s="2"/>
      <c r="L288" s="4"/>
      <c r="M288" s="2" t="s">
        <v>2580</v>
      </c>
      <c r="N288" s="6"/>
    </row>
    <row r="289" spans="1:14" ht="31.5" customHeight="1" thickBot="1" x14ac:dyDescent="0.3">
      <c r="A289" s="103">
        <v>116</v>
      </c>
      <c r="B289" s="63">
        <f>VLOOKUP(A289, '[1]Project DataBase'!$A$4:$CX$560,1,FALSE)</f>
        <v>116</v>
      </c>
      <c r="C289" s="163" t="s">
        <v>2592</v>
      </c>
      <c r="D289" s="123" t="s">
        <v>117</v>
      </c>
      <c r="E289" s="106" t="s">
        <v>10</v>
      </c>
      <c r="F289" s="107"/>
      <c r="G289" s="108" t="s">
        <v>121</v>
      </c>
      <c r="H289" s="109"/>
      <c r="I289" s="110" t="s">
        <v>7</v>
      </c>
      <c r="J289" s="109" t="s">
        <v>2638</v>
      </c>
      <c r="K289" s="109"/>
      <c r="L289" s="110"/>
      <c r="M289" s="109"/>
      <c r="N289" s="313"/>
    </row>
    <row r="290" spans="1:14" ht="29.25" customHeight="1" thickBot="1" x14ac:dyDescent="0.3">
      <c r="A290" s="103">
        <v>116</v>
      </c>
      <c r="B290" s="63">
        <f>VLOOKUP(A290, '[1]Project DataBase'!$A$4:$CX$560,1,FALSE)</f>
        <v>116</v>
      </c>
      <c r="C290" s="163" t="s">
        <v>2592</v>
      </c>
      <c r="D290" s="123" t="s">
        <v>117</v>
      </c>
      <c r="E290" s="106" t="s">
        <v>10</v>
      </c>
      <c r="F290" s="107"/>
      <c r="G290" s="108" t="s">
        <v>156</v>
      </c>
      <c r="H290" s="109">
        <v>8871</v>
      </c>
      <c r="I290" s="110"/>
      <c r="J290" s="109" t="s">
        <v>2638</v>
      </c>
      <c r="K290" s="109"/>
      <c r="L290" s="110"/>
      <c r="M290" s="109"/>
      <c r="N290" s="313"/>
    </row>
    <row r="291" spans="1:14" ht="22.5" customHeight="1" thickBot="1" x14ac:dyDescent="0.3">
      <c r="A291" s="103">
        <v>116</v>
      </c>
      <c r="B291" s="63">
        <f>VLOOKUP(A291, '[1]Project DataBase'!$A$4:$CX$560,1,FALSE)</f>
        <v>116</v>
      </c>
      <c r="C291" s="163" t="s">
        <v>2592</v>
      </c>
      <c r="D291" s="123" t="s">
        <v>117</v>
      </c>
      <c r="E291" s="106" t="s">
        <v>10</v>
      </c>
      <c r="F291" s="107"/>
      <c r="G291" s="108" t="s">
        <v>118</v>
      </c>
      <c r="H291" s="109"/>
      <c r="I291" s="110"/>
      <c r="J291" s="109" t="s">
        <v>2638</v>
      </c>
      <c r="K291" s="109"/>
      <c r="L291" s="110"/>
      <c r="M291" s="109"/>
      <c r="N291" s="313"/>
    </row>
    <row r="292" spans="1:14" ht="22.5" customHeight="1" thickBot="1" x14ac:dyDescent="0.3">
      <c r="A292" s="103">
        <v>116</v>
      </c>
      <c r="B292" s="63">
        <f>VLOOKUP(A292, '[1]Project DataBase'!$A$4:$CX$560,1,FALSE)</f>
        <v>116</v>
      </c>
      <c r="C292" s="163" t="s">
        <v>2592</v>
      </c>
      <c r="D292" s="123" t="s">
        <v>117</v>
      </c>
      <c r="E292" s="106" t="s">
        <v>10</v>
      </c>
      <c r="F292" s="107"/>
      <c r="G292" s="108" t="s">
        <v>119</v>
      </c>
      <c r="H292" s="109"/>
      <c r="I292" s="110"/>
      <c r="J292" s="109" t="s">
        <v>2638</v>
      </c>
      <c r="K292" s="109"/>
      <c r="L292" s="110"/>
      <c r="M292" s="109"/>
      <c r="N292" s="313"/>
    </row>
    <row r="293" spans="1:14" ht="22.5" customHeight="1" thickBot="1" x14ac:dyDescent="0.3">
      <c r="A293" s="103">
        <v>116</v>
      </c>
      <c r="B293" s="63">
        <f>VLOOKUP(A293, '[1]Project DataBase'!$A$4:$CX$560,1,FALSE)</f>
        <v>116</v>
      </c>
      <c r="C293" s="163" t="s">
        <v>2592</v>
      </c>
      <c r="D293" s="123" t="s">
        <v>117</v>
      </c>
      <c r="E293" s="106" t="s">
        <v>10</v>
      </c>
      <c r="F293" s="107"/>
      <c r="G293" s="108" t="s">
        <v>120</v>
      </c>
      <c r="H293" s="109"/>
      <c r="I293" s="110"/>
      <c r="J293" s="109" t="s">
        <v>2638</v>
      </c>
      <c r="K293" s="109"/>
      <c r="L293" s="110"/>
      <c r="M293" s="109"/>
      <c r="N293" s="313"/>
    </row>
    <row r="294" spans="1:14" ht="22.5" customHeight="1" thickBot="1" x14ac:dyDescent="0.3">
      <c r="A294" s="55">
        <v>195</v>
      </c>
      <c r="B294" s="63">
        <f>VLOOKUP(A294, '[1]Project DataBase'!$A$4:$CX$560,1,FALSE)</f>
        <v>195</v>
      </c>
      <c r="C294" s="170" t="s">
        <v>2593</v>
      </c>
      <c r="D294" s="121" t="s">
        <v>117</v>
      </c>
      <c r="E294" s="57" t="s">
        <v>11</v>
      </c>
      <c r="F294" s="58"/>
      <c r="G294" s="59" t="s">
        <v>456</v>
      </c>
      <c r="H294" s="60"/>
      <c r="I294" s="61"/>
      <c r="J294" s="60" t="s">
        <v>2638</v>
      </c>
      <c r="K294" s="60"/>
      <c r="L294" s="61"/>
      <c r="M294" s="60"/>
      <c r="N294" s="122" t="s">
        <v>457</v>
      </c>
    </row>
    <row r="295" spans="1:14" ht="22.5" customHeight="1" x14ac:dyDescent="0.25">
      <c r="A295" s="55">
        <v>195</v>
      </c>
      <c r="B295" s="63">
        <f>VLOOKUP(A295, '[1]Project DataBase'!$A$4:$CX$560,1,FALSE)</f>
        <v>195</v>
      </c>
      <c r="C295" s="170" t="s">
        <v>2593</v>
      </c>
      <c r="D295" s="121" t="s">
        <v>117</v>
      </c>
      <c r="E295" s="57" t="s">
        <v>11</v>
      </c>
      <c r="F295" s="58"/>
      <c r="G295" s="59" t="s">
        <v>454</v>
      </c>
      <c r="H295" s="60"/>
      <c r="I295" s="61"/>
      <c r="J295" s="60" t="s">
        <v>2638</v>
      </c>
      <c r="K295" s="60"/>
      <c r="L295" s="61"/>
      <c r="M295" s="60"/>
      <c r="N295" s="122" t="s">
        <v>457</v>
      </c>
    </row>
    <row r="296" spans="1:14" ht="30.75" thickBot="1" x14ac:dyDescent="0.3">
      <c r="A296" s="55">
        <v>195</v>
      </c>
      <c r="B296" s="63">
        <f>VLOOKUP(A296, '[1]Project DataBase'!$A$4:$CX$560,1,FALSE)</f>
        <v>195</v>
      </c>
      <c r="C296" s="170" t="s">
        <v>2593</v>
      </c>
      <c r="D296" s="273" t="s">
        <v>117</v>
      </c>
      <c r="E296" s="57" t="s">
        <v>11</v>
      </c>
      <c r="F296" s="58"/>
      <c r="G296" s="59" t="s">
        <v>455</v>
      </c>
      <c r="H296" s="60"/>
      <c r="I296" s="61"/>
      <c r="J296" s="60" t="s">
        <v>2638</v>
      </c>
      <c r="K296" s="60"/>
      <c r="L296" s="61"/>
      <c r="M296" s="60"/>
      <c r="N296" s="122" t="s">
        <v>457</v>
      </c>
    </row>
    <row r="297" spans="1:14" ht="60.75" thickBot="1" x14ac:dyDescent="0.3">
      <c r="A297" s="93">
        <v>407</v>
      </c>
      <c r="B297" s="63">
        <f>VLOOKUP(A297, '[1]Project DataBase'!$A$4:$CX$560,1,FALSE)</f>
        <v>407</v>
      </c>
      <c r="C297" s="165" t="s">
        <v>2594</v>
      </c>
      <c r="D297" s="280" t="s">
        <v>13</v>
      </c>
      <c r="E297" s="96" t="s">
        <v>13</v>
      </c>
      <c r="F297" s="97"/>
      <c r="G297" s="100" t="s">
        <v>466</v>
      </c>
      <c r="H297" s="98"/>
      <c r="I297" s="99"/>
      <c r="J297" s="98" t="s">
        <v>2638</v>
      </c>
      <c r="K297" s="98"/>
      <c r="L297" s="99"/>
      <c r="M297" s="98"/>
      <c r="N297" s="127" t="s">
        <v>457</v>
      </c>
    </row>
    <row r="298" spans="1:14" ht="47.25" customHeight="1" thickBot="1" x14ac:dyDescent="0.3">
      <c r="A298" s="93">
        <v>407</v>
      </c>
      <c r="B298" s="63">
        <f>VLOOKUP(A298, '[1]Project DataBase'!$A$4:$CX$560,1,FALSE)</f>
        <v>407</v>
      </c>
      <c r="C298" s="165" t="s">
        <v>2594</v>
      </c>
      <c r="D298" s="280" t="s">
        <v>13</v>
      </c>
      <c r="E298" s="96" t="s">
        <v>13</v>
      </c>
      <c r="F298" s="97"/>
      <c r="G298" s="100" t="s">
        <v>460</v>
      </c>
      <c r="H298" s="98"/>
      <c r="I298" s="99"/>
      <c r="J298" s="98" t="s">
        <v>2638</v>
      </c>
      <c r="K298" s="98"/>
      <c r="L298" s="99"/>
      <c r="M298" s="97"/>
      <c r="N298" s="127" t="s">
        <v>457</v>
      </c>
    </row>
    <row r="299" spans="1:14" ht="60.75" thickBot="1" x14ac:dyDescent="0.3">
      <c r="A299" s="93">
        <v>407</v>
      </c>
      <c r="B299" s="63">
        <f>VLOOKUP(A299, '[1]Project DataBase'!$A$4:$CX$560,1,FALSE)</f>
        <v>407</v>
      </c>
      <c r="C299" s="165" t="s">
        <v>2594</v>
      </c>
      <c r="D299" s="280" t="s">
        <v>13</v>
      </c>
      <c r="E299" s="96" t="s">
        <v>13</v>
      </c>
      <c r="F299" s="97"/>
      <c r="G299" s="100" t="s">
        <v>461</v>
      </c>
      <c r="H299" s="98"/>
      <c r="I299" s="99"/>
      <c r="J299" s="98" t="s">
        <v>2638</v>
      </c>
      <c r="K299" s="98"/>
      <c r="L299" s="99"/>
      <c r="M299" s="98"/>
      <c r="N299" s="127" t="s">
        <v>457</v>
      </c>
    </row>
    <row r="300" spans="1:14" ht="60.75" thickBot="1" x14ac:dyDescent="0.3">
      <c r="A300" s="93">
        <v>407</v>
      </c>
      <c r="B300" s="63">
        <f>VLOOKUP(A300, '[1]Project DataBase'!$A$4:$CX$560,1,FALSE)</f>
        <v>407</v>
      </c>
      <c r="C300" s="165" t="s">
        <v>2594</v>
      </c>
      <c r="D300" s="280" t="s">
        <v>13</v>
      </c>
      <c r="E300" s="96" t="s">
        <v>13</v>
      </c>
      <c r="F300" s="97"/>
      <c r="G300" s="100" t="s">
        <v>462</v>
      </c>
      <c r="H300" s="98"/>
      <c r="I300" s="99"/>
      <c r="J300" s="98" t="s">
        <v>2638</v>
      </c>
      <c r="K300" s="98"/>
      <c r="L300" s="99"/>
      <c r="M300" s="98"/>
      <c r="N300" s="127" t="s">
        <v>457</v>
      </c>
    </row>
    <row r="301" spans="1:14" ht="60.75" thickBot="1" x14ac:dyDescent="0.3">
      <c r="A301" s="93">
        <v>407</v>
      </c>
      <c r="B301" s="63">
        <f>VLOOKUP(A301, '[1]Project DataBase'!$A$4:$CX$560,1,FALSE)</f>
        <v>407</v>
      </c>
      <c r="C301" s="165" t="s">
        <v>2594</v>
      </c>
      <c r="D301" s="280" t="s">
        <v>13</v>
      </c>
      <c r="E301" s="96" t="s">
        <v>13</v>
      </c>
      <c r="F301" s="97"/>
      <c r="G301" s="100" t="s">
        <v>463</v>
      </c>
      <c r="H301" s="98"/>
      <c r="I301" s="99"/>
      <c r="J301" s="98" t="s">
        <v>2638</v>
      </c>
      <c r="K301" s="98"/>
      <c r="L301" s="99"/>
      <c r="M301" s="98"/>
      <c r="N301" s="127" t="s">
        <v>457</v>
      </c>
    </row>
    <row r="302" spans="1:14" ht="60.75" thickBot="1" x14ac:dyDescent="0.3">
      <c r="A302" s="93">
        <v>407</v>
      </c>
      <c r="B302" s="63">
        <f>VLOOKUP(A302, '[1]Project DataBase'!$A$4:$CX$560,1,FALSE)</f>
        <v>407</v>
      </c>
      <c r="C302" s="165" t="s">
        <v>2594</v>
      </c>
      <c r="D302" s="280" t="s">
        <v>13</v>
      </c>
      <c r="E302" s="96" t="s">
        <v>13</v>
      </c>
      <c r="F302" s="97"/>
      <c r="G302" s="100" t="s">
        <v>464</v>
      </c>
      <c r="H302" s="98"/>
      <c r="I302" s="99"/>
      <c r="J302" s="98" t="s">
        <v>2638</v>
      </c>
      <c r="K302" s="98"/>
      <c r="L302" s="99"/>
      <c r="M302" s="98"/>
      <c r="N302" s="127" t="s">
        <v>457</v>
      </c>
    </row>
    <row r="303" spans="1:14" ht="60.75" thickBot="1" x14ac:dyDescent="0.3">
      <c r="A303" s="93">
        <v>407</v>
      </c>
      <c r="B303" s="63">
        <f>VLOOKUP(A303, '[1]Project DataBase'!$A$4:$CX$560,1,FALSE)</f>
        <v>407</v>
      </c>
      <c r="C303" s="165" t="s">
        <v>2594</v>
      </c>
      <c r="D303" s="280" t="s">
        <v>13</v>
      </c>
      <c r="E303" s="96" t="s">
        <v>13</v>
      </c>
      <c r="F303" s="97"/>
      <c r="G303" s="100" t="s">
        <v>465</v>
      </c>
      <c r="H303" s="98"/>
      <c r="I303" s="99"/>
      <c r="J303" s="98" t="s">
        <v>2638</v>
      </c>
      <c r="K303" s="98"/>
      <c r="L303" s="99"/>
      <c r="M303" s="98"/>
      <c r="N303" s="127" t="s">
        <v>457</v>
      </c>
    </row>
    <row r="304" spans="1:14" ht="15.75" thickBot="1" x14ac:dyDescent="0.3">
      <c r="A304" s="71">
        <v>488</v>
      </c>
      <c r="B304" s="63">
        <f>VLOOKUP(A304, '[1]Project DataBase'!$A$4:$CX$560,1,FALSE)</f>
        <v>488</v>
      </c>
      <c r="C304" s="176" t="s">
        <v>2595</v>
      </c>
      <c r="D304" s="125" t="s">
        <v>117</v>
      </c>
      <c r="E304" s="74" t="s">
        <v>14</v>
      </c>
      <c r="F304" s="75"/>
      <c r="G304" s="76" t="s">
        <v>459</v>
      </c>
      <c r="H304" s="77"/>
      <c r="I304" s="78"/>
      <c r="J304" s="77" t="s">
        <v>2638</v>
      </c>
      <c r="K304" s="77"/>
      <c r="L304" s="78"/>
      <c r="M304" s="77"/>
      <c r="N304" s="126" t="s">
        <v>457</v>
      </c>
    </row>
    <row r="305" spans="1:14" ht="15.75" thickBot="1" x14ac:dyDescent="0.3">
      <c r="A305" s="71">
        <v>488</v>
      </c>
      <c r="B305" s="63">
        <f>VLOOKUP(A305, '[1]Project DataBase'!$A$4:$CX$560,1,FALSE)</f>
        <v>488</v>
      </c>
      <c r="C305" s="176" t="s">
        <v>2595</v>
      </c>
      <c r="D305" s="125" t="s">
        <v>117</v>
      </c>
      <c r="E305" s="74" t="s">
        <v>14</v>
      </c>
      <c r="F305" s="75"/>
      <c r="G305" s="76" t="s">
        <v>458</v>
      </c>
      <c r="H305" s="77"/>
      <c r="I305" s="78"/>
      <c r="J305" s="77" t="s">
        <v>2638</v>
      </c>
      <c r="K305" s="77"/>
      <c r="L305" s="78"/>
      <c r="M305" s="77"/>
      <c r="N305" s="126" t="s">
        <v>457</v>
      </c>
    </row>
    <row r="306" spans="1:14" ht="45.75" thickBot="1" x14ac:dyDescent="0.3">
      <c r="A306" s="62">
        <v>592</v>
      </c>
      <c r="B306" s="63">
        <f>VLOOKUP(A306, '[1]Project DataBase'!$A$4:$CX$560,1,FALSE)</f>
        <v>592</v>
      </c>
      <c r="C306" s="164" t="s">
        <v>2596</v>
      </c>
      <c r="D306" s="128" t="s">
        <v>117</v>
      </c>
      <c r="E306" s="65" t="s">
        <v>15</v>
      </c>
      <c r="F306" s="66"/>
      <c r="G306" s="67" t="s">
        <v>470</v>
      </c>
      <c r="H306" s="68"/>
      <c r="I306" s="69"/>
      <c r="J306" s="68" t="s">
        <v>2638</v>
      </c>
      <c r="K306" s="68"/>
      <c r="L306" s="69"/>
      <c r="M306" s="68"/>
      <c r="N306" s="129" t="s">
        <v>457</v>
      </c>
    </row>
    <row r="307" spans="1:14" ht="30.75" thickBot="1" x14ac:dyDescent="0.3">
      <c r="A307" s="62">
        <v>592</v>
      </c>
      <c r="B307" s="63">
        <f>VLOOKUP(A307, '[1]Project DataBase'!$A$4:$CX$560,1,FALSE)</f>
        <v>592</v>
      </c>
      <c r="C307" s="164" t="s">
        <v>2596</v>
      </c>
      <c r="D307" s="128" t="s">
        <v>117</v>
      </c>
      <c r="E307" s="65" t="s">
        <v>15</v>
      </c>
      <c r="F307" s="66"/>
      <c r="G307" s="67" t="s">
        <v>467</v>
      </c>
      <c r="H307" s="68"/>
      <c r="I307" s="69"/>
      <c r="J307" s="68" t="s">
        <v>2638</v>
      </c>
      <c r="K307" s="68"/>
      <c r="L307" s="69"/>
      <c r="M307" s="68"/>
      <c r="N307" s="129" t="s">
        <v>457</v>
      </c>
    </row>
    <row r="308" spans="1:14" ht="30.75" thickBot="1" x14ac:dyDescent="0.3">
      <c r="A308" s="62">
        <v>592</v>
      </c>
      <c r="B308" s="63">
        <f>VLOOKUP(A308, '[1]Project DataBase'!$A$4:$CX$560,1,FALSE)</f>
        <v>592</v>
      </c>
      <c r="C308" s="164" t="s">
        <v>2596</v>
      </c>
      <c r="D308" s="128" t="s">
        <v>117</v>
      </c>
      <c r="E308" s="65" t="s">
        <v>15</v>
      </c>
      <c r="F308" s="66"/>
      <c r="G308" s="67" t="s">
        <v>468</v>
      </c>
      <c r="H308" s="68"/>
      <c r="I308" s="69"/>
      <c r="J308" s="68" t="s">
        <v>2638</v>
      </c>
      <c r="K308" s="68"/>
      <c r="L308" s="69"/>
      <c r="M308" s="68"/>
      <c r="N308" s="129" t="s">
        <v>457</v>
      </c>
    </row>
    <row r="309" spans="1:14" ht="30.75" thickBot="1" x14ac:dyDescent="0.3">
      <c r="A309" s="62">
        <v>592</v>
      </c>
      <c r="B309" s="63">
        <f>VLOOKUP(A309, '[1]Project DataBase'!$A$4:$CX$560,1,FALSE)</f>
        <v>592</v>
      </c>
      <c r="C309" s="164" t="s">
        <v>2596</v>
      </c>
      <c r="D309" s="128" t="s">
        <v>117</v>
      </c>
      <c r="E309" s="65" t="s">
        <v>15</v>
      </c>
      <c r="F309" s="66"/>
      <c r="G309" s="67" t="s">
        <v>469</v>
      </c>
      <c r="H309" s="68"/>
      <c r="I309" s="69"/>
      <c r="J309" s="68" t="s">
        <v>2638</v>
      </c>
      <c r="K309" s="68"/>
      <c r="L309" s="69"/>
      <c r="M309" s="68"/>
      <c r="N309" s="129" t="s">
        <v>457</v>
      </c>
    </row>
    <row r="310" spans="1:14" ht="33.75" customHeight="1" thickBot="1" x14ac:dyDescent="0.3">
      <c r="A310" s="22">
        <v>601</v>
      </c>
      <c r="B310" s="63">
        <f>VLOOKUP(A310, '[1]Project DataBase'!$A$4:$CX$560,1,FALSE)</f>
        <v>601</v>
      </c>
      <c r="C310" s="169" t="s">
        <v>2597</v>
      </c>
      <c r="D310" s="130" t="s">
        <v>117</v>
      </c>
      <c r="E310" s="23" t="s">
        <v>16</v>
      </c>
      <c r="F310" s="24"/>
      <c r="G310" s="30" t="s">
        <v>472</v>
      </c>
      <c r="H310" s="25"/>
      <c r="I310" s="26"/>
      <c r="J310" s="27" t="s">
        <v>2638</v>
      </c>
      <c r="K310" s="27"/>
      <c r="L310" s="28"/>
      <c r="M310" s="27"/>
      <c r="N310" s="131" t="s">
        <v>457</v>
      </c>
    </row>
    <row r="311" spans="1:14" ht="15.75" thickBot="1" x14ac:dyDescent="0.3">
      <c r="A311" s="22">
        <v>601</v>
      </c>
      <c r="B311" s="63">
        <f>VLOOKUP(A311, '[1]Project DataBase'!$A$4:$CX$560,1,FALSE)</f>
        <v>601</v>
      </c>
      <c r="C311" s="169" t="s">
        <v>2597</v>
      </c>
      <c r="D311" s="130" t="s">
        <v>117</v>
      </c>
      <c r="E311" s="23" t="s">
        <v>16</v>
      </c>
      <c r="F311" s="24"/>
      <c r="G311" s="30" t="s">
        <v>471</v>
      </c>
      <c r="H311" s="25"/>
      <c r="I311" s="26"/>
      <c r="J311" s="27" t="s">
        <v>2638</v>
      </c>
      <c r="K311" s="27"/>
      <c r="L311" s="28"/>
      <c r="M311" s="27"/>
      <c r="N311" s="131" t="s">
        <v>457</v>
      </c>
    </row>
    <row r="312" spans="1:14" ht="45.75" thickBot="1" x14ac:dyDescent="0.3">
      <c r="A312" s="111">
        <v>1031</v>
      </c>
      <c r="B312" s="63">
        <f>VLOOKUP(A312, '[1]Project DataBase'!$A$4:$CX$560,1,FALSE)</f>
        <v>1031</v>
      </c>
      <c r="C312" s="193" t="s">
        <v>2598</v>
      </c>
      <c r="D312" s="132" t="s">
        <v>117</v>
      </c>
      <c r="E312" s="113" t="s">
        <v>17</v>
      </c>
      <c r="F312" s="114"/>
      <c r="G312" s="115" t="str">
        <f>VLOOKUP(A312,'[2]Project DataBase'!$A$5:$CX$560, 59,FALSE)</f>
        <v>(1 ) Con Dao National Park</v>
      </c>
      <c r="H312" s="116"/>
      <c r="I312" s="117"/>
      <c r="J312" s="133" t="s">
        <v>2181</v>
      </c>
      <c r="K312" s="133"/>
      <c r="L312" s="134"/>
      <c r="M312" s="133"/>
      <c r="N312" s="135" t="s">
        <v>457</v>
      </c>
    </row>
    <row r="313" spans="1:14" ht="30.75" thickBot="1" x14ac:dyDescent="0.3">
      <c r="A313" s="55">
        <v>1189</v>
      </c>
      <c r="B313" s="63">
        <f>VLOOKUP(A313, '[1]Project DataBase'!$A$4:$CX$560,1,FALSE)</f>
        <v>1189</v>
      </c>
      <c r="C313" s="170" t="s">
        <v>2599</v>
      </c>
      <c r="D313" s="121" t="s">
        <v>117</v>
      </c>
      <c r="E313" s="57" t="s">
        <v>18</v>
      </c>
      <c r="F313" s="58"/>
      <c r="G313" s="59" t="s">
        <v>475</v>
      </c>
      <c r="H313" s="60"/>
      <c r="I313" s="61"/>
      <c r="J313" s="136" t="s">
        <v>410</v>
      </c>
      <c r="K313" s="136"/>
      <c r="L313" s="137"/>
      <c r="M313" s="136"/>
      <c r="N313" s="122" t="s">
        <v>457</v>
      </c>
    </row>
    <row r="314" spans="1:14" ht="30.75" thickBot="1" x14ac:dyDescent="0.3">
      <c r="A314" s="55">
        <v>1189</v>
      </c>
      <c r="B314" s="63">
        <f>VLOOKUP(A314, '[1]Project DataBase'!$A$4:$CX$560,1,FALSE)</f>
        <v>1189</v>
      </c>
      <c r="C314" s="170" t="s">
        <v>2599</v>
      </c>
      <c r="D314" s="121" t="s">
        <v>117</v>
      </c>
      <c r="E314" s="57" t="s">
        <v>18</v>
      </c>
      <c r="F314" s="58"/>
      <c r="G314" s="59" t="s">
        <v>473</v>
      </c>
      <c r="H314" s="60"/>
      <c r="I314" s="61"/>
      <c r="J314" s="136" t="s">
        <v>410</v>
      </c>
      <c r="K314" s="136"/>
      <c r="L314" s="137"/>
      <c r="M314" s="136"/>
      <c r="N314" s="122" t="s">
        <v>457</v>
      </c>
    </row>
    <row r="315" spans="1:14" ht="30.75" thickBot="1" x14ac:dyDescent="0.3">
      <c r="A315" s="55">
        <v>1189</v>
      </c>
      <c r="B315" s="63">
        <f>VLOOKUP(A315, '[1]Project DataBase'!$A$4:$CX$560,1,FALSE)</f>
        <v>1189</v>
      </c>
      <c r="C315" s="170" t="s">
        <v>2599</v>
      </c>
      <c r="D315" s="121" t="s">
        <v>117</v>
      </c>
      <c r="E315" s="57" t="s">
        <v>18</v>
      </c>
      <c r="F315" s="58"/>
      <c r="G315" s="59" t="s">
        <v>474</v>
      </c>
      <c r="H315" s="60"/>
      <c r="I315" s="61"/>
      <c r="J315" s="136" t="s">
        <v>410</v>
      </c>
      <c r="K315" s="136"/>
      <c r="L315" s="137"/>
      <c r="M315" s="136"/>
      <c r="N315" s="122" t="s">
        <v>457</v>
      </c>
    </row>
    <row r="316" spans="1:14" ht="30.75" thickBot="1" x14ac:dyDescent="0.3">
      <c r="A316" s="62">
        <v>1620</v>
      </c>
      <c r="B316" s="63">
        <f>VLOOKUP(A316, '[1]Project DataBase'!$A$4:$CX$560,1,FALSE)</f>
        <v>1620</v>
      </c>
      <c r="C316" s="164" t="s">
        <v>2600</v>
      </c>
      <c r="D316" s="128" t="s">
        <v>117</v>
      </c>
      <c r="E316" s="65" t="s">
        <v>20</v>
      </c>
      <c r="F316" s="66"/>
      <c r="G316" s="67" t="s">
        <v>485</v>
      </c>
      <c r="H316" s="68"/>
      <c r="I316" s="69"/>
      <c r="J316" s="139" t="s">
        <v>2638</v>
      </c>
      <c r="K316" s="139"/>
      <c r="L316" s="140"/>
      <c r="M316" s="68"/>
      <c r="N316" s="66" t="s">
        <v>457</v>
      </c>
    </row>
    <row r="317" spans="1:14" ht="30.75" thickBot="1" x14ac:dyDescent="0.3">
      <c r="A317" s="62">
        <v>1620</v>
      </c>
      <c r="B317" s="63">
        <f>VLOOKUP(A317, '[1]Project DataBase'!$A$4:$CX$560,1,FALSE)</f>
        <v>1620</v>
      </c>
      <c r="C317" s="164" t="s">
        <v>2600</v>
      </c>
      <c r="D317" s="128" t="s">
        <v>117</v>
      </c>
      <c r="E317" s="65" t="s">
        <v>20</v>
      </c>
      <c r="F317" s="66"/>
      <c r="G317" s="67" t="s">
        <v>476</v>
      </c>
      <c r="H317" s="68"/>
      <c r="I317" s="69"/>
      <c r="J317" s="139" t="s">
        <v>2638</v>
      </c>
      <c r="K317" s="139"/>
      <c r="L317" s="140"/>
      <c r="M317" s="68"/>
      <c r="N317" s="66" t="s">
        <v>457</v>
      </c>
    </row>
    <row r="318" spans="1:14" ht="30.75" thickBot="1" x14ac:dyDescent="0.3">
      <c r="A318" s="62">
        <v>1620</v>
      </c>
      <c r="B318" s="63">
        <f>VLOOKUP(A318, '[1]Project DataBase'!$A$4:$CX$560,1,FALSE)</f>
        <v>1620</v>
      </c>
      <c r="C318" s="164" t="s">
        <v>2600</v>
      </c>
      <c r="D318" s="128" t="s">
        <v>117</v>
      </c>
      <c r="E318" s="65" t="s">
        <v>20</v>
      </c>
      <c r="F318" s="66"/>
      <c r="G318" s="67" t="s">
        <v>477</v>
      </c>
      <c r="H318" s="68"/>
      <c r="I318" s="69"/>
      <c r="J318" s="139" t="s">
        <v>2638</v>
      </c>
      <c r="K318" s="139"/>
      <c r="L318" s="140"/>
      <c r="M318" s="68"/>
      <c r="N318" s="66" t="s">
        <v>457</v>
      </c>
    </row>
    <row r="319" spans="1:14" ht="30.75" thickBot="1" x14ac:dyDescent="0.3">
      <c r="A319" s="62">
        <v>1620</v>
      </c>
      <c r="B319" s="63">
        <f>VLOOKUP(A319, '[1]Project DataBase'!$A$4:$CX$560,1,FALSE)</f>
        <v>1620</v>
      </c>
      <c r="C319" s="164" t="s">
        <v>2600</v>
      </c>
      <c r="D319" s="128" t="s">
        <v>117</v>
      </c>
      <c r="E319" s="65" t="s">
        <v>20</v>
      </c>
      <c r="F319" s="66"/>
      <c r="G319" s="67" t="s">
        <v>478</v>
      </c>
      <c r="H319" s="68"/>
      <c r="I319" s="69"/>
      <c r="J319" s="139" t="s">
        <v>2638</v>
      </c>
      <c r="K319" s="139"/>
      <c r="L319" s="140"/>
      <c r="M319" s="68"/>
      <c r="N319" s="66" t="s">
        <v>457</v>
      </c>
    </row>
    <row r="320" spans="1:14" ht="30.75" thickBot="1" x14ac:dyDescent="0.3">
      <c r="A320" s="62">
        <v>1620</v>
      </c>
      <c r="B320" s="63">
        <f>VLOOKUP(A320, '[1]Project DataBase'!$A$4:$CX$560,1,FALSE)</f>
        <v>1620</v>
      </c>
      <c r="C320" s="164" t="s">
        <v>2600</v>
      </c>
      <c r="D320" s="128" t="s">
        <v>117</v>
      </c>
      <c r="E320" s="65" t="s">
        <v>20</v>
      </c>
      <c r="F320" s="66"/>
      <c r="G320" s="67" t="s">
        <v>479</v>
      </c>
      <c r="H320" s="68"/>
      <c r="I320" s="69"/>
      <c r="J320" s="139" t="s">
        <v>2638</v>
      </c>
      <c r="K320" s="139"/>
      <c r="L320" s="140"/>
      <c r="M320" s="68"/>
      <c r="N320" s="66" t="s">
        <v>457</v>
      </c>
    </row>
    <row r="321" spans="1:14" ht="30.75" thickBot="1" x14ac:dyDescent="0.3">
      <c r="A321" s="62">
        <v>1620</v>
      </c>
      <c r="B321" s="63">
        <f>VLOOKUP(A321, '[1]Project DataBase'!$A$4:$CX$560,1,FALSE)</f>
        <v>1620</v>
      </c>
      <c r="C321" s="164" t="s">
        <v>2600</v>
      </c>
      <c r="D321" s="128" t="s">
        <v>117</v>
      </c>
      <c r="E321" s="65" t="s">
        <v>20</v>
      </c>
      <c r="F321" s="66"/>
      <c r="G321" s="67" t="s">
        <v>480</v>
      </c>
      <c r="H321" s="68"/>
      <c r="I321" s="69"/>
      <c r="J321" s="139" t="s">
        <v>2638</v>
      </c>
      <c r="K321" s="139"/>
      <c r="L321" s="140"/>
      <c r="M321" s="68"/>
      <c r="N321" s="66" t="s">
        <v>457</v>
      </c>
    </row>
    <row r="322" spans="1:14" ht="30.75" thickBot="1" x14ac:dyDescent="0.3">
      <c r="A322" s="62">
        <v>1620</v>
      </c>
      <c r="B322" s="63">
        <f>VLOOKUP(A322, '[1]Project DataBase'!$A$4:$CX$560,1,FALSE)</f>
        <v>1620</v>
      </c>
      <c r="C322" s="164" t="s">
        <v>2600</v>
      </c>
      <c r="D322" s="128" t="s">
        <v>117</v>
      </c>
      <c r="E322" s="65" t="s">
        <v>20</v>
      </c>
      <c r="F322" s="66"/>
      <c r="G322" s="67" t="s">
        <v>481</v>
      </c>
      <c r="H322" s="68"/>
      <c r="I322" s="69"/>
      <c r="J322" s="139" t="s">
        <v>2638</v>
      </c>
      <c r="K322" s="139"/>
      <c r="L322" s="140"/>
      <c r="M322" s="68"/>
      <c r="N322" s="66" t="s">
        <v>457</v>
      </c>
    </row>
    <row r="323" spans="1:14" ht="30.75" thickBot="1" x14ac:dyDescent="0.3">
      <c r="A323" s="62">
        <v>1620</v>
      </c>
      <c r="B323" s="63">
        <f>VLOOKUP(A323, '[1]Project DataBase'!$A$4:$CX$560,1,FALSE)</f>
        <v>1620</v>
      </c>
      <c r="C323" s="164" t="s">
        <v>2600</v>
      </c>
      <c r="D323" s="128" t="s">
        <v>117</v>
      </c>
      <c r="E323" s="65" t="s">
        <v>20</v>
      </c>
      <c r="F323" s="66"/>
      <c r="G323" s="67" t="s">
        <v>482</v>
      </c>
      <c r="H323" s="68"/>
      <c r="I323" s="69"/>
      <c r="J323" s="139" t="s">
        <v>2638</v>
      </c>
      <c r="K323" s="139"/>
      <c r="L323" s="140"/>
      <c r="M323" s="66"/>
      <c r="N323" s="66" t="s">
        <v>457</v>
      </c>
    </row>
    <row r="324" spans="1:14" ht="30.75" thickBot="1" x14ac:dyDescent="0.3">
      <c r="A324" s="62">
        <v>1620</v>
      </c>
      <c r="B324" s="63">
        <f>VLOOKUP(A324, '[1]Project DataBase'!$A$4:$CX$560,1,FALSE)</f>
        <v>1620</v>
      </c>
      <c r="C324" s="164" t="s">
        <v>2600</v>
      </c>
      <c r="D324" s="128" t="s">
        <v>117</v>
      </c>
      <c r="E324" s="65" t="s">
        <v>20</v>
      </c>
      <c r="F324" s="66"/>
      <c r="G324" s="67" t="s">
        <v>483</v>
      </c>
      <c r="H324" s="68"/>
      <c r="I324" s="69"/>
      <c r="J324" s="139" t="s">
        <v>2638</v>
      </c>
      <c r="K324" s="139"/>
      <c r="L324" s="140"/>
      <c r="M324" s="68"/>
      <c r="N324" s="66" t="s">
        <v>457</v>
      </c>
    </row>
    <row r="325" spans="1:14" ht="30.75" thickBot="1" x14ac:dyDescent="0.3">
      <c r="A325" s="62">
        <v>1620</v>
      </c>
      <c r="B325" s="63">
        <f>VLOOKUP(A325, '[1]Project DataBase'!$A$4:$CX$560,1,FALSE)</f>
        <v>1620</v>
      </c>
      <c r="C325" s="164" t="s">
        <v>2600</v>
      </c>
      <c r="D325" s="128" t="s">
        <v>117</v>
      </c>
      <c r="E325" s="65" t="s">
        <v>20</v>
      </c>
      <c r="F325" s="66"/>
      <c r="G325" s="67" t="s">
        <v>484</v>
      </c>
      <c r="H325" s="68"/>
      <c r="I325" s="69"/>
      <c r="J325" s="139" t="s">
        <v>2638</v>
      </c>
      <c r="K325" s="139"/>
      <c r="L325" s="140"/>
      <c r="M325" s="68"/>
      <c r="N325" s="66" t="s">
        <v>457</v>
      </c>
    </row>
    <row r="326" spans="1:14" ht="75.75" thickBot="1" x14ac:dyDescent="0.3">
      <c r="A326" s="22">
        <v>2132</v>
      </c>
      <c r="B326" s="63" t="e">
        <f>VLOOKUP(A326, '[1]Project DataBase'!$A$4:$CX$560,1,FALSE)</f>
        <v>#N/A</v>
      </c>
      <c r="C326" s="169" t="s">
        <v>2601</v>
      </c>
      <c r="D326" s="276" t="s">
        <v>13</v>
      </c>
      <c r="E326" s="23" t="s">
        <v>13</v>
      </c>
      <c r="F326" s="24"/>
      <c r="G326" s="30" t="s">
        <v>122</v>
      </c>
      <c r="H326" s="25"/>
      <c r="I326" s="26"/>
      <c r="J326" s="27"/>
      <c r="K326" s="27"/>
      <c r="L326" s="28"/>
      <c r="M326" s="25"/>
      <c r="N326" s="24" t="s">
        <v>125</v>
      </c>
    </row>
    <row r="327" spans="1:14" ht="75.75" thickBot="1" x14ac:dyDescent="0.3">
      <c r="A327" s="22">
        <v>2132</v>
      </c>
      <c r="B327" s="63" t="e">
        <f>VLOOKUP(A327, '[1]Project DataBase'!$A$4:$CX$560,1,FALSE)</f>
        <v>#N/A</v>
      </c>
      <c r="C327" s="169" t="s">
        <v>2601</v>
      </c>
      <c r="D327" s="118" t="s">
        <v>13</v>
      </c>
      <c r="E327" s="29" t="s">
        <v>13</v>
      </c>
      <c r="F327" s="24"/>
      <c r="G327" s="30" t="s">
        <v>123</v>
      </c>
      <c r="H327" s="25"/>
      <c r="I327" s="26"/>
      <c r="J327" s="25"/>
      <c r="K327" s="25"/>
      <c r="L327" s="26"/>
      <c r="M327" s="25"/>
      <c r="N327" s="24" t="s">
        <v>125</v>
      </c>
    </row>
    <row r="328" spans="1:14" ht="75.75" thickBot="1" x14ac:dyDescent="0.3">
      <c r="A328" s="22">
        <v>2132</v>
      </c>
      <c r="B328" s="63" t="e">
        <f>VLOOKUP(A328, '[1]Project DataBase'!$A$4:$CX$560,1,FALSE)</f>
        <v>#N/A</v>
      </c>
      <c r="C328" s="169" t="s">
        <v>2601</v>
      </c>
      <c r="D328" s="118" t="s">
        <v>13</v>
      </c>
      <c r="E328" s="29" t="s">
        <v>13</v>
      </c>
      <c r="F328" s="24"/>
      <c r="G328" s="30" t="s">
        <v>124</v>
      </c>
      <c r="H328" s="25"/>
      <c r="I328" s="26"/>
      <c r="J328" s="25"/>
      <c r="K328" s="25"/>
      <c r="L328" s="26"/>
      <c r="M328" s="25"/>
      <c r="N328" s="24" t="s">
        <v>125</v>
      </c>
    </row>
    <row r="329" spans="1:14" ht="75.75" thickBot="1" x14ac:dyDescent="0.3">
      <c r="A329" s="86">
        <v>2369</v>
      </c>
      <c r="B329" s="63">
        <f>VLOOKUP(A329, '[1]Project DataBase'!$A$4:$CX$560,1,FALSE)</f>
        <v>2369</v>
      </c>
      <c r="C329" s="181" t="s">
        <v>2602</v>
      </c>
      <c r="D329" s="101" t="s">
        <v>117</v>
      </c>
      <c r="E329" s="102" t="s">
        <v>22</v>
      </c>
      <c r="F329" s="88" t="s">
        <v>130</v>
      </c>
      <c r="G329" s="89" t="s">
        <v>126</v>
      </c>
      <c r="H329" s="90"/>
      <c r="I329" s="91"/>
      <c r="J329" s="90"/>
      <c r="K329" s="90"/>
      <c r="L329" s="91"/>
      <c r="M329" s="216" t="s">
        <v>129</v>
      </c>
      <c r="N329" s="88"/>
    </row>
    <row r="330" spans="1:14" ht="75.75" thickBot="1" x14ac:dyDescent="0.3">
      <c r="A330" s="86">
        <v>2369</v>
      </c>
      <c r="B330" s="63">
        <f>VLOOKUP(A330, '[1]Project DataBase'!$A$4:$CX$560,1,FALSE)</f>
        <v>2369</v>
      </c>
      <c r="C330" s="181" t="s">
        <v>2602</v>
      </c>
      <c r="D330" s="101" t="s">
        <v>117</v>
      </c>
      <c r="E330" s="102" t="s">
        <v>22</v>
      </c>
      <c r="F330" s="88"/>
      <c r="G330" s="89" t="s">
        <v>127</v>
      </c>
      <c r="H330" s="90"/>
      <c r="I330" s="91"/>
      <c r="J330" s="90"/>
      <c r="K330" s="90"/>
      <c r="L330" s="91"/>
      <c r="M330" s="90"/>
      <c r="N330" s="88"/>
    </row>
    <row r="331" spans="1:14" ht="75" x14ac:dyDescent="0.25">
      <c r="A331" s="86">
        <v>2369</v>
      </c>
      <c r="B331" s="63">
        <f>VLOOKUP(A331, '[1]Project DataBase'!$A$4:$CX$560,1,FALSE)</f>
        <v>2369</v>
      </c>
      <c r="C331" s="181" t="s">
        <v>2602</v>
      </c>
      <c r="D331" s="101" t="s">
        <v>117</v>
      </c>
      <c r="E331" s="102" t="s">
        <v>22</v>
      </c>
      <c r="F331" s="88"/>
      <c r="G331" s="89" t="s">
        <v>128</v>
      </c>
      <c r="H331" s="90"/>
      <c r="I331" s="91"/>
      <c r="J331" s="90"/>
      <c r="K331" s="90"/>
      <c r="L331" s="91"/>
      <c r="M331" s="90"/>
      <c r="N331" s="88"/>
    </row>
    <row r="332" spans="1:14" ht="30" x14ac:dyDescent="0.25">
      <c r="A332" s="31">
        <v>2372</v>
      </c>
      <c r="B332" s="63">
        <f>VLOOKUP(A332, '[1]Project DataBase'!$A$4:$CX$560,1,FALSE)</f>
        <v>2372</v>
      </c>
      <c r="C332" s="166" t="s">
        <v>2603</v>
      </c>
      <c r="D332" s="275" t="s">
        <v>117</v>
      </c>
      <c r="E332" s="32" t="s">
        <v>23</v>
      </c>
      <c r="F332" s="33"/>
      <c r="G332" s="34" t="s">
        <v>138</v>
      </c>
      <c r="H332" s="35"/>
      <c r="I332" s="36"/>
      <c r="J332" s="35"/>
      <c r="K332" s="35"/>
      <c r="L332" s="36" t="s">
        <v>137</v>
      </c>
      <c r="M332" s="35"/>
      <c r="N332" s="33"/>
    </row>
    <row r="333" spans="1:14" ht="30" x14ac:dyDescent="0.25">
      <c r="A333" s="31">
        <v>2372</v>
      </c>
      <c r="B333" s="63">
        <f>VLOOKUP(A333, '[1]Project DataBase'!$A$4:$CX$560,1,FALSE)</f>
        <v>2372</v>
      </c>
      <c r="C333" s="166" t="s">
        <v>2603</v>
      </c>
      <c r="D333" s="275" t="s">
        <v>117</v>
      </c>
      <c r="E333" s="32" t="s">
        <v>23</v>
      </c>
      <c r="F333" s="33"/>
      <c r="G333" s="34" t="s">
        <v>131</v>
      </c>
      <c r="H333" s="35"/>
      <c r="I333" s="36"/>
      <c r="J333" s="35"/>
      <c r="K333" s="35"/>
      <c r="L333" s="36" t="s">
        <v>139</v>
      </c>
      <c r="M333" s="37" t="s">
        <v>136</v>
      </c>
      <c r="N333" s="33"/>
    </row>
    <row r="334" spans="1:14" x14ac:dyDescent="0.25">
      <c r="A334" s="31">
        <v>2372</v>
      </c>
      <c r="B334" s="63">
        <f>VLOOKUP(A334, '[1]Project DataBase'!$A$4:$CX$560,1,FALSE)</f>
        <v>2372</v>
      </c>
      <c r="C334" s="166" t="s">
        <v>2603</v>
      </c>
      <c r="D334" s="275" t="s">
        <v>117</v>
      </c>
      <c r="E334" s="32" t="s">
        <v>23</v>
      </c>
      <c r="F334" s="33"/>
      <c r="G334" s="34" t="s">
        <v>132</v>
      </c>
      <c r="H334" s="35"/>
      <c r="I334" s="36"/>
      <c r="J334" s="35"/>
      <c r="K334" s="35"/>
      <c r="L334" s="36" t="s">
        <v>146</v>
      </c>
      <c r="M334" s="35"/>
      <c r="N334" s="33"/>
    </row>
    <row r="335" spans="1:14" x14ac:dyDescent="0.25">
      <c r="A335" s="31">
        <v>2372</v>
      </c>
      <c r="B335" s="63">
        <f>VLOOKUP(A335, '[1]Project DataBase'!$A$4:$CX$560,1,FALSE)</f>
        <v>2372</v>
      </c>
      <c r="C335" s="166" t="s">
        <v>2603</v>
      </c>
      <c r="D335" s="275" t="s">
        <v>117</v>
      </c>
      <c r="E335" s="32" t="s">
        <v>23</v>
      </c>
      <c r="F335" s="33"/>
      <c r="G335" s="34" t="s">
        <v>133</v>
      </c>
      <c r="H335" s="35"/>
      <c r="I335" s="36"/>
      <c r="J335" s="35"/>
      <c r="K335" s="35"/>
      <c r="L335" s="36" t="s">
        <v>143</v>
      </c>
      <c r="M335" s="35"/>
      <c r="N335" s="33"/>
    </row>
    <row r="336" spans="1:14" x14ac:dyDescent="0.25">
      <c r="A336" s="31">
        <v>2372</v>
      </c>
      <c r="B336" s="63">
        <f>VLOOKUP(A336, '[1]Project DataBase'!$A$4:$CX$560,1,FALSE)</f>
        <v>2372</v>
      </c>
      <c r="C336" s="166" t="s">
        <v>2603</v>
      </c>
      <c r="D336" s="275" t="s">
        <v>117</v>
      </c>
      <c r="E336" s="32" t="s">
        <v>23</v>
      </c>
      <c r="F336" s="33"/>
      <c r="G336" s="34" t="s">
        <v>142</v>
      </c>
      <c r="H336" s="35"/>
      <c r="I336" s="36"/>
      <c r="J336" s="35"/>
      <c r="K336" s="35"/>
      <c r="L336" s="36" t="s">
        <v>140</v>
      </c>
      <c r="M336" s="37" t="s">
        <v>141</v>
      </c>
      <c r="N336" s="33"/>
    </row>
    <row r="337" spans="1:14" ht="30" x14ac:dyDescent="0.25">
      <c r="A337" s="31">
        <v>2372</v>
      </c>
      <c r="B337" s="63">
        <f>VLOOKUP(A337, '[1]Project DataBase'!$A$4:$CX$560,1,FALSE)</f>
        <v>2372</v>
      </c>
      <c r="C337" s="166" t="s">
        <v>2603</v>
      </c>
      <c r="D337" s="275" t="s">
        <v>117</v>
      </c>
      <c r="E337" s="32" t="s">
        <v>23</v>
      </c>
      <c r="F337" s="33"/>
      <c r="G337" s="34" t="s">
        <v>134</v>
      </c>
      <c r="H337" s="35"/>
      <c r="I337" s="36"/>
      <c r="J337" s="35"/>
      <c r="K337" s="35"/>
      <c r="L337" s="36"/>
      <c r="M337" s="37" t="s">
        <v>145</v>
      </c>
      <c r="N337" s="33"/>
    </row>
    <row r="338" spans="1:14" ht="30" x14ac:dyDescent="0.25">
      <c r="A338" s="31">
        <v>2372</v>
      </c>
      <c r="B338" s="63">
        <f>VLOOKUP(A338, '[1]Project DataBase'!$A$4:$CX$560,1,FALSE)</f>
        <v>2372</v>
      </c>
      <c r="C338" s="166" t="s">
        <v>2603</v>
      </c>
      <c r="D338" s="275" t="s">
        <v>117</v>
      </c>
      <c r="E338" s="32" t="s">
        <v>23</v>
      </c>
      <c r="F338" s="33"/>
      <c r="G338" s="34" t="s">
        <v>135</v>
      </c>
      <c r="H338" s="35"/>
      <c r="I338" s="36"/>
      <c r="J338" s="35"/>
      <c r="K338" s="35"/>
      <c r="L338" s="36"/>
      <c r="M338" s="37" t="s">
        <v>144</v>
      </c>
      <c r="N338" s="33"/>
    </row>
    <row r="339" spans="1:14" ht="120" x14ac:dyDescent="0.25">
      <c r="A339" s="41">
        <v>2444</v>
      </c>
      <c r="B339" s="63" t="e">
        <f>VLOOKUP(A339, '[1]Project DataBase'!$A$4:$CX$560,1,FALSE)</f>
        <v>#N/A</v>
      </c>
      <c r="C339" s="364" t="s">
        <v>2604</v>
      </c>
      <c r="D339" s="289" t="s">
        <v>117</v>
      </c>
      <c r="E339" s="43" t="s">
        <v>24</v>
      </c>
      <c r="F339" s="44" t="s">
        <v>153</v>
      </c>
      <c r="G339" s="45" t="s">
        <v>148</v>
      </c>
      <c r="H339" s="46"/>
      <c r="I339" s="47"/>
      <c r="J339" s="46" t="s">
        <v>147</v>
      </c>
      <c r="K339" s="46"/>
      <c r="L339" s="47"/>
      <c r="M339" s="46"/>
      <c r="N339" s="44" t="s">
        <v>155</v>
      </c>
    </row>
    <row r="340" spans="1:14" ht="30" x14ac:dyDescent="0.25">
      <c r="A340" s="41">
        <v>2444</v>
      </c>
      <c r="B340" s="63" t="e">
        <f>VLOOKUP(A340, '[1]Project DataBase'!$A$4:$CX$560,1,FALSE)</f>
        <v>#N/A</v>
      </c>
      <c r="C340" s="364" t="s">
        <v>2604</v>
      </c>
      <c r="D340" s="289" t="s">
        <v>117</v>
      </c>
      <c r="E340" s="43" t="s">
        <v>24</v>
      </c>
      <c r="F340" s="44" t="s">
        <v>152</v>
      </c>
      <c r="G340" s="45" t="s">
        <v>149</v>
      </c>
      <c r="H340" s="46"/>
      <c r="I340" s="47"/>
      <c r="J340" s="46" t="s">
        <v>147</v>
      </c>
      <c r="K340" s="46"/>
      <c r="L340" s="47" t="s">
        <v>151</v>
      </c>
      <c r="M340" s="46"/>
      <c r="N340" s="44"/>
    </row>
    <row r="341" spans="1:14" ht="30" x14ac:dyDescent="0.25">
      <c r="A341" s="41">
        <v>2444</v>
      </c>
      <c r="B341" s="63" t="e">
        <f>VLOOKUP(A341, '[1]Project DataBase'!$A$4:$CX$560,1,FALSE)</f>
        <v>#N/A</v>
      </c>
      <c r="C341" s="364" t="s">
        <v>2604</v>
      </c>
      <c r="D341" s="289" t="s">
        <v>117</v>
      </c>
      <c r="E341" s="43" t="s">
        <v>24</v>
      </c>
      <c r="F341" s="44" t="s">
        <v>150</v>
      </c>
      <c r="G341" s="45" t="s">
        <v>154</v>
      </c>
      <c r="H341" s="46"/>
      <c r="I341" s="47"/>
      <c r="J341" s="46" t="s">
        <v>147</v>
      </c>
      <c r="K341" s="46"/>
      <c r="L341" s="47"/>
      <c r="M341" s="46"/>
      <c r="N341" s="44"/>
    </row>
    <row r="342" spans="1:14" ht="45" x14ac:dyDescent="0.25">
      <c r="A342" s="48">
        <v>2687</v>
      </c>
      <c r="B342" s="63">
        <f>VLOOKUP(A342, '[1]Project DataBase'!$A$4:$CX$560,1,FALSE)</f>
        <v>2687</v>
      </c>
      <c r="C342" s="186" t="s">
        <v>2605</v>
      </c>
      <c r="D342" s="279" t="s">
        <v>117</v>
      </c>
      <c r="E342" s="50" t="s">
        <v>26</v>
      </c>
      <c r="F342" s="51"/>
      <c r="G342" s="52" t="s">
        <v>158</v>
      </c>
      <c r="H342" s="53"/>
      <c r="I342" s="54"/>
      <c r="J342" s="53" t="s">
        <v>184</v>
      </c>
      <c r="K342" s="53"/>
      <c r="L342" s="54"/>
      <c r="M342" s="53"/>
      <c r="N342" s="51"/>
    </row>
    <row r="343" spans="1:14" ht="30" x14ac:dyDescent="0.25">
      <c r="A343" s="48">
        <v>2687</v>
      </c>
      <c r="B343" s="63">
        <f>VLOOKUP(A343, '[1]Project DataBase'!$A$4:$CX$560,1,FALSE)</f>
        <v>2687</v>
      </c>
      <c r="C343" s="186" t="s">
        <v>2605</v>
      </c>
      <c r="D343" s="279" t="s">
        <v>117</v>
      </c>
      <c r="E343" s="50" t="s">
        <v>26</v>
      </c>
      <c r="F343" s="51"/>
      <c r="G343" s="52" t="s">
        <v>159</v>
      </c>
      <c r="H343" s="53"/>
      <c r="I343" s="54"/>
      <c r="J343" s="53"/>
      <c r="K343" s="53"/>
      <c r="L343" s="54"/>
      <c r="M343" s="53"/>
      <c r="N343" s="51"/>
    </row>
    <row r="344" spans="1:14" ht="30" x14ac:dyDescent="0.25">
      <c r="A344" s="48">
        <v>2687</v>
      </c>
      <c r="B344" s="63">
        <f>VLOOKUP(A344, '[1]Project DataBase'!$A$4:$CX$560,1,FALSE)</f>
        <v>2687</v>
      </c>
      <c r="C344" s="186" t="s">
        <v>2605</v>
      </c>
      <c r="D344" s="279" t="s">
        <v>117</v>
      </c>
      <c r="E344" s="50" t="s">
        <v>26</v>
      </c>
      <c r="F344" s="51"/>
      <c r="G344" s="52" t="s">
        <v>160</v>
      </c>
      <c r="H344" s="53"/>
      <c r="I344" s="54"/>
      <c r="J344" s="53"/>
      <c r="K344" s="53"/>
      <c r="L344" s="54"/>
      <c r="M344" s="53"/>
      <c r="N344" s="51"/>
    </row>
    <row r="345" spans="1:14" ht="30" x14ac:dyDescent="0.25">
      <c r="A345" s="48">
        <v>2687</v>
      </c>
      <c r="B345" s="63">
        <f>VLOOKUP(A345, '[1]Project DataBase'!$A$4:$CX$560,1,FALSE)</f>
        <v>2687</v>
      </c>
      <c r="C345" s="186" t="s">
        <v>2605</v>
      </c>
      <c r="D345" s="279" t="s">
        <v>117</v>
      </c>
      <c r="E345" s="50" t="s">
        <v>26</v>
      </c>
      <c r="F345" s="51"/>
      <c r="G345" s="52" t="s">
        <v>161</v>
      </c>
      <c r="H345" s="53"/>
      <c r="I345" s="54"/>
      <c r="J345" s="53"/>
      <c r="K345" s="53"/>
      <c r="L345" s="54"/>
      <c r="M345" s="53"/>
      <c r="N345" s="51"/>
    </row>
    <row r="346" spans="1:14" ht="30" x14ac:dyDescent="0.25">
      <c r="A346" s="48">
        <v>2687</v>
      </c>
      <c r="B346" s="63">
        <f>VLOOKUP(A346, '[1]Project DataBase'!$A$4:$CX$560,1,FALSE)</f>
        <v>2687</v>
      </c>
      <c r="C346" s="186" t="s">
        <v>2605</v>
      </c>
      <c r="D346" s="279" t="s">
        <v>117</v>
      </c>
      <c r="E346" s="50" t="s">
        <v>26</v>
      </c>
      <c r="F346" s="51"/>
      <c r="G346" s="52" t="s">
        <v>162</v>
      </c>
      <c r="H346" s="53"/>
      <c r="I346" s="54"/>
      <c r="J346" s="53"/>
      <c r="K346" s="53"/>
      <c r="L346" s="54"/>
      <c r="M346" s="53"/>
      <c r="N346" s="51"/>
    </row>
    <row r="347" spans="1:14" ht="30" x14ac:dyDescent="0.25">
      <c r="A347" s="48">
        <v>2687</v>
      </c>
      <c r="B347" s="63">
        <f>VLOOKUP(A347, '[1]Project DataBase'!$A$4:$CX$560,1,FALSE)</f>
        <v>2687</v>
      </c>
      <c r="C347" s="186" t="s">
        <v>2605</v>
      </c>
      <c r="D347" s="279" t="s">
        <v>117</v>
      </c>
      <c r="E347" s="50" t="s">
        <v>26</v>
      </c>
      <c r="F347" s="51"/>
      <c r="G347" s="52" t="s">
        <v>163</v>
      </c>
      <c r="H347" s="53"/>
      <c r="I347" s="54"/>
      <c r="J347" s="53"/>
      <c r="K347" s="53"/>
      <c r="L347" s="54"/>
      <c r="M347" s="53"/>
      <c r="N347" s="51"/>
    </row>
    <row r="348" spans="1:14" ht="30" x14ac:dyDescent="0.25">
      <c r="A348" s="48">
        <v>2687</v>
      </c>
      <c r="B348" s="63">
        <f>VLOOKUP(A348, '[1]Project DataBase'!$A$4:$CX$560,1,FALSE)</f>
        <v>2687</v>
      </c>
      <c r="C348" s="186" t="s">
        <v>2605</v>
      </c>
      <c r="D348" s="279" t="s">
        <v>117</v>
      </c>
      <c r="E348" s="50" t="s">
        <v>26</v>
      </c>
      <c r="F348" s="51"/>
      <c r="G348" s="52" t="s">
        <v>167</v>
      </c>
      <c r="H348" s="53"/>
      <c r="I348" s="54"/>
      <c r="J348" s="53"/>
      <c r="K348" s="53"/>
      <c r="L348" s="54"/>
      <c r="M348" s="53"/>
      <c r="N348" s="51"/>
    </row>
    <row r="349" spans="1:14" ht="30" x14ac:dyDescent="0.25">
      <c r="A349" s="48">
        <v>2687</v>
      </c>
      <c r="B349" s="63">
        <f>VLOOKUP(A349, '[1]Project DataBase'!$A$4:$CX$560,1,FALSE)</f>
        <v>2687</v>
      </c>
      <c r="C349" s="186" t="s">
        <v>2605</v>
      </c>
      <c r="D349" s="279" t="s">
        <v>117</v>
      </c>
      <c r="E349" s="50" t="s">
        <v>26</v>
      </c>
      <c r="F349" s="51"/>
      <c r="G349" s="52" t="s">
        <v>164</v>
      </c>
      <c r="H349" s="53"/>
      <c r="I349" s="54"/>
      <c r="J349" s="53"/>
      <c r="K349" s="53"/>
      <c r="L349" s="54"/>
      <c r="M349" s="53"/>
      <c r="N349" s="51"/>
    </row>
    <row r="350" spans="1:14" ht="30" x14ac:dyDescent="0.25">
      <c r="A350" s="48">
        <v>2687</v>
      </c>
      <c r="B350" s="63">
        <f>VLOOKUP(A350, '[1]Project DataBase'!$A$4:$CX$560,1,FALSE)</f>
        <v>2687</v>
      </c>
      <c r="C350" s="186" t="s">
        <v>2605</v>
      </c>
      <c r="D350" s="279" t="s">
        <v>117</v>
      </c>
      <c r="E350" s="50" t="s">
        <v>26</v>
      </c>
      <c r="F350" s="51"/>
      <c r="G350" s="52" t="s">
        <v>165</v>
      </c>
      <c r="H350" s="53"/>
      <c r="I350" s="54"/>
      <c r="J350" s="53"/>
      <c r="K350" s="53"/>
      <c r="L350" s="54"/>
      <c r="M350" s="53"/>
      <c r="N350" s="51"/>
    </row>
    <row r="351" spans="1:14" ht="30" x14ac:dyDescent="0.25">
      <c r="A351" s="48">
        <v>2687</v>
      </c>
      <c r="B351" s="63">
        <f>VLOOKUP(A351, '[1]Project DataBase'!$A$4:$CX$560,1,FALSE)</f>
        <v>2687</v>
      </c>
      <c r="C351" s="186" t="s">
        <v>2605</v>
      </c>
      <c r="D351" s="279" t="s">
        <v>117</v>
      </c>
      <c r="E351" s="50" t="s">
        <v>26</v>
      </c>
      <c r="F351" s="51"/>
      <c r="G351" s="52" t="s">
        <v>166</v>
      </c>
      <c r="H351" s="53"/>
      <c r="I351" s="54"/>
      <c r="J351" s="53"/>
      <c r="K351" s="53"/>
      <c r="L351" s="54"/>
      <c r="M351" s="53"/>
      <c r="N351" s="51"/>
    </row>
    <row r="352" spans="1:14" ht="30" x14ac:dyDescent="0.25">
      <c r="A352" s="48">
        <v>2687</v>
      </c>
      <c r="B352" s="63">
        <f>VLOOKUP(A352, '[1]Project DataBase'!$A$4:$CX$560,1,FALSE)</f>
        <v>2687</v>
      </c>
      <c r="C352" s="186" t="s">
        <v>2605</v>
      </c>
      <c r="D352" s="279" t="s">
        <v>117</v>
      </c>
      <c r="E352" s="50" t="s">
        <v>26</v>
      </c>
      <c r="F352" s="51"/>
      <c r="G352" s="52" t="s">
        <v>168</v>
      </c>
      <c r="H352" s="53"/>
      <c r="I352" s="54"/>
      <c r="J352" s="53"/>
      <c r="K352" s="53"/>
      <c r="L352" s="54"/>
      <c r="M352" s="53"/>
      <c r="N352" s="51"/>
    </row>
    <row r="353" spans="1:14" ht="45" x14ac:dyDescent="0.25">
      <c r="A353" s="62">
        <v>2690</v>
      </c>
      <c r="B353" s="63">
        <f>VLOOKUP(A353, '[1]Project DataBase'!$A$4:$CX$560,1,FALSE)</f>
        <v>2690</v>
      </c>
      <c r="C353" s="164" t="s">
        <v>2606</v>
      </c>
      <c r="D353" s="284" t="s">
        <v>117</v>
      </c>
      <c r="E353" s="65" t="s">
        <v>27</v>
      </c>
      <c r="F353" s="66"/>
      <c r="G353" s="67" t="s">
        <v>169</v>
      </c>
      <c r="H353" s="68"/>
      <c r="I353" s="69"/>
      <c r="J353" s="68"/>
      <c r="K353" s="68"/>
      <c r="L353" s="69"/>
      <c r="M353" s="68"/>
      <c r="N353" s="66" t="s">
        <v>173</v>
      </c>
    </row>
    <row r="354" spans="1:14" ht="45" x14ac:dyDescent="0.25">
      <c r="A354" s="62">
        <v>2690</v>
      </c>
      <c r="B354" s="63">
        <f>VLOOKUP(A354, '[1]Project DataBase'!$A$4:$CX$560,1,FALSE)</f>
        <v>2690</v>
      </c>
      <c r="C354" s="164" t="s">
        <v>2606</v>
      </c>
      <c r="D354" s="284" t="s">
        <v>117</v>
      </c>
      <c r="E354" s="65" t="s">
        <v>27</v>
      </c>
      <c r="F354" s="66"/>
      <c r="G354" s="138" t="s">
        <v>170</v>
      </c>
      <c r="H354" s="68"/>
      <c r="I354" s="69"/>
      <c r="J354" s="68"/>
      <c r="K354" s="68"/>
      <c r="L354" s="69"/>
      <c r="M354" s="68"/>
      <c r="N354" s="66"/>
    </row>
    <row r="355" spans="1:14" ht="45" x14ac:dyDescent="0.25">
      <c r="A355" s="62">
        <v>2690</v>
      </c>
      <c r="B355" s="63">
        <f>VLOOKUP(A355, '[1]Project DataBase'!$A$4:$CX$560,1,FALSE)</f>
        <v>2690</v>
      </c>
      <c r="C355" s="164" t="s">
        <v>2606</v>
      </c>
      <c r="D355" s="284" t="s">
        <v>117</v>
      </c>
      <c r="E355" s="65" t="s">
        <v>27</v>
      </c>
      <c r="F355" s="66"/>
      <c r="G355" s="138" t="s">
        <v>171</v>
      </c>
      <c r="H355" s="68"/>
      <c r="I355" s="69"/>
      <c r="J355" s="68"/>
      <c r="K355" s="68"/>
      <c r="L355" s="69"/>
      <c r="M355" s="68"/>
      <c r="N355" s="66"/>
    </row>
    <row r="356" spans="1:14" ht="45" x14ac:dyDescent="0.25">
      <c r="A356" s="62">
        <v>2690</v>
      </c>
      <c r="B356" s="63">
        <f>VLOOKUP(A356, '[1]Project DataBase'!$A$4:$CX$560,1,FALSE)</f>
        <v>2690</v>
      </c>
      <c r="C356" s="164" t="s">
        <v>2606</v>
      </c>
      <c r="D356" s="284" t="s">
        <v>117</v>
      </c>
      <c r="E356" s="65" t="s">
        <v>27</v>
      </c>
      <c r="F356" s="66"/>
      <c r="G356" s="138" t="s">
        <v>172</v>
      </c>
      <c r="H356" s="68"/>
      <c r="I356" s="69"/>
      <c r="J356" s="68"/>
      <c r="K356" s="68"/>
      <c r="L356" s="69"/>
      <c r="M356" s="68"/>
      <c r="N356" s="66"/>
    </row>
    <row r="357" spans="1:14" ht="30" x14ac:dyDescent="0.25">
      <c r="A357" s="55">
        <v>2693</v>
      </c>
      <c r="B357" s="63">
        <f>VLOOKUP(A357, '[1]Project DataBase'!$A$4:$CX$560,1,FALSE)</f>
        <v>2693</v>
      </c>
      <c r="C357" s="170" t="s">
        <v>2607</v>
      </c>
      <c r="D357" s="278" t="s">
        <v>117</v>
      </c>
      <c r="E357" s="57" t="s">
        <v>28</v>
      </c>
      <c r="F357" s="58"/>
      <c r="G357" s="295" t="s">
        <v>174</v>
      </c>
      <c r="H357" s="60"/>
      <c r="I357" s="61"/>
      <c r="J357" s="60"/>
      <c r="K357" s="60"/>
      <c r="L357" s="61"/>
      <c r="M357" s="60"/>
      <c r="N357" s="58"/>
    </row>
    <row r="358" spans="1:14" ht="30" x14ac:dyDescent="0.25">
      <c r="A358" s="55">
        <v>2693</v>
      </c>
      <c r="B358" s="63">
        <f>VLOOKUP(A358, '[1]Project DataBase'!$A$4:$CX$560,1,FALSE)</f>
        <v>2693</v>
      </c>
      <c r="C358" s="170" t="s">
        <v>2607</v>
      </c>
      <c r="D358" s="278" t="s">
        <v>117</v>
      </c>
      <c r="E358" s="57" t="s">
        <v>28</v>
      </c>
      <c r="F358" s="58"/>
      <c r="G358" s="295" t="s">
        <v>175</v>
      </c>
      <c r="H358" s="60"/>
      <c r="I358" s="61"/>
      <c r="J358" s="60"/>
      <c r="K358" s="60"/>
      <c r="L358" s="61"/>
      <c r="M358" s="60"/>
      <c r="N358" s="58"/>
    </row>
    <row r="359" spans="1:14" ht="30" x14ac:dyDescent="0.25">
      <c r="A359" s="55">
        <v>2693</v>
      </c>
      <c r="B359" s="63">
        <f>VLOOKUP(A359, '[1]Project DataBase'!$A$4:$CX$560,1,FALSE)</f>
        <v>2693</v>
      </c>
      <c r="C359" s="170" t="s">
        <v>2607</v>
      </c>
      <c r="D359" s="278" t="s">
        <v>117</v>
      </c>
      <c r="E359" s="57" t="s">
        <v>28</v>
      </c>
      <c r="F359" s="58"/>
      <c r="G359" s="295" t="s">
        <v>176</v>
      </c>
      <c r="H359" s="60"/>
      <c r="I359" s="61"/>
      <c r="J359" s="60"/>
      <c r="K359" s="60"/>
      <c r="L359" s="61"/>
      <c r="M359" s="60"/>
      <c r="N359" s="58"/>
    </row>
    <row r="360" spans="1:14" ht="30" x14ac:dyDescent="0.25">
      <c r="A360" s="55">
        <v>2693</v>
      </c>
      <c r="B360" s="63">
        <f>VLOOKUP(A360, '[1]Project DataBase'!$A$4:$CX$560,1,FALSE)</f>
        <v>2693</v>
      </c>
      <c r="C360" s="170" t="s">
        <v>2607</v>
      </c>
      <c r="D360" s="278" t="s">
        <v>117</v>
      </c>
      <c r="E360" s="57" t="s">
        <v>28</v>
      </c>
      <c r="F360" s="58"/>
      <c r="G360" s="295" t="s">
        <v>177</v>
      </c>
      <c r="H360" s="60"/>
      <c r="I360" s="61"/>
      <c r="J360" s="60"/>
      <c r="K360" s="60"/>
      <c r="L360" s="61"/>
      <c r="M360" s="60"/>
      <c r="N360" s="58"/>
    </row>
    <row r="361" spans="1:14" ht="30" x14ac:dyDescent="0.25">
      <c r="A361" s="55">
        <v>2693</v>
      </c>
      <c r="B361" s="63">
        <f>VLOOKUP(A361, '[1]Project DataBase'!$A$4:$CX$560,1,FALSE)</f>
        <v>2693</v>
      </c>
      <c r="C361" s="170" t="s">
        <v>2607</v>
      </c>
      <c r="D361" s="278" t="s">
        <v>117</v>
      </c>
      <c r="E361" s="57" t="s">
        <v>28</v>
      </c>
      <c r="F361" s="58"/>
      <c r="G361" s="295" t="s">
        <v>178</v>
      </c>
      <c r="H361" s="60"/>
      <c r="I361" s="61"/>
      <c r="J361" s="60"/>
      <c r="K361" s="60"/>
      <c r="L361" s="61"/>
      <c r="M361" s="60"/>
      <c r="N361" s="58"/>
    </row>
    <row r="362" spans="1:14" ht="30" x14ac:dyDescent="0.25">
      <c r="A362" s="55">
        <v>2693</v>
      </c>
      <c r="B362" s="63">
        <f>VLOOKUP(A362, '[1]Project DataBase'!$A$4:$CX$560,1,FALSE)</f>
        <v>2693</v>
      </c>
      <c r="C362" s="170" t="s">
        <v>2607</v>
      </c>
      <c r="D362" s="278" t="s">
        <v>117</v>
      </c>
      <c r="E362" s="57" t="s">
        <v>28</v>
      </c>
      <c r="F362" s="58"/>
      <c r="G362" s="295" t="s">
        <v>179</v>
      </c>
      <c r="H362" s="60"/>
      <c r="I362" s="61"/>
      <c r="J362" s="60"/>
      <c r="K362" s="60"/>
      <c r="L362" s="61"/>
      <c r="M362" s="60"/>
      <c r="N362" s="58"/>
    </row>
    <row r="363" spans="1:14" ht="30" x14ac:dyDescent="0.25">
      <c r="A363" s="55">
        <v>2693</v>
      </c>
      <c r="B363" s="63">
        <f>VLOOKUP(A363, '[1]Project DataBase'!$A$4:$CX$560,1,FALSE)</f>
        <v>2693</v>
      </c>
      <c r="C363" s="170" t="s">
        <v>2607</v>
      </c>
      <c r="D363" s="278" t="s">
        <v>117</v>
      </c>
      <c r="E363" s="57" t="s">
        <v>28</v>
      </c>
      <c r="F363" s="58"/>
      <c r="G363" s="295" t="s">
        <v>180</v>
      </c>
      <c r="H363" s="60"/>
      <c r="I363" s="61"/>
      <c r="J363" s="60"/>
      <c r="K363" s="60"/>
      <c r="L363" s="61"/>
      <c r="M363" s="60"/>
      <c r="N363" s="58"/>
    </row>
    <row r="364" spans="1:14" ht="30" x14ac:dyDescent="0.25">
      <c r="A364" s="55">
        <v>2693</v>
      </c>
      <c r="B364" s="63">
        <f>VLOOKUP(A364, '[1]Project DataBase'!$A$4:$CX$560,1,FALSE)</f>
        <v>2693</v>
      </c>
      <c r="C364" s="170" t="s">
        <v>2607</v>
      </c>
      <c r="D364" s="278" t="s">
        <v>117</v>
      </c>
      <c r="E364" s="57" t="s">
        <v>28</v>
      </c>
      <c r="F364" s="58"/>
      <c r="G364" s="295" t="s">
        <v>181</v>
      </c>
      <c r="H364" s="60"/>
      <c r="I364" s="61"/>
      <c r="J364" s="60"/>
      <c r="K364" s="60"/>
      <c r="L364" s="61"/>
      <c r="M364" s="60"/>
      <c r="N364" s="58"/>
    </row>
    <row r="365" spans="1:14" ht="30" x14ac:dyDescent="0.25">
      <c r="A365" s="55">
        <v>2693</v>
      </c>
      <c r="B365" s="63">
        <f>VLOOKUP(A365, '[1]Project DataBase'!$A$4:$CX$560,1,FALSE)</f>
        <v>2693</v>
      </c>
      <c r="C365" s="170" t="s">
        <v>2607</v>
      </c>
      <c r="D365" s="278" t="s">
        <v>117</v>
      </c>
      <c r="E365" s="57" t="s">
        <v>28</v>
      </c>
      <c r="F365" s="58"/>
      <c r="G365" s="295" t="s">
        <v>182</v>
      </c>
      <c r="H365" s="60"/>
      <c r="I365" s="61"/>
      <c r="J365" s="60"/>
      <c r="K365" s="60"/>
      <c r="L365" s="61"/>
      <c r="M365" s="60"/>
      <c r="N365" s="58"/>
    </row>
    <row r="366" spans="1:14" ht="30" x14ac:dyDescent="0.25">
      <c r="A366" s="55">
        <v>2693</v>
      </c>
      <c r="B366" s="63">
        <f>VLOOKUP(A366, '[1]Project DataBase'!$A$4:$CX$560,1,FALSE)</f>
        <v>2693</v>
      </c>
      <c r="C366" s="170" t="s">
        <v>2607</v>
      </c>
      <c r="D366" s="278" t="s">
        <v>117</v>
      </c>
      <c r="E366" s="57" t="s">
        <v>28</v>
      </c>
      <c r="F366" s="58"/>
      <c r="G366" s="295" t="s">
        <v>183</v>
      </c>
      <c r="H366" s="60"/>
      <c r="I366" s="61"/>
      <c r="J366" s="60"/>
      <c r="K366" s="60"/>
      <c r="L366" s="61"/>
      <c r="M366" s="60"/>
      <c r="N366" s="58"/>
    </row>
    <row r="367" spans="1:14" ht="45" x14ac:dyDescent="0.25">
      <c r="A367" s="71">
        <v>2766</v>
      </c>
      <c r="B367" s="63">
        <f>VLOOKUP(A367, '[1]Project DataBase'!$A$4:$CX$560,1,FALSE)</f>
        <v>2766</v>
      </c>
      <c r="C367" s="176" t="s">
        <v>2608</v>
      </c>
      <c r="D367" s="283" t="s">
        <v>117</v>
      </c>
      <c r="E367" s="74" t="s">
        <v>22</v>
      </c>
      <c r="F367" s="75" t="s">
        <v>188</v>
      </c>
      <c r="G367" s="264" t="s">
        <v>185</v>
      </c>
      <c r="H367" s="77"/>
      <c r="I367" s="78"/>
      <c r="J367" s="77"/>
      <c r="K367" s="77"/>
      <c r="L367" s="78"/>
      <c r="M367" s="77"/>
      <c r="N367" s="75" t="s">
        <v>187</v>
      </c>
    </row>
    <row r="368" spans="1:14" ht="45" x14ac:dyDescent="0.25">
      <c r="A368" s="71">
        <v>2766</v>
      </c>
      <c r="B368" s="63">
        <f>VLOOKUP(A368, '[1]Project DataBase'!$A$4:$CX$560,1,FALSE)</f>
        <v>2766</v>
      </c>
      <c r="C368" s="176" t="s">
        <v>2608</v>
      </c>
      <c r="D368" s="283" t="s">
        <v>117</v>
      </c>
      <c r="E368" s="74" t="s">
        <v>22</v>
      </c>
      <c r="F368" s="75" t="s">
        <v>189</v>
      </c>
      <c r="G368" s="264" t="s">
        <v>186</v>
      </c>
      <c r="H368" s="77"/>
      <c r="I368" s="78"/>
      <c r="J368" s="77"/>
      <c r="K368" s="77"/>
      <c r="L368" s="78"/>
      <c r="M368" s="77"/>
      <c r="N368" s="75" t="s">
        <v>187</v>
      </c>
    </row>
    <row r="369" spans="1:14" ht="30" x14ac:dyDescent="0.25">
      <c r="A369" s="79">
        <v>2788</v>
      </c>
      <c r="B369" s="63">
        <f>VLOOKUP(A369, '[1]Project DataBase'!$A$4:$CX$560,1,FALSE)</f>
        <v>2788</v>
      </c>
      <c r="C369" s="168" t="s">
        <v>2528</v>
      </c>
      <c r="D369" s="281" t="s">
        <v>117</v>
      </c>
      <c r="E369" s="81" t="s">
        <v>22</v>
      </c>
      <c r="F369" s="82" t="s">
        <v>194</v>
      </c>
      <c r="G369" s="301" t="s">
        <v>190</v>
      </c>
      <c r="H369" s="84"/>
      <c r="I369" s="85"/>
      <c r="J369" s="84"/>
      <c r="K369" s="84"/>
      <c r="L369" s="85"/>
      <c r="M369" s="84"/>
      <c r="N369" s="82" t="s">
        <v>187</v>
      </c>
    </row>
    <row r="370" spans="1:14" ht="30" x14ac:dyDescent="0.25">
      <c r="A370" s="79">
        <v>2788</v>
      </c>
      <c r="B370" s="63">
        <f>VLOOKUP(A370, '[1]Project DataBase'!$A$4:$CX$560,1,FALSE)</f>
        <v>2788</v>
      </c>
      <c r="C370" s="168" t="s">
        <v>2528</v>
      </c>
      <c r="D370" s="281" t="s">
        <v>117</v>
      </c>
      <c r="E370" s="81" t="s">
        <v>22</v>
      </c>
      <c r="F370" s="82" t="s">
        <v>194</v>
      </c>
      <c r="G370" s="301" t="s">
        <v>193</v>
      </c>
      <c r="H370" s="84"/>
      <c r="I370" s="85"/>
      <c r="J370" s="84"/>
      <c r="K370" s="84"/>
      <c r="L370" s="85"/>
      <c r="M370" s="84"/>
      <c r="N370" s="82" t="s">
        <v>187</v>
      </c>
    </row>
    <row r="371" spans="1:14" ht="30" x14ac:dyDescent="0.25">
      <c r="A371" s="79">
        <v>2788</v>
      </c>
      <c r="B371" s="63">
        <f>VLOOKUP(A371, '[1]Project DataBase'!$A$4:$CX$560,1,FALSE)</f>
        <v>2788</v>
      </c>
      <c r="C371" s="168" t="s">
        <v>2528</v>
      </c>
      <c r="D371" s="281" t="s">
        <v>117</v>
      </c>
      <c r="E371" s="81" t="s">
        <v>22</v>
      </c>
      <c r="F371" s="82" t="s">
        <v>194</v>
      </c>
      <c r="G371" s="301" t="s">
        <v>191</v>
      </c>
      <c r="H371" s="84"/>
      <c r="I371" s="85"/>
      <c r="J371" s="84"/>
      <c r="K371" s="84"/>
      <c r="L371" s="85"/>
      <c r="M371" s="84"/>
      <c r="N371" s="82" t="s">
        <v>187</v>
      </c>
    </row>
    <row r="372" spans="1:14" ht="30" x14ac:dyDescent="0.25">
      <c r="A372" s="79">
        <v>2788</v>
      </c>
      <c r="B372" s="63">
        <f>VLOOKUP(A372, '[1]Project DataBase'!$A$4:$CX$560,1,FALSE)</f>
        <v>2788</v>
      </c>
      <c r="C372" s="168" t="s">
        <v>2528</v>
      </c>
      <c r="D372" s="281" t="s">
        <v>117</v>
      </c>
      <c r="E372" s="81" t="s">
        <v>22</v>
      </c>
      <c r="F372" s="82" t="s">
        <v>194</v>
      </c>
      <c r="G372" s="301" t="s">
        <v>192</v>
      </c>
      <c r="H372" s="84"/>
      <c r="I372" s="85"/>
      <c r="J372" s="84"/>
      <c r="K372" s="84"/>
      <c r="L372" s="85"/>
      <c r="M372" s="84"/>
      <c r="N372" s="82" t="s">
        <v>187</v>
      </c>
    </row>
    <row r="373" spans="1:14" ht="30" x14ac:dyDescent="0.25">
      <c r="A373" s="79">
        <v>2788</v>
      </c>
      <c r="B373" s="63">
        <f>VLOOKUP(A373, '[1]Project DataBase'!$A$4:$CX$560,1,FALSE)</f>
        <v>2788</v>
      </c>
      <c r="C373" s="168" t="s">
        <v>2528</v>
      </c>
      <c r="D373" s="281" t="s">
        <v>117</v>
      </c>
      <c r="E373" s="81" t="s">
        <v>22</v>
      </c>
      <c r="F373" s="82" t="s">
        <v>194</v>
      </c>
      <c r="G373" s="301" t="s">
        <v>195</v>
      </c>
      <c r="H373" s="84"/>
      <c r="I373" s="85"/>
      <c r="J373" s="84"/>
      <c r="K373" s="84"/>
      <c r="L373" s="85"/>
      <c r="M373" s="84"/>
      <c r="N373" s="82" t="s">
        <v>187</v>
      </c>
    </row>
    <row r="374" spans="1:14" ht="45" x14ac:dyDescent="0.25">
      <c r="A374" s="86">
        <v>2806</v>
      </c>
      <c r="B374" s="63" t="e">
        <f>VLOOKUP(A374, '[1]Project DataBase'!$A$4:$CX$560,1,FALSE)</f>
        <v>#N/A</v>
      </c>
      <c r="C374" s="181" t="s">
        <v>2609</v>
      </c>
      <c r="D374" s="87" t="s">
        <v>13</v>
      </c>
      <c r="E374" s="92" t="s">
        <v>239</v>
      </c>
      <c r="F374" s="88"/>
      <c r="G374" s="296" t="s">
        <v>196</v>
      </c>
      <c r="H374" s="90"/>
      <c r="I374" s="91"/>
      <c r="J374" s="90" t="s">
        <v>147</v>
      </c>
      <c r="K374" s="90"/>
      <c r="L374" s="91"/>
      <c r="M374" s="90"/>
      <c r="N374" s="82" t="s">
        <v>187</v>
      </c>
    </row>
    <row r="375" spans="1:14" ht="45.75" thickBot="1" x14ac:dyDescent="0.3">
      <c r="A375" s="86">
        <v>2806</v>
      </c>
      <c r="B375" s="63" t="e">
        <f>VLOOKUP(A375, '[1]Project DataBase'!$A$4:$CX$560,1,FALSE)</f>
        <v>#N/A</v>
      </c>
      <c r="C375" s="181" t="s">
        <v>2609</v>
      </c>
      <c r="D375" s="87" t="s">
        <v>13</v>
      </c>
      <c r="E375" s="92" t="s">
        <v>239</v>
      </c>
      <c r="F375" s="88"/>
      <c r="G375" s="89" t="s">
        <v>197</v>
      </c>
      <c r="H375" s="90"/>
      <c r="I375" s="91"/>
      <c r="J375" s="90" t="s">
        <v>147</v>
      </c>
      <c r="K375" s="90"/>
      <c r="L375" s="91"/>
      <c r="M375" s="88"/>
      <c r="N375" s="82" t="s">
        <v>187</v>
      </c>
    </row>
    <row r="376" spans="1:14" ht="45.75" thickBot="1" x14ac:dyDescent="0.3">
      <c r="A376" s="86">
        <v>2806</v>
      </c>
      <c r="B376" s="63" t="e">
        <f>VLOOKUP(A376, '[1]Project DataBase'!$A$4:$CX$560,1,FALSE)</f>
        <v>#N/A</v>
      </c>
      <c r="C376" s="181" t="s">
        <v>2609</v>
      </c>
      <c r="D376" s="274" t="s">
        <v>13</v>
      </c>
      <c r="E376" s="92" t="s">
        <v>239</v>
      </c>
      <c r="F376" s="88"/>
      <c r="G376" s="89" t="s">
        <v>198</v>
      </c>
      <c r="H376" s="90"/>
      <c r="I376" s="91"/>
      <c r="J376" s="90" t="s">
        <v>147</v>
      </c>
      <c r="K376" s="90"/>
      <c r="L376" s="91"/>
      <c r="M376" s="88"/>
      <c r="N376" s="82" t="s">
        <v>187</v>
      </c>
    </row>
    <row r="377" spans="1:14" ht="45.75" thickBot="1" x14ac:dyDescent="0.3">
      <c r="A377" s="86">
        <v>2806</v>
      </c>
      <c r="B377" s="63" t="e">
        <f>VLOOKUP(A377, '[1]Project DataBase'!$A$4:$CX$560,1,FALSE)</f>
        <v>#N/A</v>
      </c>
      <c r="C377" s="181" t="s">
        <v>2609</v>
      </c>
      <c r="D377" s="274" t="s">
        <v>13</v>
      </c>
      <c r="E377" s="92" t="s">
        <v>239</v>
      </c>
      <c r="F377" s="88"/>
      <c r="G377" s="89" t="s">
        <v>199</v>
      </c>
      <c r="H377" s="90"/>
      <c r="I377" s="91"/>
      <c r="J377" s="90" t="s">
        <v>147</v>
      </c>
      <c r="K377" s="90"/>
      <c r="L377" s="91"/>
      <c r="M377" s="90"/>
      <c r="N377" s="82" t="s">
        <v>187</v>
      </c>
    </row>
    <row r="378" spans="1:14" ht="45.75" thickBot="1" x14ac:dyDescent="0.3">
      <c r="A378" s="86">
        <v>2806</v>
      </c>
      <c r="B378" s="63" t="e">
        <f>VLOOKUP(A378, '[1]Project DataBase'!$A$4:$CX$560,1,FALSE)</f>
        <v>#N/A</v>
      </c>
      <c r="C378" s="181" t="s">
        <v>2609</v>
      </c>
      <c r="D378" s="274" t="s">
        <v>13</v>
      </c>
      <c r="E378" s="92" t="s">
        <v>239</v>
      </c>
      <c r="F378" s="88"/>
      <c r="G378" s="89" t="s">
        <v>200</v>
      </c>
      <c r="H378" s="90"/>
      <c r="I378" s="91"/>
      <c r="J378" s="90" t="s">
        <v>147</v>
      </c>
      <c r="K378" s="90"/>
      <c r="L378" s="91"/>
      <c r="M378" s="90"/>
      <c r="N378" s="82" t="s">
        <v>187</v>
      </c>
    </row>
    <row r="379" spans="1:14" ht="45.75" thickBot="1" x14ac:dyDescent="0.3">
      <c r="A379" s="86">
        <v>2806</v>
      </c>
      <c r="B379" s="63" t="e">
        <f>VLOOKUP(A379, '[1]Project DataBase'!$A$4:$CX$560,1,FALSE)</f>
        <v>#N/A</v>
      </c>
      <c r="C379" s="181" t="s">
        <v>2609</v>
      </c>
      <c r="D379" s="274" t="s">
        <v>13</v>
      </c>
      <c r="E379" s="92" t="s">
        <v>239</v>
      </c>
      <c r="F379" s="88"/>
      <c r="G379" s="89" t="s">
        <v>201</v>
      </c>
      <c r="H379" s="90"/>
      <c r="I379" s="91"/>
      <c r="J379" s="90" t="s">
        <v>147</v>
      </c>
      <c r="K379" s="90"/>
      <c r="L379" s="91"/>
      <c r="M379" s="90"/>
      <c r="N379" s="82" t="s">
        <v>187</v>
      </c>
    </row>
    <row r="380" spans="1:14" ht="45.75" thickBot="1" x14ac:dyDescent="0.3">
      <c r="A380" s="86">
        <v>2806</v>
      </c>
      <c r="B380" s="63" t="e">
        <f>VLOOKUP(A380, '[1]Project DataBase'!$A$4:$CX$560,1,FALSE)</f>
        <v>#N/A</v>
      </c>
      <c r="C380" s="181" t="s">
        <v>2609</v>
      </c>
      <c r="D380" s="274" t="s">
        <v>13</v>
      </c>
      <c r="E380" s="92" t="s">
        <v>239</v>
      </c>
      <c r="F380" s="88"/>
      <c r="G380" s="89" t="s">
        <v>202</v>
      </c>
      <c r="H380" s="90"/>
      <c r="I380" s="91"/>
      <c r="J380" s="90" t="s">
        <v>147</v>
      </c>
      <c r="K380" s="90"/>
      <c r="L380" s="91"/>
      <c r="M380" s="90"/>
      <c r="N380" s="82" t="s">
        <v>187</v>
      </c>
    </row>
    <row r="381" spans="1:14" ht="45" x14ac:dyDescent="0.25">
      <c r="A381" s="86">
        <v>2806</v>
      </c>
      <c r="B381" s="63" t="e">
        <f>VLOOKUP(A381, '[1]Project DataBase'!$A$4:$CX$560,1,FALSE)</f>
        <v>#N/A</v>
      </c>
      <c r="C381" s="181" t="s">
        <v>2609</v>
      </c>
      <c r="D381" s="274" t="s">
        <v>13</v>
      </c>
      <c r="E381" s="92" t="s">
        <v>239</v>
      </c>
      <c r="F381" s="88"/>
      <c r="G381" s="89" t="s">
        <v>203</v>
      </c>
      <c r="H381" s="90"/>
      <c r="I381" s="91"/>
      <c r="J381" s="90" t="s">
        <v>147</v>
      </c>
      <c r="K381" s="90"/>
      <c r="L381" s="91"/>
      <c r="M381" s="90"/>
      <c r="N381" s="82" t="s">
        <v>187</v>
      </c>
    </row>
    <row r="382" spans="1:14" ht="45.75" thickBot="1" x14ac:dyDescent="0.3">
      <c r="A382" s="86">
        <v>2806</v>
      </c>
      <c r="B382" s="63" t="e">
        <f>VLOOKUP(A382, '[1]Project DataBase'!$A$4:$CX$560,1,FALSE)</f>
        <v>#N/A</v>
      </c>
      <c r="C382" s="181" t="s">
        <v>2609</v>
      </c>
      <c r="D382" s="87" t="s">
        <v>13</v>
      </c>
      <c r="E382" s="92" t="s">
        <v>239</v>
      </c>
      <c r="F382" s="88"/>
      <c r="G382" s="89" t="s">
        <v>204</v>
      </c>
      <c r="H382" s="90"/>
      <c r="I382" s="91"/>
      <c r="J382" s="90" t="s">
        <v>147</v>
      </c>
      <c r="K382" s="90"/>
      <c r="L382" s="91"/>
      <c r="M382" s="90"/>
      <c r="N382" s="82" t="s">
        <v>187</v>
      </c>
    </row>
    <row r="383" spans="1:14" ht="45.75" thickBot="1" x14ac:dyDescent="0.3">
      <c r="A383" s="86">
        <v>2806</v>
      </c>
      <c r="B383" s="63" t="e">
        <f>VLOOKUP(A383, '[1]Project DataBase'!$A$4:$CX$560,1,FALSE)</f>
        <v>#N/A</v>
      </c>
      <c r="C383" s="181" t="s">
        <v>2609</v>
      </c>
      <c r="D383" s="274" t="s">
        <v>13</v>
      </c>
      <c r="E383" s="92" t="s">
        <v>239</v>
      </c>
      <c r="F383" s="88"/>
      <c r="G383" s="88" t="s">
        <v>205</v>
      </c>
      <c r="H383" s="90"/>
      <c r="I383" s="91"/>
      <c r="J383" s="90" t="s">
        <v>147</v>
      </c>
      <c r="K383" s="90"/>
      <c r="L383" s="91"/>
      <c r="M383" s="88"/>
      <c r="N383" s="82" t="s">
        <v>187</v>
      </c>
    </row>
    <row r="384" spans="1:14" ht="45.75" thickBot="1" x14ac:dyDescent="0.3">
      <c r="A384" s="86">
        <v>2806</v>
      </c>
      <c r="B384" s="63" t="e">
        <f>VLOOKUP(A384, '[1]Project DataBase'!$A$4:$CX$560,1,FALSE)</f>
        <v>#N/A</v>
      </c>
      <c r="C384" s="181" t="s">
        <v>2609</v>
      </c>
      <c r="D384" s="274" t="s">
        <v>13</v>
      </c>
      <c r="E384" s="92" t="s">
        <v>239</v>
      </c>
      <c r="F384" s="88"/>
      <c r="G384" s="89" t="s">
        <v>206</v>
      </c>
      <c r="H384" s="90"/>
      <c r="I384" s="91"/>
      <c r="J384" s="90" t="s">
        <v>147</v>
      </c>
      <c r="K384" s="90"/>
      <c r="L384" s="91"/>
      <c r="M384" s="90"/>
      <c r="N384" s="82" t="s">
        <v>187</v>
      </c>
    </row>
    <row r="385" spans="1:14" ht="45.75" thickBot="1" x14ac:dyDescent="0.3">
      <c r="A385" s="86">
        <v>2806</v>
      </c>
      <c r="B385" s="63" t="e">
        <f>VLOOKUP(A385, '[1]Project DataBase'!$A$4:$CX$560,1,FALSE)</f>
        <v>#N/A</v>
      </c>
      <c r="C385" s="181" t="s">
        <v>2609</v>
      </c>
      <c r="D385" s="274" t="s">
        <v>13</v>
      </c>
      <c r="E385" s="92" t="s">
        <v>239</v>
      </c>
      <c r="F385" s="88"/>
      <c r="G385" s="89" t="s">
        <v>207</v>
      </c>
      <c r="H385" s="90"/>
      <c r="I385" s="91"/>
      <c r="J385" s="90" t="s">
        <v>147</v>
      </c>
      <c r="K385" s="90"/>
      <c r="L385" s="91"/>
      <c r="M385" s="90"/>
      <c r="N385" s="82" t="s">
        <v>187</v>
      </c>
    </row>
    <row r="386" spans="1:14" ht="45.75" thickBot="1" x14ac:dyDescent="0.3">
      <c r="A386" s="86">
        <v>2806</v>
      </c>
      <c r="B386" s="63" t="e">
        <f>VLOOKUP(A386, '[1]Project DataBase'!$A$4:$CX$560,1,FALSE)</f>
        <v>#N/A</v>
      </c>
      <c r="C386" s="181" t="s">
        <v>2609</v>
      </c>
      <c r="D386" s="274" t="s">
        <v>13</v>
      </c>
      <c r="E386" s="92" t="s">
        <v>239</v>
      </c>
      <c r="F386" s="88"/>
      <c r="G386" s="88" t="s">
        <v>208</v>
      </c>
      <c r="H386" s="90"/>
      <c r="I386" s="91"/>
      <c r="J386" s="90" t="s">
        <v>147</v>
      </c>
      <c r="K386" s="90"/>
      <c r="L386" s="91"/>
      <c r="M386" s="90"/>
      <c r="N386" s="82" t="s">
        <v>187</v>
      </c>
    </row>
    <row r="387" spans="1:14" ht="45.75" thickBot="1" x14ac:dyDescent="0.3">
      <c r="A387" s="86">
        <v>2806</v>
      </c>
      <c r="B387" s="63" t="e">
        <f>VLOOKUP(A387, '[1]Project DataBase'!$A$4:$CX$560,1,FALSE)</f>
        <v>#N/A</v>
      </c>
      <c r="C387" s="181" t="s">
        <v>2609</v>
      </c>
      <c r="D387" s="274" t="s">
        <v>13</v>
      </c>
      <c r="E387" s="92" t="s">
        <v>239</v>
      </c>
      <c r="F387" s="88"/>
      <c r="G387" s="88" t="s">
        <v>209</v>
      </c>
      <c r="H387" s="90"/>
      <c r="I387" s="91"/>
      <c r="J387" s="90" t="s">
        <v>147</v>
      </c>
      <c r="K387" s="90"/>
      <c r="L387" s="91"/>
      <c r="M387" s="90"/>
      <c r="N387" s="82" t="s">
        <v>187</v>
      </c>
    </row>
    <row r="388" spans="1:14" ht="45.75" thickBot="1" x14ac:dyDescent="0.3">
      <c r="A388" s="86">
        <v>2806</v>
      </c>
      <c r="B388" s="63" t="e">
        <f>VLOOKUP(A388, '[1]Project DataBase'!$A$4:$CX$560,1,FALSE)</f>
        <v>#N/A</v>
      </c>
      <c r="C388" s="181" t="s">
        <v>2609</v>
      </c>
      <c r="D388" s="274" t="s">
        <v>13</v>
      </c>
      <c r="E388" s="92" t="s">
        <v>239</v>
      </c>
      <c r="F388" s="88"/>
      <c r="G388" s="88" t="s">
        <v>210</v>
      </c>
      <c r="H388" s="90"/>
      <c r="I388" s="91"/>
      <c r="J388" s="90" t="s">
        <v>147</v>
      </c>
      <c r="K388" s="90"/>
      <c r="L388" s="91"/>
      <c r="M388" s="90"/>
      <c r="N388" s="82" t="s">
        <v>187</v>
      </c>
    </row>
    <row r="389" spans="1:14" ht="45.75" thickBot="1" x14ac:dyDescent="0.3">
      <c r="A389" s="86">
        <v>2806</v>
      </c>
      <c r="B389" s="63" t="e">
        <f>VLOOKUP(A389, '[1]Project DataBase'!$A$4:$CX$560,1,FALSE)</f>
        <v>#N/A</v>
      </c>
      <c r="C389" s="181" t="s">
        <v>2609</v>
      </c>
      <c r="D389" s="274" t="s">
        <v>13</v>
      </c>
      <c r="E389" s="92" t="s">
        <v>239</v>
      </c>
      <c r="F389" s="88"/>
      <c r="G389" s="88" t="s">
        <v>211</v>
      </c>
      <c r="H389" s="90"/>
      <c r="I389" s="91"/>
      <c r="J389" s="90" t="s">
        <v>147</v>
      </c>
      <c r="K389" s="90"/>
      <c r="L389" s="91"/>
      <c r="M389" s="90"/>
      <c r="N389" s="82" t="s">
        <v>187</v>
      </c>
    </row>
    <row r="390" spans="1:14" ht="45.75" thickBot="1" x14ac:dyDescent="0.3">
      <c r="A390" s="86">
        <v>2806</v>
      </c>
      <c r="B390" s="63" t="e">
        <f>VLOOKUP(A390, '[1]Project DataBase'!$A$4:$CX$560,1,FALSE)</f>
        <v>#N/A</v>
      </c>
      <c r="C390" s="181" t="s">
        <v>2609</v>
      </c>
      <c r="D390" s="274" t="s">
        <v>13</v>
      </c>
      <c r="E390" s="92" t="s">
        <v>239</v>
      </c>
      <c r="F390" s="88"/>
      <c r="G390" s="89" t="s">
        <v>212</v>
      </c>
      <c r="H390" s="90"/>
      <c r="I390" s="91"/>
      <c r="J390" s="90" t="s">
        <v>147</v>
      </c>
      <c r="K390" s="90"/>
      <c r="L390" s="91"/>
      <c r="M390" s="90"/>
      <c r="N390" s="82" t="s">
        <v>187</v>
      </c>
    </row>
    <row r="391" spans="1:14" ht="45.75" thickBot="1" x14ac:dyDescent="0.3">
      <c r="A391" s="86">
        <v>2806</v>
      </c>
      <c r="B391" s="63" t="e">
        <f>VLOOKUP(A391, '[1]Project DataBase'!$A$4:$CX$560,1,FALSE)</f>
        <v>#N/A</v>
      </c>
      <c r="C391" s="181" t="s">
        <v>2609</v>
      </c>
      <c r="D391" s="274" t="s">
        <v>13</v>
      </c>
      <c r="E391" s="92" t="s">
        <v>239</v>
      </c>
      <c r="F391" s="88"/>
      <c r="G391" s="89" t="s">
        <v>213</v>
      </c>
      <c r="H391" s="90"/>
      <c r="I391" s="91"/>
      <c r="J391" s="90" t="s">
        <v>147</v>
      </c>
      <c r="K391" s="90"/>
      <c r="L391" s="91"/>
      <c r="M391" s="90"/>
      <c r="N391" s="82" t="s">
        <v>187</v>
      </c>
    </row>
    <row r="392" spans="1:14" ht="45.75" thickBot="1" x14ac:dyDescent="0.3">
      <c r="A392" s="86">
        <v>2806</v>
      </c>
      <c r="B392" s="63" t="e">
        <f>VLOOKUP(A392, '[1]Project DataBase'!$A$4:$CX$560,1,FALSE)</f>
        <v>#N/A</v>
      </c>
      <c r="C392" s="181" t="s">
        <v>2609</v>
      </c>
      <c r="D392" s="274" t="s">
        <v>13</v>
      </c>
      <c r="E392" s="92" t="s">
        <v>239</v>
      </c>
      <c r="F392" s="88"/>
      <c r="G392" s="89" t="s">
        <v>214</v>
      </c>
      <c r="H392" s="90"/>
      <c r="I392" s="91"/>
      <c r="J392" s="90" t="s">
        <v>147</v>
      </c>
      <c r="K392" s="90"/>
      <c r="L392" s="91"/>
      <c r="M392" s="90"/>
      <c r="N392" s="82" t="s">
        <v>187</v>
      </c>
    </row>
    <row r="393" spans="1:14" ht="45.75" thickBot="1" x14ac:dyDescent="0.3">
      <c r="A393" s="86">
        <v>2806</v>
      </c>
      <c r="B393" s="63" t="e">
        <f>VLOOKUP(A393, '[1]Project DataBase'!$A$4:$CX$560,1,FALSE)</f>
        <v>#N/A</v>
      </c>
      <c r="C393" s="181" t="s">
        <v>2609</v>
      </c>
      <c r="D393" s="274" t="s">
        <v>13</v>
      </c>
      <c r="E393" s="92" t="s">
        <v>239</v>
      </c>
      <c r="F393" s="88"/>
      <c r="G393" s="89" t="s">
        <v>215</v>
      </c>
      <c r="H393" s="90"/>
      <c r="I393" s="91"/>
      <c r="J393" s="90" t="s">
        <v>147</v>
      </c>
      <c r="K393" s="90"/>
      <c r="L393" s="91"/>
      <c r="M393" s="90"/>
      <c r="N393" s="82" t="s">
        <v>187</v>
      </c>
    </row>
    <row r="394" spans="1:14" ht="45.75" thickBot="1" x14ac:dyDescent="0.3">
      <c r="A394" s="86">
        <v>2806</v>
      </c>
      <c r="B394" s="63" t="e">
        <f>VLOOKUP(A394, '[1]Project DataBase'!$A$4:$CX$560,1,FALSE)</f>
        <v>#N/A</v>
      </c>
      <c r="C394" s="181" t="s">
        <v>2609</v>
      </c>
      <c r="D394" s="274" t="s">
        <v>13</v>
      </c>
      <c r="E394" s="92" t="s">
        <v>239</v>
      </c>
      <c r="F394" s="88"/>
      <c r="G394" s="89" t="s">
        <v>216</v>
      </c>
      <c r="H394" s="90"/>
      <c r="I394" s="91"/>
      <c r="J394" s="90" t="s">
        <v>147</v>
      </c>
      <c r="K394" s="90"/>
      <c r="L394" s="91"/>
      <c r="M394" s="90"/>
      <c r="N394" s="82" t="s">
        <v>187</v>
      </c>
    </row>
    <row r="395" spans="1:14" ht="45.75" thickBot="1" x14ac:dyDescent="0.3">
      <c r="A395" s="86">
        <v>2806</v>
      </c>
      <c r="B395" s="63" t="e">
        <f>VLOOKUP(A395, '[1]Project DataBase'!$A$4:$CX$560,1,FALSE)</f>
        <v>#N/A</v>
      </c>
      <c r="C395" s="181" t="s">
        <v>2609</v>
      </c>
      <c r="D395" s="274" t="s">
        <v>13</v>
      </c>
      <c r="E395" s="92" t="s">
        <v>239</v>
      </c>
      <c r="F395" s="88"/>
      <c r="G395" s="89" t="s">
        <v>217</v>
      </c>
      <c r="H395" s="90"/>
      <c r="I395" s="91"/>
      <c r="J395" s="90" t="s">
        <v>147</v>
      </c>
      <c r="K395" s="90"/>
      <c r="L395" s="91"/>
      <c r="M395" s="90"/>
      <c r="N395" s="82" t="s">
        <v>187</v>
      </c>
    </row>
    <row r="396" spans="1:14" ht="45.75" thickBot="1" x14ac:dyDescent="0.3">
      <c r="A396" s="86">
        <v>2806</v>
      </c>
      <c r="B396" s="63" t="e">
        <f>VLOOKUP(A396, '[1]Project DataBase'!$A$4:$CX$560,1,FALSE)</f>
        <v>#N/A</v>
      </c>
      <c r="C396" s="181" t="s">
        <v>2609</v>
      </c>
      <c r="D396" s="274" t="s">
        <v>13</v>
      </c>
      <c r="E396" s="92" t="s">
        <v>239</v>
      </c>
      <c r="F396" s="88"/>
      <c r="G396" s="294" t="s">
        <v>218</v>
      </c>
      <c r="H396" s="90"/>
      <c r="I396" s="91"/>
      <c r="J396" s="90" t="s">
        <v>147</v>
      </c>
      <c r="K396" s="90"/>
      <c r="L396" s="91"/>
      <c r="M396" s="90"/>
      <c r="N396" s="82" t="s">
        <v>187</v>
      </c>
    </row>
    <row r="397" spans="1:14" ht="45.75" thickBot="1" x14ac:dyDescent="0.3">
      <c r="A397" s="86">
        <v>2806</v>
      </c>
      <c r="B397" s="63" t="e">
        <f>VLOOKUP(A397, '[1]Project DataBase'!$A$4:$CX$560,1,FALSE)</f>
        <v>#N/A</v>
      </c>
      <c r="C397" s="181" t="s">
        <v>2609</v>
      </c>
      <c r="D397" s="274" t="s">
        <v>13</v>
      </c>
      <c r="E397" s="92" t="s">
        <v>239</v>
      </c>
      <c r="F397" s="88"/>
      <c r="G397" s="294" t="s">
        <v>219</v>
      </c>
      <c r="H397" s="90"/>
      <c r="I397" s="91"/>
      <c r="J397" s="90" t="s">
        <v>147</v>
      </c>
      <c r="K397" s="90"/>
      <c r="L397" s="91"/>
      <c r="M397" s="90"/>
      <c r="N397" s="82" t="s">
        <v>187</v>
      </c>
    </row>
    <row r="398" spans="1:14" ht="45.75" thickBot="1" x14ac:dyDescent="0.3">
      <c r="A398" s="86">
        <v>2806</v>
      </c>
      <c r="B398" s="63" t="e">
        <f>VLOOKUP(A398, '[1]Project DataBase'!$A$4:$CX$560,1,FALSE)</f>
        <v>#N/A</v>
      </c>
      <c r="C398" s="181" t="s">
        <v>2609</v>
      </c>
      <c r="D398" s="274" t="s">
        <v>13</v>
      </c>
      <c r="E398" s="92" t="s">
        <v>239</v>
      </c>
      <c r="F398" s="88"/>
      <c r="G398" s="294" t="s">
        <v>220</v>
      </c>
      <c r="H398" s="90"/>
      <c r="I398" s="91"/>
      <c r="J398" s="90" t="s">
        <v>147</v>
      </c>
      <c r="K398" s="90"/>
      <c r="L398" s="91"/>
      <c r="M398" s="90"/>
      <c r="N398" s="82" t="s">
        <v>187</v>
      </c>
    </row>
    <row r="399" spans="1:14" ht="45.75" thickBot="1" x14ac:dyDescent="0.3">
      <c r="A399" s="86">
        <v>2806</v>
      </c>
      <c r="B399" s="63" t="e">
        <f>VLOOKUP(A399, '[1]Project DataBase'!$A$4:$CX$560,1,FALSE)</f>
        <v>#N/A</v>
      </c>
      <c r="C399" s="181" t="s">
        <v>2609</v>
      </c>
      <c r="D399" s="274" t="s">
        <v>13</v>
      </c>
      <c r="E399" s="92" t="s">
        <v>239</v>
      </c>
      <c r="F399" s="88"/>
      <c r="G399" s="294" t="s">
        <v>221</v>
      </c>
      <c r="H399" s="90"/>
      <c r="I399" s="91"/>
      <c r="J399" s="90" t="s">
        <v>147</v>
      </c>
      <c r="K399" s="90"/>
      <c r="L399" s="91"/>
      <c r="M399" s="90"/>
      <c r="N399" s="82" t="s">
        <v>187</v>
      </c>
    </row>
    <row r="400" spans="1:14" ht="45.75" thickBot="1" x14ac:dyDescent="0.3">
      <c r="A400" s="86">
        <v>2806</v>
      </c>
      <c r="B400" s="63" t="e">
        <f>VLOOKUP(A400, '[1]Project DataBase'!$A$4:$CX$560,1,FALSE)</f>
        <v>#N/A</v>
      </c>
      <c r="C400" s="181" t="s">
        <v>2609</v>
      </c>
      <c r="D400" s="274" t="s">
        <v>13</v>
      </c>
      <c r="E400" s="92" t="s">
        <v>239</v>
      </c>
      <c r="F400" s="88"/>
      <c r="G400" s="294" t="s">
        <v>222</v>
      </c>
      <c r="H400" s="90"/>
      <c r="I400" s="91"/>
      <c r="J400" s="90" t="s">
        <v>147</v>
      </c>
      <c r="K400" s="90"/>
      <c r="L400" s="91"/>
      <c r="M400" s="90"/>
      <c r="N400" s="82" t="s">
        <v>187</v>
      </c>
    </row>
    <row r="401" spans="1:14" ht="45.75" thickBot="1" x14ac:dyDescent="0.3">
      <c r="A401" s="86">
        <v>2806</v>
      </c>
      <c r="B401" s="63" t="e">
        <f>VLOOKUP(A401, '[1]Project DataBase'!$A$4:$CX$560,1,FALSE)</f>
        <v>#N/A</v>
      </c>
      <c r="C401" s="181" t="s">
        <v>2609</v>
      </c>
      <c r="D401" s="274" t="s">
        <v>13</v>
      </c>
      <c r="E401" s="92" t="s">
        <v>239</v>
      </c>
      <c r="F401" s="88"/>
      <c r="G401" s="294" t="s">
        <v>223</v>
      </c>
      <c r="H401" s="90"/>
      <c r="I401" s="91"/>
      <c r="J401" s="90" t="s">
        <v>147</v>
      </c>
      <c r="K401" s="90"/>
      <c r="L401" s="91"/>
      <c r="M401" s="90"/>
      <c r="N401" s="82" t="s">
        <v>187</v>
      </c>
    </row>
    <row r="402" spans="1:14" ht="45.75" thickBot="1" x14ac:dyDescent="0.3">
      <c r="A402" s="86">
        <v>2806</v>
      </c>
      <c r="B402" s="63" t="e">
        <f>VLOOKUP(A402, '[1]Project DataBase'!$A$4:$CX$560,1,FALSE)</f>
        <v>#N/A</v>
      </c>
      <c r="C402" s="181" t="s">
        <v>2609</v>
      </c>
      <c r="D402" s="274" t="s">
        <v>13</v>
      </c>
      <c r="E402" s="92" t="s">
        <v>239</v>
      </c>
      <c r="F402" s="88"/>
      <c r="G402" s="294" t="s">
        <v>224</v>
      </c>
      <c r="H402" s="90"/>
      <c r="I402" s="91"/>
      <c r="J402" s="90" t="s">
        <v>147</v>
      </c>
      <c r="K402" s="90"/>
      <c r="L402" s="91"/>
      <c r="M402" s="90"/>
      <c r="N402" s="82" t="s">
        <v>187</v>
      </c>
    </row>
    <row r="403" spans="1:14" ht="45.75" thickBot="1" x14ac:dyDescent="0.3">
      <c r="A403" s="86">
        <v>2806</v>
      </c>
      <c r="B403" s="63" t="e">
        <f>VLOOKUP(A403, '[1]Project DataBase'!$A$4:$CX$560,1,FALSE)</f>
        <v>#N/A</v>
      </c>
      <c r="C403" s="181" t="s">
        <v>2609</v>
      </c>
      <c r="D403" s="274" t="s">
        <v>13</v>
      </c>
      <c r="E403" s="92" t="s">
        <v>239</v>
      </c>
      <c r="F403" s="88"/>
      <c r="G403" s="294" t="s">
        <v>225</v>
      </c>
      <c r="H403" s="90"/>
      <c r="I403" s="91"/>
      <c r="J403" s="90" t="s">
        <v>147</v>
      </c>
      <c r="K403" s="90"/>
      <c r="L403" s="91"/>
      <c r="M403" s="90"/>
      <c r="N403" s="82" t="s">
        <v>187</v>
      </c>
    </row>
    <row r="404" spans="1:14" ht="45.75" thickBot="1" x14ac:dyDescent="0.3">
      <c r="A404" s="86">
        <v>2806</v>
      </c>
      <c r="B404" s="63" t="e">
        <f>VLOOKUP(A404, '[1]Project DataBase'!$A$4:$CX$560,1,FALSE)</f>
        <v>#N/A</v>
      </c>
      <c r="C404" s="181" t="s">
        <v>2609</v>
      </c>
      <c r="D404" s="274" t="s">
        <v>13</v>
      </c>
      <c r="E404" s="92" t="s">
        <v>239</v>
      </c>
      <c r="F404" s="88"/>
      <c r="G404" s="294" t="s">
        <v>226</v>
      </c>
      <c r="H404" s="90"/>
      <c r="I404" s="91"/>
      <c r="J404" s="90" t="s">
        <v>147</v>
      </c>
      <c r="K404" s="90"/>
      <c r="L404" s="91"/>
      <c r="M404" s="90"/>
      <c r="N404" s="82" t="s">
        <v>187</v>
      </c>
    </row>
    <row r="405" spans="1:14" ht="45.75" thickBot="1" x14ac:dyDescent="0.3">
      <c r="A405" s="86">
        <v>2806</v>
      </c>
      <c r="B405" s="63" t="e">
        <f>VLOOKUP(A405, '[1]Project DataBase'!$A$4:$CX$560,1,FALSE)</f>
        <v>#N/A</v>
      </c>
      <c r="C405" s="181" t="s">
        <v>2609</v>
      </c>
      <c r="D405" s="274" t="s">
        <v>13</v>
      </c>
      <c r="E405" s="92" t="s">
        <v>239</v>
      </c>
      <c r="F405" s="88"/>
      <c r="G405" s="294" t="s">
        <v>227</v>
      </c>
      <c r="H405" s="90"/>
      <c r="I405" s="91"/>
      <c r="J405" s="90" t="s">
        <v>147</v>
      </c>
      <c r="K405" s="90"/>
      <c r="L405" s="91"/>
      <c r="M405" s="90"/>
      <c r="N405" s="82" t="s">
        <v>187</v>
      </c>
    </row>
    <row r="406" spans="1:14" ht="45.75" thickBot="1" x14ac:dyDescent="0.3">
      <c r="A406" s="86">
        <v>2806</v>
      </c>
      <c r="B406" s="63" t="e">
        <f>VLOOKUP(A406, '[1]Project DataBase'!$A$4:$CX$560,1,FALSE)</f>
        <v>#N/A</v>
      </c>
      <c r="C406" s="181" t="s">
        <v>2609</v>
      </c>
      <c r="D406" s="274" t="s">
        <v>13</v>
      </c>
      <c r="E406" s="92" t="s">
        <v>239</v>
      </c>
      <c r="F406" s="88"/>
      <c r="G406" s="294" t="s">
        <v>228</v>
      </c>
      <c r="H406" s="90"/>
      <c r="I406" s="91"/>
      <c r="J406" s="90" t="s">
        <v>147</v>
      </c>
      <c r="K406" s="90"/>
      <c r="L406" s="91"/>
      <c r="M406" s="90"/>
      <c r="N406" s="82" t="s">
        <v>187</v>
      </c>
    </row>
    <row r="407" spans="1:14" ht="45.75" thickBot="1" x14ac:dyDescent="0.3">
      <c r="A407" s="86">
        <v>2806</v>
      </c>
      <c r="B407" s="63" t="e">
        <f>VLOOKUP(A407, '[1]Project DataBase'!$A$4:$CX$560,1,FALSE)</f>
        <v>#N/A</v>
      </c>
      <c r="C407" s="181" t="s">
        <v>2609</v>
      </c>
      <c r="D407" s="274" t="s">
        <v>13</v>
      </c>
      <c r="E407" s="92" t="s">
        <v>239</v>
      </c>
      <c r="F407" s="88"/>
      <c r="G407" s="294" t="s">
        <v>229</v>
      </c>
      <c r="H407" s="90"/>
      <c r="I407" s="91"/>
      <c r="J407" s="90" t="s">
        <v>147</v>
      </c>
      <c r="K407" s="90"/>
      <c r="L407" s="91"/>
      <c r="M407" s="90"/>
      <c r="N407" s="82" t="s">
        <v>187</v>
      </c>
    </row>
    <row r="408" spans="1:14" ht="45.75" thickBot="1" x14ac:dyDescent="0.3">
      <c r="A408" s="86">
        <v>2806</v>
      </c>
      <c r="B408" s="63" t="e">
        <f>VLOOKUP(A408, '[1]Project DataBase'!$A$4:$CX$560,1,FALSE)</f>
        <v>#N/A</v>
      </c>
      <c r="C408" s="181" t="s">
        <v>2609</v>
      </c>
      <c r="D408" s="274" t="s">
        <v>13</v>
      </c>
      <c r="E408" s="92" t="s">
        <v>239</v>
      </c>
      <c r="F408" s="88"/>
      <c r="G408" s="304" t="s">
        <v>230</v>
      </c>
      <c r="H408" s="90"/>
      <c r="I408" s="91"/>
      <c r="J408" s="90" t="s">
        <v>147</v>
      </c>
      <c r="K408" s="90"/>
      <c r="L408" s="91"/>
      <c r="M408" s="90"/>
      <c r="N408" s="82" t="s">
        <v>187</v>
      </c>
    </row>
    <row r="409" spans="1:14" ht="45.75" thickBot="1" x14ac:dyDescent="0.3">
      <c r="A409" s="86">
        <v>2806</v>
      </c>
      <c r="B409" s="63" t="e">
        <f>VLOOKUP(A409, '[1]Project DataBase'!$A$4:$CX$560,1,FALSE)</f>
        <v>#N/A</v>
      </c>
      <c r="C409" s="181" t="s">
        <v>2609</v>
      </c>
      <c r="D409" s="274" t="s">
        <v>13</v>
      </c>
      <c r="E409" s="92" t="s">
        <v>239</v>
      </c>
      <c r="F409" s="88"/>
      <c r="G409" s="294" t="s">
        <v>231</v>
      </c>
      <c r="H409" s="90"/>
      <c r="I409" s="91"/>
      <c r="J409" s="90" t="s">
        <v>147</v>
      </c>
      <c r="K409" s="90"/>
      <c r="L409" s="91"/>
      <c r="M409" s="90"/>
      <c r="N409" s="82" t="s">
        <v>187</v>
      </c>
    </row>
    <row r="410" spans="1:14" ht="45.75" thickBot="1" x14ac:dyDescent="0.3">
      <c r="A410" s="86">
        <v>2806</v>
      </c>
      <c r="B410" s="63" t="e">
        <f>VLOOKUP(A410, '[1]Project DataBase'!$A$4:$CX$560,1,FALSE)</f>
        <v>#N/A</v>
      </c>
      <c r="C410" s="181" t="s">
        <v>2609</v>
      </c>
      <c r="D410" s="274" t="s">
        <v>13</v>
      </c>
      <c r="E410" s="92" t="s">
        <v>239</v>
      </c>
      <c r="F410" s="88"/>
      <c r="G410" s="294" t="s">
        <v>232</v>
      </c>
      <c r="H410" s="90"/>
      <c r="I410" s="91"/>
      <c r="J410" s="90" t="s">
        <v>147</v>
      </c>
      <c r="K410" s="90"/>
      <c r="L410" s="91"/>
      <c r="M410" s="90"/>
      <c r="N410" s="82" t="s">
        <v>187</v>
      </c>
    </row>
    <row r="411" spans="1:14" ht="45.75" thickBot="1" x14ac:dyDescent="0.3">
      <c r="A411" s="86">
        <v>2806</v>
      </c>
      <c r="B411" s="63" t="e">
        <f>VLOOKUP(A411, '[1]Project DataBase'!$A$4:$CX$560,1,FALSE)</f>
        <v>#N/A</v>
      </c>
      <c r="C411" s="181" t="s">
        <v>2609</v>
      </c>
      <c r="D411" s="274" t="s">
        <v>13</v>
      </c>
      <c r="E411" s="92" t="s">
        <v>239</v>
      </c>
      <c r="F411" s="88"/>
      <c r="G411" s="294" t="s">
        <v>233</v>
      </c>
      <c r="H411" s="90"/>
      <c r="I411" s="91"/>
      <c r="J411" s="90" t="s">
        <v>147</v>
      </c>
      <c r="K411" s="90"/>
      <c r="L411" s="91"/>
      <c r="M411" s="90"/>
      <c r="N411" s="82" t="s">
        <v>187</v>
      </c>
    </row>
    <row r="412" spans="1:14" ht="45.75" thickBot="1" x14ac:dyDescent="0.3">
      <c r="A412" s="86">
        <v>2806</v>
      </c>
      <c r="B412" s="63" t="e">
        <f>VLOOKUP(A412, '[1]Project DataBase'!$A$4:$CX$560,1,FALSE)</f>
        <v>#N/A</v>
      </c>
      <c r="C412" s="181" t="s">
        <v>2609</v>
      </c>
      <c r="D412" s="274" t="s">
        <v>13</v>
      </c>
      <c r="E412" s="92" t="s">
        <v>239</v>
      </c>
      <c r="F412" s="88"/>
      <c r="G412" s="304" t="s">
        <v>234</v>
      </c>
      <c r="H412" s="90"/>
      <c r="I412" s="91"/>
      <c r="J412" s="90" t="s">
        <v>147</v>
      </c>
      <c r="K412" s="90"/>
      <c r="L412" s="91"/>
      <c r="M412" s="90"/>
      <c r="N412" s="82" t="s">
        <v>187</v>
      </c>
    </row>
    <row r="413" spans="1:14" ht="45.75" thickBot="1" x14ac:dyDescent="0.3">
      <c r="A413" s="86">
        <v>2806</v>
      </c>
      <c r="B413" s="63" t="e">
        <f>VLOOKUP(A413, '[1]Project DataBase'!$A$4:$CX$560,1,FALSE)</f>
        <v>#N/A</v>
      </c>
      <c r="C413" s="181" t="s">
        <v>2609</v>
      </c>
      <c r="D413" s="274" t="s">
        <v>13</v>
      </c>
      <c r="E413" s="92" t="s">
        <v>239</v>
      </c>
      <c r="F413" s="88"/>
      <c r="G413" s="304" t="s">
        <v>235</v>
      </c>
      <c r="H413" s="90"/>
      <c r="I413" s="91"/>
      <c r="J413" s="90" t="s">
        <v>147</v>
      </c>
      <c r="K413" s="90"/>
      <c r="L413" s="91"/>
      <c r="M413" s="90"/>
      <c r="N413" s="82" t="s">
        <v>187</v>
      </c>
    </row>
    <row r="414" spans="1:14" ht="45.75" thickBot="1" x14ac:dyDescent="0.3">
      <c r="A414" s="86">
        <v>2806</v>
      </c>
      <c r="B414" s="63" t="e">
        <f>VLOOKUP(A414, '[1]Project DataBase'!$A$4:$CX$560,1,FALSE)</f>
        <v>#N/A</v>
      </c>
      <c r="C414" s="181" t="s">
        <v>2609</v>
      </c>
      <c r="D414" s="274" t="s">
        <v>13</v>
      </c>
      <c r="E414" s="92" t="s">
        <v>239</v>
      </c>
      <c r="F414" s="88"/>
      <c r="G414" s="294" t="s">
        <v>236</v>
      </c>
      <c r="H414" s="90"/>
      <c r="I414" s="91"/>
      <c r="J414" s="90" t="s">
        <v>147</v>
      </c>
      <c r="K414" s="90"/>
      <c r="L414" s="91"/>
      <c r="M414" s="90"/>
      <c r="N414" s="82" t="s">
        <v>187</v>
      </c>
    </row>
    <row r="415" spans="1:14" ht="45.75" thickBot="1" x14ac:dyDescent="0.3">
      <c r="A415" s="86">
        <v>2806</v>
      </c>
      <c r="B415" s="63" t="e">
        <f>VLOOKUP(A415, '[1]Project DataBase'!$A$4:$CX$560,1,FALSE)</f>
        <v>#N/A</v>
      </c>
      <c r="C415" s="181" t="s">
        <v>2609</v>
      </c>
      <c r="D415" s="274" t="s">
        <v>13</v>
      </c>
      <c r="E415" s="92" t="s">
        <v>239</v>
      </c>
      <c r="F415" s="88"/>
      <c r="G415" s="294" t="s">
        <v>237</v>
      </c>
      <c r="H415" s="90"/>
      <c r="I415" s="91"/>
      <c r="J415" s="90" t="s">
        <v>147</v>
      </c>
      <c r="K415" s="90"/>
      <c r="L415" s="91"/>
      <c r="M415" s="90"/>
      <c r="N415" s="82" t="s">
        <v>187</v>
      </c>
    </row>
    <row r="416" spans="1:14" ht="45.75" thickBot="1" x14ac:dyDescent="0.3">
      <c r="A416" s="86">
        <v>2806</v>
      </c>
      <c r="B416" s="63" t="e">
        <f>VLOOKUP(A416, '[1]Project DataBase'!$A$4:$CX$560,1,FALSE)</f>
        <v>#N/A</v>
      </c>
      <c r="C416" s="181" t="s">
        <v>2609</v>
      </c>
      <c r="D416" s="274" t="s">
        <v>13</v>
      </c>
      <c r="E416" s="92" t="s">
        <v>239</v>
      </c>
      <c r="F416" s="88"/>
      <c r="G416" s="294" t="s">
        <v>238</v>
      </c>
      <c r="H416" s="90"/>
      <c r="I416" s="91"/>
      <c r="J416" s="90" t="s">
        <v>147</v>
      </c>
      <c r="K416" s="90"/>
      <c r="L416" s="91"/>
      <c r="M416" s="90"/>
      <c r="N416" s="82" t="s">
        <v>187</v>
      </c>
    </row>
    <row r="417" spans="1:14" ht="75.75" customHeight="1" thickBot="1" x14ac:dyDescent="0.3">
      <c r="A417" s="31">
        <v>2913</v>
      </c>
      <c r="B417" s="63">
        <f>VLOOKUP(A417, '[1]Project DataBase'!$A$4:$CX$560,1,FALSE)</f>
        <v>2913</v>
      </c>
      <c r="C417" s="166" t="s">
        <v>2610</v>
      </c>
      <c r="D417" s="39" t="s">
        <v>117</v>
      </c>
      <c r="E417" s="32" t="s">
        <v>30</v>
      </c>
      <c r="F417" s="33" t="s">
        <v>241</v>
      </c>
      <c r="G417" s="34" t="s">
        <v>240</v>
      </c>
      <c r="H417" s="35"/>
      <c r="I417" s="36"/>
      <c r="J417" s="35"/>
      <c r="K417" s="35"/>
      <c r="L417" s="36"/>
      <c r="M417" s="35"/>
      <c r="N417" s="33" t="s">
        <v>187</v>
      </c>
    </row>
    <row r="418" spans="1:14" ht="30.75" thickBot="1" x14ac:dyDescent="0.3">
      <c r="A418" s="55">
        <v>2948</v>
      </c>
      <c r="B418" s="63">
        <f>VLOOKUP(A418, '[1]Project DataBase'!$A$4:$CX$560,1,FALSE)</f>
        <v>2948</v>
      </c>
      <c r="C418" s="170" t="s">
        <v>2611</v>
      </c>
      <c r="D418" s="56" t="s">
        <v>117</v>
      </c>
      <c r="E418" s="57" t="s">
        <v>31</v>
      </c>
      <c r="F418" s="58" t="s">
        <v>245</v>
      </c>
      <c r="G418" s="59" t="s">
        <v>242</v>
      </c>
      <c r="H418" s="60"/>
      <c r="I418" s="61"/>
      <c r="J418" s="60"/>
      <c r="K418" s="60"/>
      <c r="L418" s="61" t="s">
        <v>246</v>
      </c>
      <c r="M418" s="60"/>
      <c r="N418" s="58" t="s">
        <v>187</v>
      </c>
    </row>
    <row r="419" spans="1:14" ht="30.75" thickBot="1" x14ac:dyDescent="0.3">
      <c r="A419" s="55">
        <v>2948</v>
      </c>
      <c r="B419" s="63">
        <f>VLOOKUP(A419, '[1]Project DataBase'!$A$4:$CX$560,1,FALSE)</f>
        <v>2948</v>
      </c>
      <c r="C419" s="170" t="s">
        <v>2611</v>
      </c>
      <c r="D419" s="56" t="s">
        <v>117</v>
      </c>
      <c r="E419" s="57" t="s">
        <v>31</v>
      </c>
      <c r="F419" s="58" t="s">
        <v>249</v>
      </c>
      <c r="G419" s="59" t="s">
        <v>243</v>
      </c>
      <c r="H419" s="60"/>
      <c r="I419" s="61"/>
      <c r="J419" s="60"/>
      <c r="K419" s="60"/>
      <c r="L419" s="61" t="s">
        <v>247</v>
      </c>
      <c r="M419" s="60"/>
      <c r="N419" s="58" t="s">
        <v>187</v>
      </c>
    </row>
    <row r="420" spans="1:14" ht="15.75" thickBot="1" x14ac:dyDescent="0.3">
      <c r="A420" s="55">
        <v>2948</v>
      </c>
      <c r="B420" s="63">
        <f>VLOOKUP(A420, '[1]Project DataBase'!$A$4:$CX$560,1,FALSE)</f>
        <v>2948</v>
      </c>
      <c r="C420" s="170" t="s">
        <v>2611</v>
      </c>
      <c r="D420" s="56" t="s">
        <v>117</v>
      </c>
      <c r="E420" s="57" t="s">
        <v>31</v>
      </c>
      <c r="F420" s="58" t="s">
        <v>248</v>
      </c>
      <c r="G420" s="59" t="s">
        <v>244</v>
      </c>
      <c r="H420" s="60"/>
      <c r="I420" s="61"/>
      <c r="J420" s="60"/>
      <c r="K420" s="60"/>
      <c r="L420" s="61" t="s">
        <v>250</v>
      </c>
      <c r="M420" s="60"/>
      <c r="N420" s="58" t="s">
        <v>187</v>
      </c>
    </row>
    <row r="421" spans="1:14" ht="30.75" thickBot="1" x14ac:dyDescent="0.3">
      <c r="A421" s="71">
        <v>3279</v>
      </c>
      <c r="B421" s="63">
        <f>VLOOKUP(A421, '[1]Project DataBase'!$A$4:$CX$560,1,FALSE)</f>
        <v>3279</v>
      </c>
      <c r="C421" s="176" t="s">
        <v>2612</v>
      </c>
      <c r="D421" s="73" t="s">
        <v>117</v>
      </c>
      <c r="E421" s="74" t="s">
        <v>10</v>
      </c>
      <c r="F421" s="75" t="s">
        <v>253</v>
      </c>
      <c r="G421" s="76" t="s">
        <v>252</v>
      </c>
      <c r="H421" s="77"/>
      <c r="I421" s="78"/>
      <c r="J421" s="77"/>
      <c r="K421" s="77"/>
      <c r="L421" s="78"/>
      <c r="M421" s="77"/>
      <c r="N421" s="75" t="s">
        <v>187</v>
      </c>
    </row>
    <row r="422" spans="1:14" ht="30.75" thickBot="1" x14ac:dyDescent="0.3">
      <c r="A422" s="71">
        <v>3279</v>
      </c>
      <c r="B422" s="63">
        <f>VLOOKUP(A422, '[1]Project DataBase'!$A$4:$CX$560,1,FALSE)</f>
        <v>3279</v>
      </c>
      <c r="C422" s="176" t="s">
        <v>2612</v>
      </c>
      <c r="D422" s="73" t="s">
        <v>117</v>
      </c>
      <c r="E422" s="74" t="s">
        <v>10</v>
      </c>
      <c r="F422" s="75"/>
      <c r="G422" s="76" t="s">
        <v>254</v>
      </c>
      <c r="H422" s="77">
        <v>2103</v>
      </c>
      <c r="I422" s="78"/>
      <c r="J422" s="77"/>
      <c r="K422" s="77"/>
      <c r="L422" s="78"/>
      <c r="M422" s="77"/>
      <c r="N422" s="75" t="s">
        <v>187</v>
      </c>
    </row>
    <row r="423" spans="1:14" ht="30.75" thickBot="1" x14ac:dyDescent="0.3">
      <c r="A423" s="93">
        <v>3428</v>
      </c>
      <c r="B423" s="63">
        <f>VLOOKUP(A423, '[1]Project DataBase'!$A$4:$CX$560,1,FALSE)</f>
        <v>3428</v>
      </c>
      <c r="C423" s="165" t="s">
        <v>2613</v>
      </c>
      <c r="D423" s="95" t="s">
        <v>117</v>
      </c>
      <c r="E423" s="96" t="s">
        <v>33</v>
      </c>
      <c r="F423" s="97" t="s">
        <v>255</v>
      </c>
      <c r="G423" s="100" t="s">
        <v>267</v>
      </c>
      <c r="H423" s="98"/>
      <c r="I423" s="99"/>
      <c r="J423" s="98" t="s">
        <v>147</v>
      </c>
      <c r="K423" s="98"/>
      <c r="L423" s="99"/>
      <c r="M423" s="98"/>
      <c r="N423" s="97" t="s">
        <v>286</v>
      </c>
    </row>
    <row r="424" spans="1:14" ht="30.75" thickBot="1" x14ac:dyDescent="0.3">
      <c r="A424" s="93">
        <v>3428</v>
      </c>
      <c r="B424" s="63">
        <f>VLOOKUP(A424, '[1]Project DataBase'!$A$4:$CX$560,1,FALSE)</f>
        <v>3428</v>
      </c>
      <c r="C424" s="165" t="s">
        <v>2613</v>
      </c>
      <c r="D424" s="95" t="s">
        <v>117</v>
      </c>
      <c r="E424" s="96" t="s">
        <v>33</v>
      </c>
      <c r="F424" s="97" t="s">
        <v>255</v>
      </c>
      <c r="G424" s="100" t="s">
        <v>269</v>
      </c>
      <c r="H424" s="98"/>
      <c r="I424" s="99"/>
      <c r="J424" s="98" t="s">
        <v>147</v>
      </c>
      <c r="K424" s="98"/>
      <c r="L424" s="99"/>
      <c r="M424" s="98"/>
      <c r="N424" s="97" t="s">
        <v>286</v>
      </c>
    </row>
    <row r="425" spans="1:14" ht="30.75" thickBot="1" x14ac:dyDescent="0.3">
      <c r="A425" s="93">
        <v>3428</v>
      </c>
      <c r="B425" s="63">
        <f>VLOOKUP(A425, '[1]Project DataBase'!$A$4:$CX$560,1,FALSE)</f>
        <v>3428</v>
      </c>
      <c r="C425" s="165" t="s">
        <v>2613</v>
      </c>
      <c r="D425" s="95" t="s">
        <v>117</v>
      </c>
      <c r="E425" s="96" t="s">
        <v>33</v>
      </c>
      <c r="F425" s="97" t="s">
        <v>255</v>
      </c>
      <c r="G425" s="100" t="s">
        <v>268</v>
      </c>
      <c r="H425" s="98"/>
      <c r="I425" s="99"/>
      <c r="J425" s="98" t="s">
        <v>147</v>
      </c>
      <c r="K425" s="98"/>
      <c r="L425" s="99"/>
      <c r="M425" s="98"/>
      <c r="N425" s="97" t="s">
        <v>286</v>
      </c>
    </row>
    <row r="426" spans="1:14" ht="30.75" thickBot="1" x14ac:dyDescent="0.3">
      <c r="A426" s="93">
        <v>3428</v>
      </c>
      <c r="B426" s="63">
        <f>VLOOKUP(A426, '[1]Project DataBase'!$A$4:$CX$560,1,FALSE)</f>
        <v>3428</v>
      </c>
      <c r="C426" s="165" t="s">
        <v>2613</v>
      </c>
      <c r="D426" s="95" t="s">
        <v>117</v>
      </c>
      <c r="E426" s="96" t="s">
        <v>33</v>
      </c>
      <c r="F426" s="97" t="s">
        <v>255</v>
      </c>
      <c r="G426" s="100" t="s">
        <v>270</v>
      </c>
      <c r="H426" s="98"/>
      <c r="I426" s="99"/>
      <c r="J426" s="98" t="s">
        <v>147</v>
      </c>
      <c r="K426" s="98"/>
      <c r="L426" s="99"/>
      <c r="M426" s="98"/>
      <c r="N426" s="97" t="s">
        <v>286</v>
      </c>
    </row>
    <row r="427" spans="1:14" ht="30.75" thickBot="1" x14ac:dyDescent="0.3">
      <c r="A427" s="93">
        <v>3428</v>
      </c>
      <c r="B427" s="63">
        <f>VLOOKUP(A427, '[1]Project DataBase'!$A$4:$CX$560,1,FALSE)</f>
        <v>3428</v>
      </c>
      <c r="C427" s="165" t="s">
        <v>2613</v>
      </c>
      <c r="D427" s="95" t="s">
        <v>117</v>
      </c>
      <c r="E427" s="96" t="s">
        <v>33</v>
      </c>
      <c r="F427" s="97" t="s">
        <v>272</v>
      </c>
      <c r="G427" s="100" t="s">
        <v>256</v>
      </c>
      <c r="H427" s="98"/>
      <c r="I427" s="99"/>
      <c r="J427" s="98" t="s">
        <v>147</v>
      </c>
      <c r="K427" s="98"/>
      <c r="L427" s="99"/>
      <c r="M427" s="98"/>
      <c r="N427" s="97" t="s">
        <v>286</v>
      </c>
    </row>
    <row r="428" spans="1:14" ht="30.75" thickBot="1" x14ac:dyDescent="0.3">
      <c r="A428" s="93">
        <v>3428</v>
      </c>
      <c r="B428" s="63">
        <f>VLOOKUP(A428, '[1]Project DataBase'!$A$4:$CX$560,1,FALSE)</f>
        <v>3428</v>
      </c>
      <c r="C428" s="165" t="s">
        <v>2613</v>
      </c>
      <c r="D428" s="95" t="s">
        <v>117</v>
      </c>
      <c r="E428" s="96" t="s">
        <v>33</v>
      </c>
      <c r="F428" s="97" t="s">
        <v>258</v>
      </c>
      <c r="G428" s="100" t="s">
        <v>257</v>
      </c>
      <c r="H428" s="98"/>
      <c r="I428" s="99"/>
      <c r="J428" s="98" t="s">
        <v>147</v>
      </c>
      <c r="K428" s="98"/>
      <c r="L428" s="99"/>
      <c r="M428" s="98"/>
      <c r="N428" s="97" t="s">
        <v>286</v>
      </c>
    </row>
    <row r="429" spans="1:14" ht="30.75" thickBot="1" x14ac:dyDescent="0.3">
      <c r="A429" s="93">
        <v>3428</v>
      </c>
      <c r="B429" s="63">
        <f>VLOOKUP(A429, '[1]Project DataBase'!$A$4:$CX$560,1,FALSE)</f>
        <v>3428</v>
      </c>
      <c r="C429" s="165" t="s">
        <v>2613</v>
      </c>
      <c r="D429" s="95" t="s">
        <v>117</v>
      </c>
      <c r="E429" s="96" t="s">
        <v>33</v>
      </c>
      <c r="F429" s="97" t="s">
        <v>258</v>
      </c>
      <c r="G429" s="100" t="s">
        <v>259</v>
      </c>
      <c r="H429" s="98"/>
      <c r="I429" s="99"/>
      <c r="J429" s="98" t="s">
        <v>147</v>
      </c>
      <c r="K429" s="98"/>
      <c r="L429" s="99"/>
      <c r="M429" s="98"/>
      <c r="N429" s="97" t="s">
        <v>286</v>
      </c>
    </row>
    <row r="430" spans="1:14" ht="30.75" thickBot="1" x14ac:dyDescent="0.3">
      <c r="A430" s="93">
        <v>3428</v>
      </c>
      <c r="B430" s="63">
        <f>VLOOKUP(A430, '[1]Project DataBase'!$A$4:$CX$560,1,FALSE)</f>
        <v>3428</v>
      </c>
      <c r="C430" s="165" t="s">
        <v>2613</v>
      </c>
      <c r="D430" s="95" t="s">
        <v>117</v>
      </c>
      <c r="E430" s="96" t="s">
        <v>33</v>
      </c>
      <c r="F430" s="97" t="s">
        <v>258</v>
      </c>
      <c r="G430" s="100" t="s">
        <v>260</v>
      </c>
      <c r="H430" s="98"/>
      <c r="I430" s="99"/>
      <c r="J430" s="98" t="s">
        <v>147</v>
      </c>
      <c r="K430" s="98"/>
      <c r="L430" s="99"/>
      <c r="M430" s="98"/>
      <c r="N430" s="97" t="s">
        <v>286</v>
      </c>
    </row>
    <row r="431" spans="1:14" ht="30.75" thickBot="1" x14ac:dyDescent="0.3">
      <c r="A431" s="93">
        <v>3428</v>
      </c>
      <c r="B431" s="63">
        <f>VLOOKUP(A431, '[1]Project DataBase'!$A$4:$CX$560,1,FALSE)</f>
        <v>3428</v>
      </c>
      <c r="C431" s="165" t="s">
        <v>2613</v>
      </c>
      <c r="D431" s="95" t="s">
        <v>117</v>
      </c>
      <c r="E431" s="96" t="s">
        <v>33</v>
      </c>
      <c r="F431" s="97" t="s">
        <v>258</v>
      </c>
      <c r="G431" s="100" t="s">
        <v>261</v>
      </c>
      <c r="H431" s="98"/>
      <c r="I431" s="99"/>
      <c r="J431" s="98" t="s">
        <v>147</v>
      </c>
      <c r="K431" s="98"/>
      <c r="L431" s="99"/>
      <c r="M431" s="98"/>
      <c r="N431" s="97" t="s">
        <v>286</v>
      </c>
    </row>
    <row r="432" spans="1:14" ht="30.75" thickBot="1" x14ac:dyDescent="0.3">
      <c r="A432" s="93">
        <v>3428</v>
      </c>
      <c r="B432" s="63">
        <f>VLOOKUP(A432, '[1]Project DataBase'!$A$4:$CX$560,1,FALSE)</f>
        <v>3428</v>
      </c>
      <c r="C432" s="165" t="s">
        <v>2613</v>
      </c>
      <c r="D432" s="95" t="s">
        <v>117</v>
      </c>
      <c r="E432" s="96" t="s">
        <v>33</v>
      </c>
      <c r="F432" s="97" t="s">
        <v>258</v>
      </c>
      <c r="G432" s="100" t="s">
        <v>284</v>
      </c>
      <c r="H432" s="98"/>
      <c r="I432" s="99"/>
      <c r="J432" s="98" t="s">
        <v>147</v>
      </c>
      <c r="K432" s="98"/>
      <c r="L432" s="99"/>
      <c r="M432" s="98"/>
      <c r="N432" s="97" t="s">
        <v>286</v>
      </c>
    </row>
    <row r="433" spans="1:14" ht="30.75" thickBot="1" x14ac:dyDescent="0.3">
      <c r="A433" s="93">
        <v>3428</v>
      </c>
      <c r="B433" s="63">
        <f>VLOOKUP(A433, '[1]Project DataBase'!$A$4:$CX$560,1,FALSE)</f>
        <v>3428</v>
      </c>
      <c r="C433" s="165" t="s">
        <v>2613</v>
      </c>
      <c r="D433" s="95" t="s">
        <v>117</v>
      </c>
      <c r="E433" s="96" t="s">
        <v>33</v>
      </c>
      <c r="F433" s="97" t="s">
        <v>258</v>
      </c>
      <c r="G433" s="100" t="s">
        <v>262</v>
      </c>
      <c r="H433" s="98"/>
      <c r="I433" s="99"/>
      <c r="J433" s="98" t="s">
        <v>147</v>
      </c>
      <c r="K433" s="98"/>
      <c r="L433" s="99"/>
      <c r="M433" s="98"/>
      <c r="N433" s="97" t="s">
        <v>286</v>
      </c>
    </row>
    <row r="434" spans="1:14" ht="30.75" thickBot="1" x14ac:dyDescent="0.3">
      <c r="A434" s="93">
        <v>3428</v>
      </c>
      <c r="B434" s="63">
        <f>VLOOKUP(A434, '[1]Project DataBase'!$A$4:$CX$560,1,FALSE)</f>
        <v>3428</v>
      </c>
      <c r="C434" s="165" t="s">
        <v>2613</v>
      </c>
      <c r="D434" s="95" t="s">
        <v>117</v>
      </c>
      <c r="E434" s="96" t="s">
        <v>33</v>
      </c>
      <c r="F434" s="97" t="s">
        <v>258</v>
      </c>
      <c r="G434" s="100" t="s">
        <v>263</v>
      </c>
      <c r="H434" s="98"/>
      <c r="I434" s="99"/>
      <c r="J434" s="98" t="s">
        <v>147</v>
      </c>
      <c r="K434" s="98"/>
      <c r="L434" s="99"/>
      <c r="M434" s="98"/>
      <c r="N434" s="97" t="s">
        <v>286</v>
      </c>
    </row>
    <row r="435" spans="1:14" ht="30.75" thickBot="1" x14ac:dyDescent="0.3">
      <c r="A435" s="93">
        <v>3428</v>
      </c>
      <c r="B435" s="63">
        <f>VLOOKUP(A435, '[1]Project DataBase'!$A$4:$CX$560,1,FALSE)</f>
        <v>3428</v>
      </c>
      <c r="C435" s="165" t="s">
        <v>2613</v>
      </c>
      <c r="D435" s="95" t="s">
        <v>117</v>
      </c>
      <c r="E435" s="96" t="s">
        <v>33</v>
      </c>
      <c r="F435" s="97" t="s">
        <v>258</v>
      </c>
      <c r="G435" s="100" t="s">
        <v>264</v>
      </c>
      <c r="H435" s="98"/>
      <c r="I435" s="99"/>
      <c r="J435" s="98" t="s">
        <v>147</v>
      </c>
      <c r="K435" s="98"/>
      <c r="L435" s="99"/>
      <c r="M435" s="98"/>
      <c r="N435" s="97" t="s">
        <v>286</v>
      </c>
    </row>
    <row r="436" spans="1:14" ht="30.75" thickBot="1" x14ac:dyDescent="0.3">
      <c r="A436" s="93">
        <v>3428</v>
      </c>
      <c r="B436" s="63">
        <f>VLOOKUP(A436, '[1]Project DataBase'!$A$4:$CX$560,1,FALSE)</f>
        <v>3428</v>
      </c>
      <c r="C436" s="165" t="s">
        <v>2613</v>
      </c>
      <c r="D436" s="95" t="s">
        <v>117</v>
      </c>
      <c r="E436" s="96" t="s">
        <v>33</v>
      </c>
      <c r="F436" s="97" t="s">
        <v>258</v>
      </c>
      <c r="G436" s="100" t="s">
        <v>265</v>
      </c>
      <c r="H436" s="98"/>
      <c r="I436" s="99"/>
      <c r="J436" s="98" t="s">
        <v>147</v>
      </c>
      <c r="K436" s="98"/>
      <c r="L436" s="99"/>
      <c r="M436" s="98"/>
      <c r="N436" s="97" t="s">
        <v>286</v>
      </c>
    </row>
    <row r="437" spans="1:14" ht="30.75" thickBot="1" x14ac:dyDescent="0.3">
      <c r="A437" s="93">
        <v>3428</v>
      </c>
      <c r="B437" s="63">
        <f>VLOOKUP(A437, '[1]Project DataBase'!$A$4:$CX$560,1,FALSE)</f>
        <v>3428</v>
      </c>
      <c r="C437" s="165" t="s">
        <v>2613</v>
      </c>
      <c r="D437" s="95" t="s">
        <v>117</v>
      </c>
      <c r="E437" s="96" t="s">
        <v>33</v>
      </c>
      <c r="F437" s="97" t="s">
        <v>258</v>
      </c>
      <c r="G437" s="100" t="s">
        <v>266</v>
      </c>
      <c r="H437" s="98"/>
      <c r="I437" s="99"/>
      <c r="J437" s="98" t="s">
        <v>147</v>
      </c>
      <c r="K437" s="98"/>
      <c r="L437" s="99"/>
      <c r="M437" s="98"/>
      <c r="N437" s="97" t="s">
        <v>286</v>
      </c>
    </row>
    <row r="438" spans="1:14" ht="30.75" thickBot="1" x14ac:dyDescent="0.3">
      <c r="A438" s="93">
        <v>3428</v>
      </c>
      <c r="B438" s="63">
        <f>VLOOKUP(A438, '[1]Project DataBase'!$A$4:$CX$560,1,FALSE)</f>
        <v>3428</v>
      </c>
      <c r="C438" s="165" t="s">
        <v>2613</v>
      </c>
      <c r="D438" s="95" t="s">
        <v>117</v>
      </c>
      <c r="E438" s="96" t="s">
        <v>33</v>
      </c>
      <c r="F438" s="97" t="s">
        <v>272</v>
      </c>
      <c r="G438" s="100" t="s">
        <v>271</v>
      </c>
      <c r="H438" s="98"/>
      <c r="I438" s="99"/>
      <c r="J438" s="98" t="s">
        <v>147</v>
      </c>
      <c r="K438" s="98"/>
      <c r="L438" s="99"/>
      <c r="M438" s="98"/>
      <c r="N438" s="97" t="s">
        <v>286</v>
      </c>
    </row>
    <row r="439" spans="1:14" ht="30.75" thickBot="1" x14ac:dyDescent="0.3">
      <c r="A439" s="93">
        <v>3428</v>
      </c>
      <c r="B439" s="63">
        <f>VLOOKUP(A439, '[1]Project DataBase'!$A$4:$CX$560,1,FALSE)</f>
        <v>3428</v>
      </c>
      <c r="C439" s="165" t="s">
        <v>2613</v>
      </c>
      <c r="D439" s="95" t="s">
        <v>117</v>
      </c>
      <c r="E439" s="96" t="s">
        <v>33</v>
      </c>
      <c r="F439" s="97" t="s">
        <v>272</v>
      </c>
      <c r="G439" s="100" t="s">
        <v>273</v>
      </c>
      <c r="H439" s="98"/>
      <c r="I439" s="99"/>
      <c r="J439" s="98" t="s">
        <v>147</v>
      </c>
      <c r="K439" s="98"/>
      <c r="L439" s="99"/>
      <c r="M439" s="98"/>
      <c r="N439" s="97" t="s">
        <v>286</v>
      </c>
    </row>
    <row r="440" spans="1:14" ht="30.75" thickBot="1" x14ac:dyDescent="0.3">
      <c r="A440" s="93">
        <v>3428</v>
      </c>
      <c r="B440" s="63">
        <f>VLOOKUP(A440, '[1]Project DataBase'!$A$4:$CX$560,1,FALSE)</f>
        <v>3428</v>
      </c>
      <c r="C440" s="165" t="s">
        <v>2613</v>
      </c>
      <c r="D440" s="95" t="s">
        <v>117</v>
      </c>
      <c r="E440" s="96" t="s">
        <v>33</v>
      </c>
      <c r="F440" s="97" t="s">
        <v>272</v>
      </c>
      <c r="G440" s="100" t="s">
        <v>274</v>
      </c>
      <c r="H440" s="98"/>
      <c r="I440" s="99"/>
      <c r="J440" s="98" t="s">
        <v>147</v>
      </c>
      <c r="K440" s="98"/>
      <c r="L440" s="99"/>
      <c r="M440" s="98"/>
      <c r="N440" s="97" t="s">
        <v>286</v>
      </c>
    </row>
    <row r="441" spans="1:14" ht="30.75" thickBot="1" x14ac:dyDescent="0.3">
      <c r="A441" s="93">
        <v>3428</v>
      </c>
      <c r="B441" s="63">
        <f>VLOOKUP(A441, '[1]Project DataBase'!$A$4:$CX$560,1,FALSE)</f>
        <v>3428</v>
      </c>
      <c r="C441" s="165" t="s">
        <v>2613</v>
      </c>
      <c r="D441" s="95" t="s">
        <v>117</v>
      </c>
      <c r="E441" s="96" t="s">
        <v>33</v>
      </c>
      <c r="F441" s="97" t="s">
        <v>276</v>
      </c>
      <c r="G441" s="100" t="s">
        <v>275</v>
      </c>
      <c r="H441" s="98"/>
      <c r="I441" s="99"/>
      <c r="J441" s="98" t="s">
        <v>147</v>
      </c>
      <c r="K441" s="98"/>
      <c r="L441" s="99"/>
      <c r="M441" s="98"/>
      <c r="N441" s="97" t="s">
        <v>286</v>
      </c>
    </row>
    <row r="442" spans="1:14" ht="30.75" thickBot="1" x14ac:dyDescent="0.3">
      <c r="A442" s="93">
        <v>3428</v>
      </c>
      <c r="B442" s="63">
        <f>VLOOKUP(A442, '[1]Project DataBase'!$A$4:$CX$560,1,FALSE)</f>
        <v>3428</v>
      </c>
      <c r="C442" s="165" t="s">
        <v>2613</v>
      </c>
      <c r="D442" s="95" t="s">
        <v>117</v>
      </c>
      <c r="E442" s="96" t="s">
        <v>33</v>
      </c>
      <c r="F442" s="97" t="s">
        <v>276</v>
      </c>
      <c r="G442" s="100" t="s">
        <v>277</v>
      </c>
      <c r="H442" s="98"/>
      <c r="I442" s="99"/>
      <c r="J442" s="98" t="s">
        <v>147</v>
      </c>
      <c r="K442" s="98"/>
      <c r="L442" s="99"/>
      <c r="M442" s="98"/>
      <c r="N442" s="97" t="s">
        <v>286</v>
      </c>
    </row>
    <row r="443" spans="1:14" ht="30.75" thickBot="1" x14ac:dyDescent="0.3">
      <c r="A443" s="93">
        <v>3428</v>
      </c>
      <c r="B443" s="63">
        <f>VLOOKUP(A443, '[1]Project DataBase'!$A$4:$CX$560,1,FALSE)</f>
        <v>3428</v>
      </c>
      <c r="C443" s="165" t="s">
        <v>2613</v>
      </c>
      <c r="D443" s="95" t="s">
        <v>117</v>
      </c>
      <c r="E443" s="96" t="s">
        <v>33</v>
      </c>
      <c r="F443" s="97" t="s">
        <v>276</v>
      </c>
      <c r="G443" s="100" t="s">
        <v>278</v>
      </c>
      <c r="H443" s="98"/>
      <c r="I443" s="99"/>
      <c r="J443" s="98" t="s">
        <v>147</v>
      </c>
      <c r="K443" s="98"/>
      <c r="L443" s="99"/>
      <c r="M443" s="98"/>
      <c r="N443" s="97" t="s">
        <v>286</v>
      </c>
    </row>
    <row r="444" spans="1:14" ht="30.75" thickBot="1" x14ac:dyDescent="0.3">
      <c r="A444" s="93">
        <v>3428</v>
      </c>
      <c r="B444" s="63">
        <f>VLOOKUP(A444, '[1]Project DataBase'!$A$4:$CX$560,1,FALSE)</f>
        <v>3428</v>
      </c>
      <c r="C444" s="165" t="s">
        <v>2613</v>
      </c>
      <c r="D444" s="95" t="s">
        <v>117</v>
      </c>
      <c r="E444" s="96" t="s">
        <v>33</v>
      </c>
      <c r="F444" s="97" t="s">
        <v>276</v>
      </c>
      <c r="G444" s="100" t="s">
        <v>279</v>
      </c>
      <c r="H444" s="98"/>
      <c r="I444" s="99"/>
      <c r="J444" s="98" t="s">
        <v>147</v>
      </c>
      <c r="K444" s="98"/>
      <c r="L444" s="99"/>
      <c r="M444" s="98"/>
      <c r="N444" s="97" t="s">
        <v>286</v>
      </c>
    </row>
    <row r="445" spans="1:14" ht="30.75" thickBot="1" x14ac:dyDescent="0.3">
      <c r="A445" s="93">
        <v>3428</v>
      </c>
      <c r="B445" s="63">
        <f>VLOOKUP(A445, '[1]Project DataBase'!$A$4:$CX$560,1,FALSE)</f>
        <v>3428</v>
      </c>
      <c r="C445" s="165" t="s">
        <v>2613</v>
      </c>
      <c r="D445" s="95" t="s">
        <v>117</v>
      </c>
      <c r="E445" s="96" t="s">
        <v>33</v>
      </c>
      <c r="F445" s="97" t="s">
        <v>276</v>
      </c>
      <c r="G445" s="100" t="s">
        <v>280</v>
      </c>
      <c r="H445" s="98"/>
      <c r="I445" s="99"/>
      <c r="J445" s="98" t="s">
        <v>147</v>
      </c>
      <c r="K445" s="98"/>
      <c r="L445" s="99"/>
      <c r="M445" s="98"/>
      <c r="N445" s="97" t="s">
        <v>286</v>
      </c>
    </row>
    <row r="446" spans="1:14" ht="30.75" thickBot="1" x14ac:dyDescent="0.3">
      <c r="A446" s="93">
        <v>3428</v>
      </c>
      <c r="B446" s="63">
        <f>VLOOKUP(A446, '[1]Project DataBase'!$A$4:$CX$560,1,FALSE)</f>
        <v>3428</v>
      </c>
      <c r="C446" s="165" t="s">
        <v>2613</v>
      </c>
      <c r="D446" s="95" t="s">
        <v>117</v>
      </c>
      <c r="E446" s="96" t="s">
        <v>33</v>
      </c>
      <c r="F446" s="97" t="s">
        <v>276</v>
      </c>
      <c r="G446" s="100" t="s">
        <v>281</v>
      </c>
      <c r="H446" s="98"/>
      <c r="I446" s="99"/>
      <c r="J446" s="98" t="s">
        <v>147</v>
      </c>
      <c r="K446" s="98"/>
      <c r="L446" s="99"/>
      <c r="M446" s="98"/>
      <c r="N446" s="97" t="s">
        <v>286</v>
      </c>
    </row>
    <row r="447" spans="1:14" ht="30.75" thickBot="1" x14ac:dyDescent="0.3">
      <c r="A447" s="93">
        <v>3428</v>
      </c>
      <c r="B447" s="63">
        <f>VLOOKUP(A447, '[1]Project DataBase'!$A$4:$CX$560,1,FALSE)</f>
        <v>3428</v>
      </c>
      <c r="C447" s="165" t="s">
        <v>2613</v>
      </c>
      <c r="D447" s="95" t="s">
        <v>117</v>
      </c>
      <c r="E447" s="96" t="s">
        <v>33</v>
      </c>
      <c r="F447" s="97" t="s">
        <v>276</v>
      </c>
      <c r="G447" s="100" t="s">
        <v>282</v>
      </c>
      <c r="H447" s="98"/>
      <c r="I447" s="99"/>
      <c r="J447" s="98" t="s">
        <v>147</v>
      </c>
      <c r="K447" s="98"/>
      <c r="L447" s="99"/>
      <c r="M447" s="98"/>
      <c r="N447" s="97" t="s">
        <v>286</v>
      </c>
    </row>
    <row r="448" spans="1:14" ht="30.75" thickBot="1" x14ac:dyDescent="0.3">
      <c r="A448" s="93">
        <v>3428</v>
      </c>
      <c r="B448" s="63">
        <f>VLOOKUP(A448, '[1]Project DataBase'!$A$4:$CX$560,1,FALSE)</f>
        <v>3428</v>
      </c>
      <c r="C448" s="165" t="s">
        <v>2613</v>
      </c>
      <c r="D448" s="95" t="s">
        <v>117</v>
      </c>
      <c r="E448" s="96" t="s">
        <v>33</v>
      </c>
      <c r="F448" s="97" t="s">
        <v>276</v>
      </c>
      <c r="G448" s="100" t="s">
        <v>283</v>
      </c>
      <c r="H448" s="98"/>
      <c r="I448" s="99"/>
      <c r="J448" s="98" t="s">
        <v>147</v>
      </c>
      <c r="K448" s="98"/>
      <c r="L448" s="99"/>
      <c r="M448" s="98"/>
      <c r="N448" s="97" t="s">
        <v>286</v>
      </c>
    </row>
    <row r="449" spans="1:14" ht="30.75" thickBot="1" x14ac:dyDescent="0.3">
      <c r="A449" s="93">
        <v>3428</v>
      </c>
      <c r="B449" s="63">
        <f>VLOOKUP(A449, '[1]Project DataBase'!$A$4:$CX$560,1,FALSE)</f>
        <v>3428</v>
      </c>
      <c r="C449" s="165" t="s">
        <v>2613</v>
      </c>
      <c r="D449" s="95" t="s">
        <v>117</v>
      </c>
      <c r="E449" s="96" t="s">
        <v>33</v>
      </c>
      <c r="F449" s="97" t="s">
        <v>258</v>
      </c>
      <c r="G449" s="100" t="s">
        <v>285</v>
      </c>
      <c r="H449" s="98"/>
      <c r="I449" s="99"/>
      <c r="J449" s="98" t="s">
        <v>147</v>
      </c>
      <c r="K449" s="98"/>
      <c r="L449" s="99"/>
      <c r="M449" s="98"/>
      <c r="N449" s="97" t="s">
        <v>286</v>
      </c>
    </row>
    <row r="450" spans="1:14" ht="75.75" thickBot="1" x14ac:dyDescent="0.3">
      <c r="A450" s="86">
        <v>3469</v>
      </c>
      <c r="B450" s="63" t="e">
        <f>VLOOKUP(A450, '[1]Project DataBase'!$A$4:$CX$560,1,FALSE)</f>
        <v>#N/A</v>
      </c>
      <c r="C450" s="181" t="s">
        <v>2614</v>
      </c>
      <c r="D450" s="101" t="s">
        <v>117</v>
      </c>
      <c r="E450" s="102" t="s">
        <v>24</v>
      </c>
      <c r="F450" s="88"/>
      <c r="G450" s="89"/>
      <c r="H450" s="90"/>
      <c r="I450" s="91"/>
      <c r="J450" s="90"/>
      <c r="K450" s="90"/>
      <c r="L450" s="91"/>
      <c r="M450" s="90"/>
      <c r="N450" s="88" t="s">
        <v>287</v>
      </c>
    </row>
    <row r="451" spans="1:14" ht="45.75" thickBot="1" x14ac:dyDescent="0.3">
      <c r="A451" s="31">
        <v>3470</v>
      </c>
      <c r="B451" s="63" t="e">
        <f>VLOOKUP(A451, '[1]Project DataBase'!$A$4:$CX$560,1,FALSE)</f>
        <v>#N/A</v>
      </c>
      <c r="C451" s="166" t="s">
        <v>2615</v>
      </c>
      <c r="D451" s="39" t="s">
        <v>117</v>
      </c>
      <c r="E451" s="32" t="s">
        <v>24</v>
      </c>
      <c r="F451" s="33"/>
      <c r="G451" s="34"/>
      <c r="H451" s="35"/>
      <c r="I451" s="36"/>
      <c r="J451" s="35"/>
      <c r="K451" s="35"/>
      <c r="L451" s="36"/>
      <c r="M451" s="35"/>
      <c r="N451" s="33" t="s">
        <v>288</v>
      </c>
    </row>
    <row r="452" spans="1:14" ht="42.75" customHeight="1" thickBot="1" x14ac:dyDescent="0.3">
      <c r="A452" s="62">
        <v>3518</v>
      </c>
      <c r="B452" s="63" t="e">
        <f>VLOOKUP(A452, '[1]Project DataBase'!$A$4:$CX$560,1,FALSE)</f>
        <v>#N/A</v>
      </c>
      <c r="C452" s="164" t="s">
        <v>2616</v>
      </c>
      <c r="D452" s="64" t="s">
        <v>117</v>
      </c>
      <c r="E452" s="65" t="s">
        <v>34</v>
      </c>
      <c r="F452" s="66" t="s">
        <v>324</v>
      </c>
      <c r="G452" s="67" t="s">
        <v>289</v>
      </c>
      <c r="H452" s="68"/>
      <c r="I452" s="69"/>
      <c r="J452" s="68"/>
      <c r="K452" s="68"/>
      <c r="L452" s="69"/>
      <c r="M452" s="68" t="s">
        <v>290</v>
      </c>
      <c r="N452" s="66" t="s">
        <v>187</v>
      </c>
    </row>
    <row r="453" spans="1:14" ht="45.75" thickBot="1" x14ac:dyDescent="0.3">
      <c r="A453" s="62">
        <v>3518</v>
      </c>
      <c r="B453" s="63" t="e">
        <f>VLOOKUP(A453, '[1]Project DataBase'!$A$4:$CX$560,1,FALSE)</f>
        <v>#N/A</v>
      </c>
      <c r="C453" s="164" t="s">
        <v>2616</v>
      </c>
      <c r="D453" s="64" t="s">
        <v>117</v>
      </c>
      <c r="E453" s="65" t="s">
        <v>34</v>
      </c>
      <c r="F453" s="66" t="s">
        <v>325</v>
      </c>
      <c r="G453" s="67" t="s">
        <v>291</v>
      </c>
      <c r="H453" s="68"/>
      <c r="I453" s="69"/>
      <c r="J453" s="68"/>
      <c r="K453" s="68"/>
      <c r="L453" s="69"/>
      <c r="M453" s="68" t="s">
        <v>292</v>
      </c>
      <c r="N453" s="66" t="s">
        <v>187</v>
      </c>
    </row>
    <row r="454" spans="1:14" ht="30.75" thickBot="1" x14ac:dyDescent="0.3">
      <c r="A454" s="62">
        <v>3518</v>
      </c>
      <c r="B454" s="63" t="e">
        <f>VLOOKUP(A454, '[1]Project DataBase'!$A$4:$CX$560,1,FALSE)</f>
        <v>#N/A</v>
      </c>
      <c r="C454" s="164" t="s">
        <v>2616</v>
      </c>
      <c r="D454" s="64" t="s">
        <v>117</v>
      </c>
      <c r="E454" s="65" t="s">
        <v>34</v>
      </c>
      <c r="F454" s="66" t="s">
        <v>326</v>
      </c>
      <c r="G454" s="67" t="s">
        <v>293</v>
      </c>
      <c r="H454" s="68"/>
      <c r="I454" s="69"/>
      <c r="J454" s="68"/>
      <c r="K454" s="68"/>
      <c r="L454" s="69"/>
      <c r="M454" s="68" t="s">
        <v>290</v>
      </c>
      <c r="N454" s="66" t="s">
        <v>187</v>
      </c>
    </row>
    <row r="455" spans="1:14" ht="45.75" thickBot="1" x14ac:dyDescent="0.3">
      <c r="A455" s="62">
        <v>3518</v>
      </c>
      <c r="B455" s="63" t="e">
        <f>VLOOKUP(A455, '[1]Project DataBase'!$A$4:$CX$560,1,FALSE)</f>
        <v>#N/A</v>
      </c>
      <c r="C455" s="164" t="s">
        <v>2616</v>
      </c>
      <c r="D455" s="64" t="s">
        <v>117</v>
      </c>
      <c r="E455" s="65" t="s">
        <v>34</v>
      </c>
      <c r="F455" s="66" t="s">
        <v>327</v>
      </c>
      <c r="G455" s="67" t="s">
        <v>294</v>
      </c>
      <c r="H455" s="68"/>
      <c r="I455" s="69"/>
      <c r="J455" s="68"/>
      <c r="K455" s="68"/>
      <c r="L455" s="69"/>
      <c r="M455" s="68" t="s">
        <v>290</v>
      </c>
      <c r="N455" s="66" t="s">
        <v>187</v>
      </c>
    </row>
    <row r="456" spans="1:14" ht="187.5" customHeight="1" thickBot="1" x14ac:dyDescent="0.3">
      <c r="A456" s="62">
        <v>3518</v>
      </c>
      <c r="B456" s="63" t="e">
        <f>VLOOKUP(A456, '[1]Project DataBase'!$A$4:$CX$560,1,FALSE)</f>
        <v>#N/A</v>
      </c>
      <c r="C456" s="164" t="s">
        <v>2616</v>
      </c>
      <c r="D456" s="64" t="s">
        <v>117</v>
      </c>
      <c r="E456" s="65" t="s">
        <v>34</v>
      </c>
      <c r="F456" s="66" t="s">
        <v>328</v>
      </c>
      <c r="G456" s="67" t="s">
        <v>295</v>
      </c>
      <c r="H456" s="68"/>
      <c r="I456" s="69"/>
      <c r="J456" s="68"/>
      <c r="K456" s="68"/>
      <c r="L456" s="69"/>
      <c r="M456" s="66" t="s">
        <v>292</v>
      </c>
      <c r="N456" s="66" t="s">
        <v>187</v>
      </c>
    </row>
    <row r="457" spans="1:14" ht="60.75" thickBot="1" x14ac:dyDescent="0.3">
      <c r="A457" s="62">
        <v>3518</v>
      </c>
      <c r="B457" s="63" t="e">
        <f>VLOOKUP(A457, '[1]Project DataBase'!$A$4:$CX$560,1,FALSE)</f>
        <v>#N/A</v>
      </c>
      <c r="C457" s="164" t="s">
        <v>2616</v>
      </c>
      <c r="D457" s="64" t="s">
        <v>117</v>
      </c>
      <c r="E457" s="65" t="s">
        <v>34</v>
      </c>
      <c r="F457" s="66" t="s">
        <v>329</v>
      </c>
      <c r="G457" s="67" t="s">
        <v>296</v>
      </c>
      <c r="H457" s="68"/>
      <c r="I457" s="69"/>
      <c r="J457" s="68"/>
      <c r="K457" s="68"/>
      <c r="L457" s="69"/>
      <c r="M457" s="68" t="s">
        <v>290</v>
      </c>
      <c r="N457" s="66" t="s">
        <v>187</v>
      </c>
    </row>
    <row r="458" spans="1:14" ht="45.75" thickBot="1" x14ac:dyDescent="0.3">
      <c r="A458" s="62">
        <v>3518</v>
      </c>
      <c r="B458" s="63" t="e">
        <f>VLOOKUP(A458, '[1]Project DataBase'!$A$4:$CX$560,1,FALSE)</f>
        <v>#N/A</v>
      </c>
      <c r="C458" s="164" t="s">
        <v>2616</v>
      </c>
      <c r="D458" s="64" t="s">
        <v>117</v>
      </c>
      <c r="E458" s="65" t="s">
        <v>34</v>
      </c>
      <c r="F458" s="66" t="s">
        <v>330</v>
      </c>
      <c r="G458" s="67" t="s">
        <v>297</v>
      </c>
      <c r="H458" s="68"/>
      <c r="I458" s="69"/>
      <c r="J458" s="68"/>
      <c r="K458" s="68"/>
      <c r="L458" s="69"/>
      <c r="M458" s="68" t="s">
        <v>290</v>
      </c>
      <c r="N458" s="66" t="s">
        <v>187</v>
      </c>
    </row>
    <row r="459" spans="1:14" ht="30.75" thickBot="1" x14ac:dyDescent="0.3">
      <c r="A459" s="62">
        <v>3518</v>
      </c>
      <c r="B459" s="63" t="e">
        <f>VLOOKUP(A459, '[1]Project DataBase'!$A$4:$CX$560,1,FALSE)</f>
        <v>#N/A</v>
      </c>
      <c r="C459" s="164" t="s">
        <v>2616</v>
      </c>
      <c r="D459" s="64" t="s">
        <v>117</v>
      </c>
      <c r="E459" s="65" t="s">
        <v>34</v>
      </c>
      <c r="F459" s="66" t="s">
        <v>331</v>
      </c>
      <c r="G459" s="67" t="s">
        <v>298</v>
      </c>
      <c r="H459" s="68"/>
      <c r="I459" s="69"/>
      <c r="J459" s="68"/>
      <c r="K459" s="68"/>
      <c r="L459" s="69"/>
      <c r="M459" s="68" t="s">
        <v>292</v>
      </c>
      <c r="N459" s="66" t="s">
        <v>187</v>
      </c>
    </row>
    <row r="460" spans="1:14" ht="45.75" thickBot="1" x14ac:dyDescent="0.3">
      <c r="A460" s="62">
        <v>3518</v>
      </c>
      <c r="B460" s="63" t="e">
        <f>VLOOKUP(A460, '[1]Project DataBase'!$A$4:$CX$560,1,FALSE)</f>
        <v>#N/A</v>
      </c>
      <c r="C460" s="164" t="s">
        <v>2616</v>
      </c>
      <c r="D460" s="64" t="s">
        <v>117</v>
      </c>
      <c r="E460" s="65" t="s">
        <v>34</v>
      </c>
      <c r="F460" s="66" t="s">
        <v>331</v>
      </c>
      <c r="G460" s="67" t="s">
        <v>299</v>
      </c>
      <c r="H460" s="68"/>
      <c r="I460" s="69"/>
      <c r="J460" s="68"/>
      <c r="K460" s="68"/>
      <c r="L460" s="69"/>
      <c r="M460" s="68" t="s">
        <v>290</v>
      </c>
      <c r="N460" s="66" t="s">
        <v>187</v>
      </c>
    </row>
    <row r="461" spans="1:14" ht="45.75" thickBot="1" x14ac:dyDescent="0.3">
      <c r="A461" s="62">
        <v>3518</v>
      </c>
      <c r="B461" s="63" t="e">
        <f>VLOOKUP(A461, '[1]Project DataBase'!$A$4:$CX$560,1,FALSE)</f>
        <v>#N/A</v>
      </c>
      <c r="C461" s="164" t="s">
        <v>2616</v>
      </c>
      <c r="D461" s="64" t="s">
        <v>117</v>
      </c>
      <c r="E461" s="65" t="s">
        <v>34</v>
      </c>
      <c r="F461" s="66" t="s">
        <v>332</v>
      </c>
      <c r="G461" s="67" t="s">
        <v>300</v>
      </c>
      <c r="H461" s="68"/>
      <c r="I461" s="69"/>
      <c r="J461" s="68"/>
      <c r="K461" s="68"/>
      <c r="L461" s="69"/>
      <c r="M461" s="68" t="s">
        <v>290</v>
      </c>
      <c r="N461" s="66" t="s">
        <v>187</v>
      </c>
    </row>
    <row r="462" spans="1:14" ht="45.75" thickBot="1" x14ac:dyDescent="0.3">
      <c r="A462" s="62">
        <v>3518</v>
      </c>
      <c r="B462" s="63" t="e">
        <f>VLOOKUP(A462, '[1]Project DataBase'!$A$4:$CX$560,1,FALSE)</f>
        <v>#N/A</v>
      </c>
      <c r="C462" s="164" t="s">
        <v>2616</v>
      </c>
      <c r="D462" s="64" t="s">
        <v>117</v>
      </c>
      <c r="E462" s="65" t="s">
        <v>34</v>
      </c>
      <c r="F462" s="66" t="s">
        <v>333</v>
      </c>
      <c r="G462" s="67" t="s">
        <v>301</v>
      </c>
      <c r="H462" s="68"/>
      <c r="I462" s="69"/>
      <c r="J462" s="68"/>
      <c r="K462" s="68"/>
      <c r="L462" s="69"/>
      <c r="M462" s="68" t="s">
        <v>290</v>
      </c>
      <c r="N462" s="66" t="s">
        <v>187</v>
      </c>
    </row>
    <row r="463" spans="1:14" ht="30.75" thickBot="1" x14ac:dyDescent="0.3">
      <c r="A463" s="62">
        <v>3518</v>
      </c>
      <c r="B463" s="63" t="e">
        <f>VLOOKUP(A463, '[1]Project DataBase'!$A$4:$CX$560,1,FALSE)</f>
        <v>#N/A</v>
      </c>
      <c r="C463" s="164" t="s">
        <v>2616</v>
      </c>
      <c r="D463" s="64" t="s">
        <v>117</v>
      </c>
      <c r="E463" s="65" t="s">
        <v>34</v>
      </c>
      <c r="F463" s="66" t="s">
        <v>334</v>
      </c>
      <c r="G463" s="67" t="s">
        <v>302</v>
      </c>
      <c r="H463" s="68"/>
      <c r="I463" s="69"/>
      <c r="J463" s="68"/>
      <c r="K463" s="68"/>
      <c r="L463" s="69"/>
      <c r="M463" s="68" t="s">
        <v>290</v>
      </c>
      <c r="N463" s="66" t="s">
        <v>187</v>
      </c>
    </row>
    <row r="464" spans="1:14" ht="30.75" thickBot="1" x14ac:dyDescent="0.3">
      <c r="A464" s="62">
        <v>3518</v>
      </c>
      <c r="B464" s="63" t="e">
        <f>VLOOKUP(A464, '[1]Project DataBase'!$A$4:$CX$560,1,FALSE)</f>
        <v>#N/A</v>
      </c>
      <c r="C464" s="164" t="s">
        <v>2616</v>
      </c>
      <c r="D464" s="64" t="s">
        <v>117</v>
      </c>
      <c r="E464" s="65" t="s">
        <v>34</v>
      </c>
      <c r="F464" s="66" t="s">
        <v>335</v>
      </c>
      <c r="G464" s="67" t="s">
        <v>303</v>
      </c>
      <c r="H464" s="68"/>
      <c r="I464" s="69"/>
      <c r="J464" s="68"/>
      <c r="K464" s="68"/>
      <c r="L464" s="69"/>
      <c r="M464" s="68" t="s">
        <v>292</v>
      </c>
      <c r="N464" s="66" t="s">
        <v>187</v>
      </c>
    </row>
    <row r="465" spans="1:14" ht="30.75" thickBot="1" x14ac:dyDescent="0.3">
      <c r="A465" s="62">
        <v>3518</v>
      </c>
      <c r="B465" s="63" t="e">
        <f>VLOOKUP(A465, '[1]Project DataBase'!$A$4:$CX$560,1,FALSE)</f>
        <v>#N/A</v>
      </c>
      <c r="C465" s="164" t="s">
        <v>2616</v>
      </c>
      <c r="D465" s="64" t="s">
        <v>117</v>
      </c>
      <c r="E465" s="65" t="s">
        <v>34</v>
      </c>
      <c r="F465" s="66" t="s">
        <v>336</v>
      </c>
      <c r="G465" s="67" t="s">
        <v>304</v>
      </c>
      <c r="H465" s="68"/>
      <c r="I465" s="69"/>
      <c r="J465" s="68"/>
      <c r="K465" s="68"/>
      <c r="L465" s="69"/>
      <c r="M465" s="68"/>
      <c r="N465" s="66" t="s">
        <v>187</v>
      </c>
    </row>
    <row r="466" spans="1:14" ht="31.5" customHeight="1" thickBot="1" x14ac:dyDescent="0.3">
      <c r="A466" s="62">
        <v>3518</v>
      </c>
      <c r="B466" s="63" t="e">
        <f>VLOOKUP(A466, '[1]Project DataBase'!$A$4:$CX$560,1,FALSE)</f>
        <v>#N/A</v>
      </c>
      <c r="C466" s="164" t="s">
        <v>2616</v>
      </c>
      <c r="D466" s="64" t="s">
        <v>117</v>
      </c>
      <c r="E466" s="65" t="s">
        <v>34</v>
      </c>
      <c r="F466" s="66" t="s">
        <v>337</v>
      </c>
      <c r="G466" s="67" t="s">
        <v>305</v>
      </c>
      <c r="H466" s="68"/>
      <c r="I466" s="69"/>
      <c r="J466" s="68"/>
      <c r="K466" s="68"/>
      <c r="L466" s="69"/>
      <c r="M466" s="68"/>
      <c r="N466" s="66" t="s">
        <v>187</v>
      </c>
    </row>
    <row r="467" spans="1:14" ht="30.75" thickBot="1" x14ac:dyDescent="0.3">
      <c r="A467" s="62">
        <v>3518</v>
      </c>
      <c r="B467" s="63" t="e">
        <f>VLOOKUP(A467, '[1]Project DataBase'!$A$4:$CX$560,1,FALSE)</f>
        <v>#N/A</v>
      </c>
      <c r="C467" s="164" t="s">
        <v>2616</v>
      </c>
      <c r="D467" s="64" t="s">
        <v>117</v>
      </c>
      <c r="E467" s="65" t="s">
        <v>34</v>
      </c>
      <c r="F467" s="66" t="s">
        <v>338</v>
      </c>
      <c r="G467" s="67" t="s">
        <v>306</v>
      </c>
      <c r="H467" s="68"/>
      <c r="I467" s="69"/>
      <c r="J467" s="68"/>
      <c r="K467" s="68"/>
      <c r="L467" s="69"/>
      <c r="M467" s="68" t="s">
        <v>292</v>
      </c>
      <c r="N467" s="66" t="s">
        <v>187</v>
      </c>
    </row>
    <row r="468" spans="1:14" ht="45.75" thickBot="1" x14ac:dyDescent="0.3">
      <c r="A468" s="62">
        <v>3518</v>
      </c>
      <c r="B468" s="63" t="e">
        <f>VLOOKUP(A468, '[1]Project DataBase'!$A$4:$CX$560,1,FALSE)</f>
        <v>#N/A</v>
      </c>
      <c r="C468" s="164" t="s">
        <v>2616</v>
      </c>
      <c r="D468" s="64" t="s">
        <v>117</v>
      </c>
      <c r="E468" s="65" t="s">
        <v>34</v>
      </c>
      <c r="F468" s="66" t="s">
        <v>339</v>
      </c>
      <c r="G468" s="67" t="s">
        <v>307</v>
      </c>
      <c r="H468" s="68"/>
      <c r="I468" s="69"/>
      <c r="J468" s="68"/>
      <c r="K468" s="68"/>
      <c r="L468" s="69"/>
      <c r="M468" s="68" t="s">
        <v>292</v>
      </c>
      <c r="N468" s="66" t="s">
        <v>187</v>
      </c>
    </row>
    <row r="469" spans="1:14" ht="45.75" thickBot="1" x14ac:dyDescent="0.3">
      <c r="A469" s="62">
        <v>3518</v>
      </c>
      <c r="B469" s="63" t="e">
        <f>VLOOKUP(A469, '[1]Project DataBase'!$A$4:$CX$560,1,FALSE)</f>
        <v>#N/A</v>
      </c>
      <c r="C469" s="164" t="s">
        <v>2616</v>
      </c>
      <c r="D469" s="64" t="s">
        <v>117</v>
      </c>
      <c r="E469" s="65" t="s">
        <v>34</v>
      </c>
      <c r="F469" s="66" t="s">
        <v>340</v>
      </c>
      <c r="G469" s="67" t="s">
        <v>308</v>
      </c>
      <c r="H469" s="68"/>
      <c r="I469" s="69"/>
      <c r="J469" s="68"/>
      <c r="K469" s="68"/>
      <c r="L469" s="69"/>
      <c r="M469" s="68" t="s">
        <v>290</v>
      </c>
      <c r="N469" s="66" t="s">
        <v>187</v>
      </c>
    </row>
    <row r="470" spans="1:14" ht="45.75" thickBot="1" x14ac:dyDescent="0.3">
      <c r="A470" s="62">
        <v>3518</v>
      </c>
      <c r="B470" s="63" t="e">
        <f>VLOOKUP(A470, '[1]Project DataBase'!$A$4:$CX$560,1,FALSE)</f>
        <v>#N/A</v>
      </c>
      <c r="C470" s="164" t="s">
        <v>2616</v>
      </c>
      <c r="D470" s="64" t="s">
        <v>117</v>
      </c>
      <c r="E470" s="65" t="s">
        <v>34</v>
      </c>
      <c r="F470" s="66" t="s">
        <v>341</v>
      </c>
      <c r="G470" s="67" t="s">
        <v>309</v>
      </c>
      <c r="H470" s="68"/>
      <c r="I470" s="69"/>
      <c r="J470" s="68"/>
      <c r="K470" s="68"/>
      <c r="L470" s="69"/>
      <c r="M470" s="68" t="s">
        <v>290</v>
      </c>
      <c r="N470" s="66" t="s">
        <v>187</v>
      </c>
    </row>
    <row r="471" spans="1:14" ht="30.75" thickBot="1" x14ac:dyDescent="0.3">
      <c r="A471" s="62">
        <v>3518</v>
      </c>
      <c r="B471" s="63" t="e">
        <f>VLOOKUP(A471, '[1]Project DataBase'!$A$4:$CX$560,1,FALSE)</f>
        <v>#N/A</v>
      </c>
      <c r="C471" s="164" t="s">
        <v>2616</v>
      </c>
      <c r="D471" s="64" t="s">
        <v>117</v>
      </c>
      <c r="E471" s="65" t="s">
        <v>34</v>
      </c>
      <c r="F471" s="66" t="s">
        <v>342</v>
      </c>
      <c r="G471" s="67" t="s">
        <v>310</v>
      </c>
      <c r="H471" s="68"/>
      <c r="I471" s="69"/>
      <c r="J471" s="68"/>
      <c r="K471" s="68"/>
      <c r="L471" s="69"/>
      <c r="M471" s="68" t="s">
        <v>292</v>
      </c>
      <c r="N471" s="66" t="s">
        <v>187</v>
      </c>
    </row>
    <row r="472" spans="1:14" ht="30.75" thickBot="1" x14ac:dyDescent="0.3">
      <c r="A472" s="62">
        <v>3518</v>
      </c>
      <c r="B472" s="63" t="e">
        <f>VLOOKUP(A472, '[1]Project DataBase'!$A$4:$CX$560,1,FALSE)</f>
        <v>#N/A</v>
      </c>
      <c r="C472" s="164" t="s">
        <v>2616</v>
      </c>
      <c r="D472" s="64" t="s">
        <v>117</v>
      </c>
      <c r="E472" s="65" t="s">
        <v>34</v>
      </c>
      <c r="F472" s="66" t="s">
        <v>343</v>
      </c>
      <c r="G472" s="67" t="s">
        <v>311</v>
      </c>
      <c r="H472" s="68"/>
      <c r="I472" s="69"/>
      <c r="J472" s="68"/>
      <c r="K472" s="68"/>
      <c r="L472" s="69"/>
      <c r="M472" s="68"/>
      <c r="N472" s="66" t="s">
        <v>187</v>
      </c>
    </row>
    <row r="473" spans="1:14" ht="30.75" thickBot="1" x14ac:dyDescent="0.3">
      <c r="A473" s="62">
        <v>3518</v>
      </c>
      <c r="B473" s="63" t="e">
        <f>VLOOKUP(A473, '[1]Project DataBase'!$A$4:$CX$560,1,FALSE)</f>
        <v>#N/A</v>
      </c>
      <c r="C473" s="164" t="s">
        <v>2616</v>
      </c>
      <c r="D473" s="64" t="s">
        <v>117</v>
      </c>
      <c r="E473" s="65" t="s">
        <v>34</v>
      </c>
      <c r="F473" s="66" t="s">
        <v>341</v>
      </c>
      <c r="G473" s="67" t="s">
        <v>312</v>
      </c>
      <c r="H473" s="68"/>
      <c r="I473" s="69"/>
      <c r="J473" s="68"/>
      <c r="K473" s="68"/>
      <c r="L473" s="69"/>
      <c r="M473" s="68" t="s">
        <v>290</v>
      </c>
      <c r="N473" s="66" t="s">
        <v>187</v>
      </c>
    </row>
    <row r="474" spans="1:14" ht="30.75" thickBot="1" x14ac:dyDescent="0.3">
      <c r="A474" s="62">
        <v>3518</v>
      </c>
      <c r="B474" s="63" t="e">
        <f>VLOOKUP(A474, '[1]Project DataBase'!$A$4:$CX$560,1,FALSE)</f>
        <v>#N/A</v>
      </c>
      <c r="C474" s="164" t="s">
        <v>2616</v>
      </c>
      <c r="D474" s="64" t="s">
        <v>117</v>
      </c>
      <c r="E474" s="65" t="s">
        <v>34</v>
      </c>
      <c r="F474" s="66" t="s">
        <v>344</v>
      </c>
      <c r="G474" s="67" t="s">
        <v>313</v>
      </c>
      <c r="H474" s="68"/>
      <c r="I474" s="69"/>
      <c r="J474" s="68"/>
      <c r="K474" s="68"/>
      <c r="L474" s="69"/>
      <c r="M474" s="68" t="s">
        <v>290</v>
      </c>
      <c r="N474" s="66" t="s">
        <v>187</v>
      </c>
    </row>
    <row r="475" spans="1:14" ht="30.75" thickBot="1" x14ac:dyDescent="0.3">
      <c r="A475" s="62">
        <v>3518</v>
      </c>
      <c r="B475" s="63" t="e">
        <f>VLOOKUP(A475, '[1]Project DataBase'!$A$4:$CX$560,1,FALSE)</f>
        <v>#N/A</v>
      </c>
      <c r="C475" s="164" t="s">
        <v>2616</v>
      </c>
      <c r="D475" s="64" t="s">
        <v>117</v>
      </c>
      <c r="E475" s="65" t="s">
        <v>34</v>
      </c>
      <c r="F475" s="66" t="s">
        <v>345</v>
      </c>
      <c r="G475" s="67" t="s">
        <v>314</v>
      </c>
      <c r="H475" s="68"/>
      <c r="I475" s="69"/>
      <c r="J475" s="68"/>
      <c r="K475" s="68"/>
      <c r="L475" s="69"/>
      <c r="M475" s="68"/>
      <c r="N475" s="66" t="s">
        <v>187</v>
      </c>
    </row>
    <row r="476" spans="1:14" ht="30.75" thickBot="1" x14ac:dyDescent="0.3">
      <c r="A476" s="62">
        <v>3518</v>
      </c>
      <c r="B476" s="63" t="e">
        <f>VLOOKUP(A476, '[1]Project DataBase'!$A$4:$CX$560,1,FALSE)</f>
        <v>#N/A</v>
      </c>
      <c r="C476" s="164" t="s">
        <v>2616</v>
      </c>
      <c r="D476" s="64" t="s">
        <v>117</v>
      </c>
      <c r="E476" s="65" t="s">
        <v>34</v>
      </c>
      <c r="F476" s="66" t="s">
        <v>341</v>
      </c>
      <c r="G476" s="67" t="s">
        <v>315</v>
      </c>
      <c r="H476" s="68"/>
      <c r="I476" s="69"/>
      <c r="J476" s="68"/>
      <c r="K476" s="68"/>
      <c r="L476" s="69"/>
      <c r="M476" s="68"/>
      <c r="N476" s="66" t="s">
        <v>187</v>
      </c>
    </row>
    <row r="477" spans="1:14" ht="30.75" thickBot="1" x14ac:dyDescent="0.3">
      <c r="A477" s="62">
        <v>3518</v>
      </c>
      <c r="B477" s="63" t="e">
        <f>VLOOKUP(A477, '[1]Project DataBase'!$A$4:$CX$560,1,FALSE)</f>
        <v>#N/A</v>
      </c>
      <c r="C477" s="164" t="s">
        <v>2616</v>
      </c>
      <c r="D477" s="64" t="s">
        <v>117</v>
      </c>
      <c r="E477" s="65" t="s">
        <v>34</v>
      </c>
      <c r="F477" s="66" t="s">
        <v>346</v>
      </c>
      <c r="G477" s="67" t="s">
        <v>316</v>
      </c>
      <c r="H477" s="68"/>
      <c r="I477" s="69"/>
      <c r="J477" s="68"/>
      <c r="K477" s="68"/>
      <c r="L477" s="69"/>
      <c r="M477" s="68" t="s">
        <v>290</v>
      </c>
      <c r="N477" s="66" t="s">
        <v>187</v>
      </c>
    </row>
    <row r="478" spans="1:14" ht="30.75" thickBot="1" x14ac:dyDescent="0.3">
      <c r="A478" s="62">
        <v>3518</v>
      </c>
      <c r="B478" s="63" t="e">
        <f>VLOOKUP(A478, '[1]Project DataBase'!$A$4:$CX$560,1,FALSE)</f>
        <v>#N/A</v>
      </c>
      <c r="C478" s="164" t="s">
        <v>2616</v>
      </c>
      <c r="D478" s="64" t="s">
        <v>117</v>
      </c>
      <c r="E478" s="65" t="s">
        <v>34</v>
      </c>
      <c r="F478" s="66" t="s">
        <v>347</v>
      </c>
      <c r="G478" s="67" t="s">
        <v>317</v>
      </c>
      <c r="H478" s="68"/>
      <c r="I478" s="69"/>
      <c r="J478" s="68"/>
      <c r="K478" s="68"/>
      <c r="L478" s="69"/>
      <c r="M478" s="68"/>
      <c r="N478" s="66" t="s">
        <v>187</v>
      </c>
    </row>
    <row r="479" spans="1:14" ht="30.75" thickBot="1" x14ac:dyDescent="0.3">
      <c r="A479" s="62">
        <v>3518</v>
      </c>
      <c r="B479" s="63" t="e">
        <f>VLOOKUP(A479, '[1]Project DataBase'!$A$4:$CX$560,1,FALSE)</f>
        <v>#N/A</v>
      </c>
      <c r="C479" s="164" t="s">
        <v>2616</v>
      </c>
      <c r="D479" s="64" t="s">
        <v>117</v>
      </c>
      <c r="E479" s="65" t="s">
        <v>34</v>
      </c>
      <c r="F479" s="66" t="s">
        <v>348</v>
      </c>
      <c r="G479" s="298" t="s">
        <v>318</v>
      </c>
      <c r="H479" s="68"/>
      <c r="I479" s="69"/>
      <c r="J479" s="68"/>
      <c r="K479" s="68"/>
      <c r="L479" s="69"/>
      <c r="M479" s="68" t="s">
        <v>290</v>
      </c>
      <c r="N479" s="66" t="s">
        <v>187</v>
      </c>
    </row>
    <row r="480" spans="1:14" ht="30.75" thickBot="1" x14ac:dyDescent="0.3">
      <c r="A480" s="62">
        <v>3518</v>
      </c>
      <c r="B480" s="63" t="e">
        <f>VLOOKUP(A480, '[1]Project DataBase'!$A$4:$CX$560,1,FALSE)</f>
        <v>#N/A</v>
      </c>
      <c r="C480" s="164" t="s">
        <v>2616</v>
      </c>
      <c r="D480" s="64" t="s">
        <v>117</v>
      </c>
      <c r="E480" s="65" t="s">
        <v>34</v>
      </c>
      <c r="F480" s="66" t="s">
        <v>349</v>
      </c>
      <c r="G480" s="298" t="s">
        <v>319</v>
      </c>
      <c r="H480" s="68"/>
      <c r="I480" s="69"/>
      <c r="J480" s="68"/>
      <c r="K480" s="68"/>
      <c r="L480" s="69"/>
      <c r="M480" s="68"/>
      <c r="N480" s="66" t="s">
        <v>187</v>
      </c>
    </row>
    <row r="481" spans="1:14" ht="30.75" thickBot="1" x14ac:dyDescent="0.3">
      <c r="A481" s="62">
        <v>3518</v>
      </c>
      <c r="B481" s="63" t="e">
        <f>VLOOKUP(A481, '[1]Project DataBase'!$A$4:$CX$560,1,FALSE)</f>
        <v>#N/A</v>
      </c>
      <c r="C481" s="164" t="s">
        <v>2616</v>
      </c>
      <c r="D481" s="64" t="s">
        <v>117</v>
      </c>
      <c r="E481" s="65" t="s">
        <v>34</v>
      </c>
      <c r="F481" s="66" t="s">
        <v>350</v>
      </c>
      <c r="G481" s="67" t="s">
        <v>320</v>
      </c>
      <c r="H481" s="68"/>
      <c r="I481" s="69"/>
      <c r="J481" s="68"/>
      <c r="K481" s="68"/>
      <c r="L481" s="69"/>
      <c r="M481" s="68" t="s">
        <v>290</v>
      </c>
      <c r="N481" s="66" t="s">
        <v>187</v>
      </c>
    </row>
    <row r="482" spans="1:14" ht="30.75" thickBot="1" x14ac:dyDescent="0.3">
      <c r="A482" s="62">
        <v>3518</v>
      </c>
      <c r="B482" s="63" t="e">
        <f>VLOOKUP(A482, '[1]Project DataBase'!$A$4:$CX$560,1,FALSE)</f>
        <v>#N/A</v>
      </c>
      <c r="C482" s="164" t="s">
        <v>2616</v>
      </c>
      <c r="D482" s="64" t="s">
        <v>117</v>
      </c>
      <c r="E482" s="65" t="s">
        <v>34</v>
      </c>
      <c r="F482" s="66" t="s">
        <v>325</v>
      </c>
      <c r="G482" s="298" t="s">
        <v>321</v>
      </c>
      <c r="H482" s="68"/>
      <c r="I482" s="69"/>
      <c r="J482" s="68"/>
      <c r="K482" s="68"/>
      <c r="L482" s="69"/>
      <c r="M482" s="68"/>
      <c r="N482" s="66" t="s">
        <v>187</v>
      </c>
    </row>
    <row r="483" spans="1:14" ht="30.75" thickBot="1" x14ac:dyDescent="0.3">
      <c r="A483" s="62">
        <v>3518</v>
      </c>
      <c r="B483" s="63" t="e">
        <f>VLOOKUP(A483, '[1]Project DataBase'!$A$4:$CX$560,1,FALSE)</f>
        <v>#N/A</v>
      </c>
      <c r="C483" s="164" t="s">
        <v>2616</v>
      </c>
      <c r="D483" s="64" t="s">
        <v>117</v>
      </c>
      <c r="E483" s="65" t="s">
        <v>34</v>
      </c>
      <c r="F483" s="66" t="s">
        <v>327</v>
      </c>
      <c r="G483" s="298" t="s">
        <v>322</v>
      </c>
      <c r="H483" s="68"/>
      <c r="I483" s="69"/>
      <c r="J483" s="68"/>
      <c r="K483" s="68"/>
      <c r="L483" s="69"/>
      <c r="M483" s="68" t="s">
        <v>290</v>
      </c>
      <c r="N483" s="66" t="s">
        <v>187</v>
      </c>
    </row>
    <row r="484" spans="1:14" ht="30.75" thickBot="1" x14ac:dyDescent="0.3">
      <c r="A484" s="62">
        <v>3518</v>
      </c>
      <c r="B484" s="63" t="e">
        <f>VLOOKUP(A484, '[1]Project DataBase'!$A$4:$CX$560,1,FALSE)</f>
        <v>#N/A</v>
      </c>
      <c r="C484" s="164" t="s">
        <v>2616</v>
      </c>
      <c r="D484" s="64" t="s">
        <v>117</v>
      </c>
      <c r="E484" s="65" t="s">
        <v>34</v>
      </c>
      <c r="F484" s="66" t="s">
        <v>351</v>
      </c>
      <c r="G484" s="298" t="s">
        <v>323</v>
      </c>
      <c r="H484" s="68"/>
      <c r="I484" s="69"/>
      <c r="J484" s="68"/>
      <c r="K484" s="68"/>
      <c r="L484" s="69"/>
      <c r="M484" s="68" t="s">
        <v>290</v>
      </c>
      <c r="N484" s="66" t="s">
        <v>187</v>
      </c>
    </row>
    <row r="485" spans="1:14" ht="60.75" thickBot="1" x14ac:dyDescent="0.3">
      <c r="A485" s="79">
        <v>3526</v>
      </c>
      <c r="B485" s="63">
        <f>VLOOKUP(A485, '[1]Project DataBase'!$A$4:$CX$560,1,FALSE)</f>
        <v>3526</v>
      </c>
      <c r="C485" s="168" t="s">
        <v>2617</v>
      </c>
      <c r="D485" s="80" t="s">
        <v>117</v>
      </c>
      <c r="E485" s="81" t="s">
        <v>35</v>
      </c>
      <c r="F485" s="82" t="s">
        <v>367</v>
      </c>
      <c r="G485" s="300" t="s">
        <v>352</v>
      </c>
      <c r="H485" s="84">
        <v>5049</v>
      </c>
      <c r="I485" s="85"/>
      <c r="J485" s="84"/>
      <c r="K485" s="84"/>
      <c r="L485" s="85"/>
      <c r="M485" s="84"/>
      <c r="N485" s="82" t="s">
        <v>187</v>
      </c>
    </row>
    <row r="486" spans="1:14" ht="60.75" thickBot="1" x14ac:dyDescent="0.3">
      <c r="A486" s="79">
        <v>3526</v>
      </c>
      <c r="B486" s="63">
        <f>VLOOKUP(A486, '[1]Project DataBase'!$A$4:$CX$560,1,FALSE)</f>
        <v>3526</v>
      </c>
      <c r="C486" s="168" t="s">
        <v>2617</v>
      </c>
      <c r="D486" s="80" t="s">
        <v>117</v>
      </c>
      <c r="E486" s="81" t="s">
        <v>35</v>
      </c>
      <c r="F486" s="82" t="s">
        <v>368</v>
      </c>
      <c r="G486" s="300" t="s">
        <v>353</v>
      </c>
      <c r="H486" s="84"/>
      <c r="I486" s="85"/>
      <c r="J486" s="84"/>
      <c r="K486" s="84"/>
      <c r="L486" s="85"/>
      <c r="M486" s="84"/>
      <c r="N486" s="82" t="s">
        <v>187</v>
      </c>
    </row>
    <row r="487" spans="1:14" ht="60" x14ac:dyDescent="0.25">
      <c r="A487" s="79">
        <v>3526</v>
      </c>
      <c r="B487" s="63">
        <f>VLOOKUP(A487, '[1]Project DataBase'!$A$4:$CX$560,1,FALSE)</f>
        <v>3526</v>
      </c>
      <c r="C487" s="168" t="s">
        <v>2617</v>
      </c>
      <c r="D487" s="80" t="s">
        <v>117</v>
      </c>
      <c r="E487" s="81" t="s">
        <v>35</v>
      </c>
      <c r="F487" s="82" t="s">
        <v>369</v>
      </c>
      <c r="G487" s="300" t="s">
        <v>354</v>
      </c>
      <c r="H487" s="84">
        <v>5045</v>
      </c>
      <c r="I487" s="85"/>
      <c r="J487" s="84"/>
      <c r="K487" s="84"/>
      <c r="L487" s="85"/>
      <c r="M487" s="84"/>
      <c r="N487" s="82" t="s">
        <v>187</v>
      </c>
    </row>
    <row r="488" spans="1:14" ht="60.75" thickBot="1" x14ac:dyDescent="0.3">
      <c r="A488" s="79">
        <v>3526</v>
      </c>
      <c r="B488" s="63">
        <f>VLOOKUP(A488, '[1]Project DataBase'!$A$4:$CX$560,1,FALSE)</f>
        <v>3526</v>
      </c>
      <c r="C488" s="168" t="s">
        <v>2617</v>
      </c>
      <c r="D488" s="281" t="s">
        <v>117</v>
      </c>
      <c r="E488" s="81" t="s">
        <v>35</v>
      </c>
      <c r="F488" s="82" t="s">
        <v>370</v>
      </c>
      <c r="G488" s="83" t="s">
        <v>355</v>
      </c>
      <c r="H488" s="84">
        <v>5048</v>
      </c>
      <c r="I488" s="85"/>
      <c r="J488" s="84"/>
      <c r="K488" s="84"/>
      <c r="L488" s="85"/>
      <c r="M488" s="84"/>
      <c r="N488" s="82" t="s">
        <v>187</v>
      </c>
    </row>
    <row r="489" spans="1:14" ht="60.75" thickBot="1" x14ac:dyDescent="0.3">
      <c r="A489" s="79">
        <v>3526</v>
      </c>
      <c r="B489" s="63">
        <f>VLOOKUP(A489, '[1]Project DataBase'!$A$4:$CX$560,1,FALSE)</f>
        <v>3526</v>
      </c>
      <c r="C489" s="168" t="s">
        <v>2617</v>
      </c>
      <c r="D489" s="80" t="s">
        <v>117</v>
      </c>
      <c r="E489" s="81" t="s">
        <v>35</v>
      </c>
      <c r="F489" s="82" t="s">
        <v>371</v>
      </c>
      <c r="G489" s="83" t="s">
        <v>356</v>
      </c>
      <c r="H489" s="84">
        <v>62787</v>
      </c>
      <c r="I489" s="85"/>
      <c r="J489" s="84"/>
      <c r="K489" s="84"/>
      <c r="L489" s="85"/>
      <c r="M489" s="84"/>
      <c r="N489" s="82" t="s">
        <v>187</v>
      </c>
    </row>
    <row r="490" spans="1:14" ht="60.75" thickBot="1" x14ac:dyDescent="0.3">
      <c r="A490" s="79">
        <v>3526</v>
      </c>
      <c r="B490" s="63">
        <f>VLOOKUP(A490, '[1]Project DataBase'!$A$4:$CX$560,1,FALSE)</f>
        <v>3526</v>
      </c>
      <c r="C490" s="168" t="s">
        <v>2617</v>
      </c>
      <c r="D490" s="80" t="s">
        <v>117</v>
      </c>
      <c r="E490" s="81" t="s">
        <v>35</v>
      </c>
      <c r="F490" s="82" t="s">
        <v>372</v>
      </c>
      <c r="G490" s="83" t="s">
        <v>357</v>
      </c>
      <c r="H490" s="84">
        <v>5042</v>
      </c>
      <c r="I490" s="85"/>
      <c r="J490" s="84"/>
      <c r="K490" s="84"/>
      <c r="L490" s="85"/>
      <c r="M490" s="84"/>
      <c r="N490" s="82" t="s">
        <v>187</v>
      </c>
    </row>
    <row r="491" spans="1:14" ht="101.25" customHeight="1" thickBot="1" x14ac:dyDescent="0.3">
      <c r="A491" s="79">
        <v>3526</v>
      </c>
      <c r="B491" s="63">
        <f>VLOOKUP(A491, '[1]Project DataBase'!$A$4:$CX$560,1,FALSE)</f>
        <v>3526</v>
      </c>
      <c r="C491" s="168" t="s">
        <v>2617</v>
      </c>
      <c r="D491" s="80" t="s">
        <v>117</v>
      </c>
      <c r="E491" s="81" t="s">
        <v>35</v>
      </c>
      <c r="F491" s="82"/>
      <c r="G491" s="83" t="s">
        <v>359</v>
      </c>
      <c r="H491" s="84"/>
      <c r="I491" s="85"/>
      <c r="J491" s="84"/>
      <c r="K491" s="84"/>
      <c r="L491" s="85"/>
      <c r="M491" s="84" t="s">
        <v>373</v>
      </c>
      <c r="N491" s="82" t="s">
        <v>187</v>
      </c>
    </row>
    <row r="492" spans="1:14" ht="60.75" thickBot="1" x14ac:dyDescent="0.3">
      <c r="A492" s="79">
        <v>3526</v>
      </c>
      <c r="B492" s="63">
        <f>VLOOKUP(A492, '[1]Project DataBase'!$A$4:$CX$560,1,FALSE)</f>
        <v>3526</v>
      </c>
      <c r="C492" s="168" t="s">
        <v>2617</v>
      </c>
      <c r="D492" s="80" t="s">
        <v>117</v>
      </c>
      <c r="E492" s="81" t="s">
        <v>35</v>
      </c>
      <c r="F492" s="82"/>
      <c r="G492" s="83" t="s">
        <v>358</v>
      </c>
      <c r="H492" s="84"/>
      <c r="I492" s="85"/>
      <c r="J492" s="84"/>
      <c r="K492" s="84"/>
      <c r="L492" s="85"/>
      <c r="M492" s="84" t="s">
        <v>374</v>
      </c>
      <c r="N492" s="82" t="s">
        <v>187</v>
      </c>
    </row>
    <row r="493" spans="1:14" ht="60.75" thickBot="1" x14ac:dyDescent="0.3">
      <c r="A493" s="79">
        <v>3526</v>
      </c>
      <c r="B493" s="63">
        <f>VLOOKUP(A493, '[1]Project DataBase'!$A$4:$CX$560,1,FALSE)</f>
        <v>3526</v>
      </c>
      <c r="C493" s="168" t="s">
        <v>2617</v>
      </c>
      <c r="D493" s="80" t="s">
        <v>117</v>
      </c>
      <c r="E493" s="81" t="s">
        <v>35</v>
      </c>
      <c r="F493" s="82"/>
      <c r="G493" s="83" t="s">
        <v>360</v>
      </c>
      <c r="H493" s="84">
        <v>39872</v>
      </c>
      <c r="I493" s="85"/>
      <c r="J493" s="84"/>
      <c r="K493" s="84"/>
      <c r="L493" s="85" t="s">
        <v>375</v>
      </c>
      <c r="M493" s="84"/>
      <c r="N493" s="82" t="s">
        <v>187</v>
      </c>
    </row>
    <row r="494" spans="1:14" ht="75.75" thickBot="1" x14ac:dyDescent="0.3">
      <c r="A494" s="79">
        <v>3526</v>
      </c>
      <c r="B494" s="63">
        <f>VLOOKUP(A494, '[1]Project DataBase'!$A$4:$CX$560,1,FALSE)</f>
        <v>3526</v>
      </c>
      <c r="C494" s="168" t="s">
        <v>2617</v>
      </c>
      <c r="D494" s="80" t="s">
        <v>117</v>
      </c>
      <c r="E494" s="81" t="s">
        <v>35</v>
      </c>
      <c r="F494" s="82" t="s">
        <v>376</v>
      </c>
      <c r="G494" s="83" t="s">
        <v>377</v>
      </c>
      <c r="H494" s="84">
        <v>39872</v>
      </c>
      <c r="I494" s="85"/>
      <c r="J494" s="84"/>
      <c r="K494" s="84"/>
      <c r="L494" s="85"/>
      <c r="M494" s="84"/>
      <c r="N494" s="82" t="s">
        <v>187</v>
      </c>
    </row>
    <row r="495" spans="1:14" ht="60.75" thickBot="1" x14ac:dyDescent="0.3">
      <c r="A495" s="79">
        <v>3526</v>
      </c>
      <c r="B495" s="63">
        <f>VLOOKUP(A495, '[1]Project DataBase'!$A$4:$CX$560,1,FALSE)</f>
        <v>3526</v>
      </c>
      <c r="C495" s="168" t="s">
        <v>2617</v>
      </c>
      <c r="D495" s="80" t="s">
        <v>117</v>
      </c>
      <c r="E495" s="81" t="s">
        <v>35</v>
      </c>
      <c r="F495" s="82" t="s">
        <v>379</v>
      </c>
      <c r="G495" s="83" t="s">
        <v>378</v>
      </c>
      <c r="H495" s="84">
        <v>39872</v>
      </c>
      <c r="I495" s="85"/>
      <c r="J495" s="84"/>
      <c r="K495" s="84"/>
      <c r="L495" s="85"/>
      <c r="M495" s="84"/>
      <c r="N495" s="82" t="s">
        <v>187</v>
      </c>
    </row>
    <row r="496" spans="1:14" ht="75.75" thickBot="1" x14ac:dyDescent="0.3">
      <c r="A496" s="79">
        <v>3526</v>
      </c>
      <c r="B496" s="63">
        <f>VLOOKUP(A496, '[1]Project DataBase'!$A$4:$CX$560,1,FALSE)</f>
        <v>3526</v>
      </c>
      <c r="C496" s="168" t="s">
        <v>2617</v>
      </c>
      <c r="D496" s="80" t="s">
        <v>117</v>
      </c>
      <c r="E496" s="81" t="s">
        <v>35</v>
      </c>
      <c r="F496" s="82" t="s">
        <v>380</v>
      </c>
      <c r="G496" s="83" t="s">
        <v>361</v>
      </c>
      <c r="H496" s="84">
        <v>39872</v>
      </c>
      <c r="I496" s="85"/>
      <c r="J496" s="84"/>
      <c r="K496" s="84"/>
      <c r="L496" s="85"/>
      <c r="M496" s="84"/>
      <c r="N496" s="82" t="s">
        <v>187</v>
      </c>
    </row>
    <row r="497" spans="1:14" ht="75.75" thickBot="1" x14ac:dyDescent="0.3">
      <c r="A497" s="79">
        <v>3526</v>
      </c>
      <c r="B497" s="63">
        <f>VLOOKUP(A497, '[1]Project DataBase'!$A$4:$CX$560,1,FALSE)</f>
        <v>3526</v>
      </c>
      <c r="C497" s="168" t="s">
        <v>2617</v>
      </c>
      <c r="D497" s="80" t="s">
        <v>117</v>
      </c>
      <c r="E497" s="81" t="s">
        <v>35</v>
      </c>
      <c r="F497" s="82" t="s">
        <v>381</v>
      </c>
      <c r="G497" s="83" t="s">
        <v>362</v>
      </c>
      <c r="H497" s="84">
        <v>39872</v>
      </c>
      <c r="I497" s="85"/>
      <c r="J497" s="84"/>
      <c r="K497" s="84"/>
      <c r="L497" s="85"/>
      <c r="M497" s="84"/>
      <c r="N497" s="82" t="s">
        <v>187</v>
      </c>
    </row>
    <row r="498" spans="1:14" ht="75.75" thickBot="1" x14ac:dyDescent="0.3">
      <c r="A498" s="79">
        <v>3526</v>
      </c>
      <c r="B498" s="63">
        <f>VLOOKUP(A498, '[1]Project DataBase'!$A$4:$CX$560,1,FALSE)</f>
        <v>3526</v>
      </c>
      <c r="C498" s="168" t="s">
        <v>2617</v>
      </c>
      <c r="D498" s="80" t="s">
        <v>117</v>
      </c>
      <c r="E498" s="81" t="s">
        <v>35</v>
      </c>
      <c r="F498" s="82" t="s">
        <v>382</v>
      </c>
      <c r="G498" s="83" t="s">
        <v>363</v>
      </c>
      <c r="H498" s="84">
        <v>39872</v>
      </c>
      <c r="I498" s="85"/>
      <c r="J498" s="84"/>
      <c r="K498" s="84"/>
      <c r="L498" s="85"/>
      <c r="M498" s="84"/>
      <c r="N498" s="82" t="s">
        <v>187</v>
      </c>
    </row>
    <row r="499" spans="1:14" ht="90.75" thickBot="1" x14ac:dyDescent="0.3">
      <c r="A499" s="79">
        <v>3526</v>
      </c>
      <c r="B499" s="63">
        <f>VLOOKUP(A499, '[1]Project DataBase'!$A$4:$CX$560,1,FALSE)</f>
        <v>3526</v>
      </c>
      <c r="C499" s="168" t="s">
        <v>2617</v>
      </c>
      <c r="D499" s="80" t="s">
        <v>117</v>
      </c>
      <c r="E499" s="81" t="s">
        <v>35</v>
      </c>
      <c r="F499" s="82" t="s">
        <v>383</v>
      </c>
      <c r="G499" s="83" t="s">
        <v>364</v>
      </c>
      <c r="H499" s="84">
        <v>39872</v>
      </c>
      <c r="I499" s="85"/>
      <c r="J499" s="84"/>
      <c r="K499" s="84"/>
      <c r="L499" s="85"/>
      <c r="M499" s="84"/>
      <c r="N499" s="82" t="s">
        <v>187</v>
      </c>
    </row>
    <row r="500" spans="1:14" ht="60.75" thickBot="1" x14ac:dyDescent="0.3">
      <c r="A500" s="79">
        <v>3526</v>
      </c>
      <c r="B500" s="63">
        <f>VLOOKUP(A500, '[1]Project DataBase'!$A$4:$CX$560,1,FALSE)</f>
        <v>3526</v>
      </c>
      <c r="C500" s="168" t="s">
        <v>2617</v>
      </c>
      <c r="D500" s="80" t="s">
        <v>117</v>
      </c>
      <c r="E500" s="81" t="s">
        <v>35</v>
      </c>
      <c r="F500" s="82" t="s">
        <v>384</v>
      </c>
      <c r="G500" s="83" t="s">
        <v>365</v>
      </c>
      <c r="H500" s="84">
        <v>39872</v>
      </c>
      <c r="I500" s="85"/>
      <c r="J500" s="84"/>
      <c r="K500" s="84"/>
      <c r="L500" s="85"/>
      <c r="M500" s="84"/>
      <c r="N500" s="82" t="s">
        <v>187</v>
      </c>
    </row>
    <row r="501" spans="1:14" ht="60.75" thickBot="1" x14ac:dyDescent="0.3">
      <c r="A501" s="79">
        <v>3526</v>
      </c>
      <c r="B501" s="63">
        <f>VLOOKUP(A501, '[1]Project DataBase'!$A$4:$CX$560,1,FALSE)</f>
        <v>3526</v>
      </c>
      <c r="C501" s="168" t="s">
        <v>2617</v>
      </c>
      <c r="D501" s="80" t="s">
        <v>117</v>
      </c>
      <c r="E501" s="81" t="s">
        <v>35</v>
      </c>
      <c r="F501" s="82" t="s">
        <v>385</v>
      </c>
      <c r="G501" s="83" t="s">
        <v>366</v>
      </c>
      <c r="H501" s="84"/>
      <c r="I501" s="85"/>
      <c r="J501" s="84"/>
      <c r="K501" s="84"/>
      <c r="L501" s="85"/>
      <c r="M501" s="84"/>
      <c r="N501" s="82" t="s">
        <v>187</v>
      </c>
    </row>
    <row r="502" spans="1:14" ht="30.75" thickBot="1" x14ac:dyDescent="0.3">
      <c r="A502" s="111">
        <v>3532</v>
      </c>
      <c r="B502" s="63">
        <f>VLOOKUP(A502, '[1]Project DataBase'!$A$4:$CX$560,1,FALSE)</f>
        <v>3532</v>
      </c>
      <c r="C502" s="193" t="s">
        <v>2618</v>
      </c>
      <c r="D502" s="112" t="s">
        <v>117</v>
      </c>
      <c r="E502" s="113" t="s">
        <v>36</v>
      </c>
      <c r="F502" s="114"/>
      <c r="G502" s="115" t="s">
        <v>386</v>
      </c>
      <c r="H502" s="116">
        <v>305150</v>
      </c>
      <c r="I502" s="117"/>
      <c r="J502" s="116"/>
      <c r="K502" s="116"/>
      <c r="L502" s="117"/>
      <c r="M502" s="116"/>
      <c r="N502" s="114"/>
    </row>
    <row r="503" spans="1:14" ht="45.75" thickBot="1" x14ac:dyDescent="0.3">
      <c r="A503" s="103">
        <v>3550</v>
      </c>
      <c r="B503" s="63">
        <f>VLOOKUP(A503, '[1]Project DataBase'!$A$4:$CX$560,1,FALSE)</f>
        <v>3550</v>
      </c>
      <c r="C503" s="163" t="s">
        <v>2619</v>
      </c>
      <c r="D503" s="105" t="s">
        <v>117</v>
      </c>
      <c r="E503" s="106" t="s">
        <v>37</v>
      </c>
      <c r="F503" s="107"/>
      <c r="G503" s="108" t="s">
        <v>387</v>
      </c>
      <c r="H503" s="109"/>
      <c r="I503" s="110"/>
      <c r="J503" s="109"/>
      <c r="K503" s="109"/>
      <c r="L503" s="110"/>
      <c r="M503" s="109" t="s">
        <v>389</v>
      </c>
      <c r="N503" s="107" t="s">
        <v>187</v>
      </c>
    </row>
    <row r="504" spans="1:14" ht="45.75" thickBot="1" x14ac:dyDescent="0.3">
      <c r="A504" s="103">
        <v>3550</v>
      </c>
      <c r="B504" s="63">
        <f>VLOOKUP(A504, '[1]Project DataBase'!$A$4:$CX$560,1,FALSE)</f>
        <v>3550</v>
      </c>
      <c r="C504" s="163" t="s">
        <v>2619</v>
      </c>
      <c r="D504" s="105" t="s">
        <v>117</v>
      </c>
      <c r="E504" s="106" t="s">
        <v>37</v>
      </c>
      <c r="F504" s="107" t="s">
        <v>396</v>
      </c>
      <c r="G504" s="108" t="s">
        <v>388</v>
      </c>
      <c r="H504" s="109"/>
      <c r="I504" s="110"/>
      <c r="J504" s="109"/>
      <c r="K504" s="109"/>
      <c r="L504" s="110"/>
      <c r="M504" s="109" t="s">
        <v>389</v>
      </c>
      <c r="N504" s="107" t="s">
        <v>187</v>
      </c>
    </row>
    <row r="505" spans="1:14" ht="45.75" thickBot="1" x14ac:dyDescent="0.3">
      <c r="A505" s="103">
        <v>3550</v>
      </c>
      <c r="B505" s="63">
        <f>VLOOKUP(A505, '[1]Project DataBase'!$A$4:$CX$560,1,FALSE)</f>
        <v>3550</v>
      </c>
      <c r="C505" s="163" t="s">
        <v>2619</v>
      </c>
      <c r="D505" s="105" t="s">
        <v>117</v>
      </c>
      <c r="E505" s="106" t="s">
        <v>37</v>
      </c>
      <c r="F505" s="107" t="s">
        <v>395</v>
      </c>
      <c r="G505" s="108" t="s">
        <v>390</v>
      </c>
      <c r="H505" s="109"/>
      <c r="I505" s="110"/>
      <c r="J505" s="109"/>
      <c r="K505" s="109"/>
      <c r="L505" s="110"/>
      <c r="M505" s="109" t="s">
        <v>389</v>
      </c>
      <c r="N505" s="107" t="s">
        <v>187</v>
      </c>
    </row>
    <row r="506" spans="1:14" ht="45.75" thickBot="1" x14ac:dyDescent="0.3">
      <c r="A506" s="103">
        <v>3550</v>
      </c>
      <c r="B506" s="63">
        <f>VLOOKUP(A506, '[1]Project DataBase'!$A$4:$CX$560,1,FALSE)</f>
        <v>3550</v>
      </c>
      <c r="C506" s="163" t="s">
        <v>2619</v>
      </c>
      <c r="D506" s="105" t="s">
        <v>117</v>
      </c>
      <c r="E506" s="106" t="s">
        <v>37</v>
      </c>
      <c r="F506" s="107"/>
      <c r="G506" s="108" t="s">
        <v>391</v>
      </c>
      <c r="H506" s="109"/>
      <c r="I506" s="110"/>
      <c r="J506" s="109"/>
      <c r="K506" s="109"/>
      <c r="L506" s="110"/>
      <c r="M506" s="109" t="s">
        <v>389</v>
      </c>
      <c r="N506" s="107" t="s">
        <v>187</v>
      </c>
    </row>
    <row r="507" spans="1:14" ht="45.75" thickBot="1" x14ac:dyDescent="0.3">
      <c r="A507" s="103">
        <v>3550</v>
      </c>
      <c r="B507" s="63">
        <f>VLOOKUP(A507, '[1]Project DataBase'!$A$4:$CX$560,1,FALSE)</f>
        <v>3550</v>
      </c>
      <c r="C507" s="163" t="s">
        <v>2619</v>
      </c>
      <c r="D507" s="105" t="s">
        <v>117</v>
      </c>
      <c r="E507" s="106" t="s">
        <v>37</v>
      </c>
      <c r="F507" s="107" t="s">
        <v>395</v>
      </c>
      <c r="G507" s="108" t="s">
        <v>392</v>
      </c>
      <c r="H507" s="109"/>
      <c r="I507" s="110"/>
      <c r="J507" s="109"/>
      <c r="K507" s="109"/>
      <c r="L507" s="110"/>
      <c r="M507" s="109" t="s">
        <v>389</v>
      </c>
      <c r="N507" s="107" t="s">
        <v>187</v>
      </c>
    </row>
    <row r="508" spans="1:14" ht="45.75" thickBot="1" x14ac:dyDescent="0.3">
      <c r="A508" s="103">
        <v>3550</v>
      </c>
      <c r="B508" s="63">
        <f>VLOOKUP(A508, '[1]Project DataBase'!$A$4:$CX$560,1,FALSE)</f>
        <v>3550</v>
      </c>
      <c r="C508" s="163" t="s">
        <v>2619</v>
      </c>
      <c r="D508" s="105" t="s">
        <v>117</v>
      </c>
      <c r="E508" s="106" t="s">
        <v>37</v>
      </c>
      <c r="F508" s="107"/>
      <c r="G508" s="108" t="s">
        <v>393</v>
      </c>
      <c r="H508" s="109"/>
      <c r="I508" s="110"/>
      <c r="J508" s="109"/>
      <c r="K508" s="109"/>
      <c r="L508" s="110"/>
      <c r="M508" s="109" t="s">
        <v>394</v>
      </c>
      <c r="N508" s="107" t="s">
        <v>187</v>
      </c>
    </row>
    <row r="509" spans="1:14" ht="45.75" thickBot="1" x14ac:dyDescent="0.3">
      <c r="A509" s="217">
        <v>3575</v>
      </c>
      <c r="B509" s="63">
        <f>VLOOKUP(A509, '[1]Project DataBase'!$A$4:$CX$560,1,FALSE)</f>
        <v>3575</v>
      </c>
      <c r="C509" s="168" t="s">
        <v>1511</v>
      </c>
      <c r="D509" s="80" t="s">
        <v>117</v>
      </c>
      <c r="E509" s="81" t="s">
        <v>38</v>
      </c>
      <c r="F509" s="82" t="s">
        <v>1524</v>
      </c>
      <c r="G509" s="83" t="s">
        <v>1512</v>
      </c>
      <c r="H509" s="84"/>
      <c r="I509" s="85"/>
      <c r="J509" s="84" t="s">
        <v>410</v>
      </c>
      <c r="K509" s="84" t="s">
        <v>410</v>
      </c>
      <c r="L509" s="85"/>
      <c r="M509" s="84"/>
      <c r="N509" s="82" t="s">
        <v>1526</v>
      </c>
    </row>
    <row r="510" spans="1:14" ht="45.75" thickBot="1" x14ac:dyDescent="0.3">
      <c r="A510" s="217">
        <v>3575</v>
      </c>
      <c r="B510" s="63">
        <f>VLOOKUP(A510, '[1]Project DataBase'!$A$4:$CX$560,1,FALSE)</f>
        <v>3575</v>
      </c>
      <c r="C510" s="168" t="s">
        <v>1511</v>
      </c>
      <c r="D510" s="80" t="s">
        <v>117</v>
      </c>
      <c r="E510" s="81" t="s">
        <v>38</v>
      </c>
      <c r="F510" s="82" t="s">
        <v>1524</v>
      </c>
      <c r="G510" s="83" t="s">
        <v>1513</v>
      </c>
      <c r="H510" s="84"/>
      <c r="I510" s="85"/>
      <c r="J510" s="84" t="s">
        <v>410</v>
      </c>
      <c r="K510" s="84" t="s">
        <v>410</v>
      </c>
      <c r="L510" s="85"/>
      <c r="M510" s="84"/>
      <c r="N510" s="82" t="s">
        <v>1526</v>
      </c>
    </row>
    <row r="511" spans="1:14" ht="45.75" thickBot="1" x14ac:dyDescent="0.3">
      <c r="A511" s="217">
        <v>3575</v>
      </c>
      <c r="B511" s="63">
        <f>VLOOKUP(A511, '[1]Project DataBase'!$A$4:$CX$560,1,FALSE)</f>
        <v>3575</v>
      </c>
      <c r="C511" s="168" t="s">
        <v>1511</v>
      </c>
      <c r="D511" s="80" t="s">
        <v>117</v>
      </c>
      <c r="E511" s="81" t="s">
        <v>38</v>
      </c>
      <c r="F511" s="82" t="s">
        <v>1524</v>
      </c>
      <c r="G511" s="83" t="s">
        <v>1514</v>
      </c>
      <c r="H511" s="84"/>
      <c r="I511" s="85"/>
      <c r="J511" s="84" t="s">
        <v>410</v>
      </c>
      <c r="K511" s="84" t="s">
        <v>410</v>
      </c>
      <c r="L511" s="85"/>
      <c r="M511" s="84"/>
      <c r="N511" s="82" t="s">
        <v>1526</v>
      </c>
    </row>
    <row r="512" spans="1:14" ht="45.75" thickBot="1" x14ac:dyDescent="0.3">
      <c r="A512" s="217">
        <v>3575</v>
      </c>
      <c r="B512" s="63">
        <f>VLOOKUP(A512, '[1]Project DataBase'!$A$4:$CX$560,1,FALSE)</f>
        <v>3575</v>
      </c>
      <c r="C512" s="168" t="s">
        <v>1511</v>
      </c>
      <c r="D512" s="80" t="s">
        <v>117</v>
      </c>
      <c r="E512" s="81" t="s">
        <v>38</v>
      </c>
      <c r="F512" s="82" t="s">
        <v>1524</v>
      </c>
      <c r="G512" s="299" t="s">
        <v>1515</v>
      </c>
      <c r="H512" s="84"/>
      <c r="I512" s="85"/>
      <c r="J512" s="84" t="s">
        <v>410</v>
      </c>
      <c r="K512" s="84" t="s">
        <v>410</v>
      </c>
      <c r="L512" s="85"/>
      <c r="M512" s="84"/>
      <c r="N512" s="82" t="s">
        <v>1526</v>
      </c>
    </row>
    <row r="513" spans="1:14" ht="45.75" thickBot="1" x14ac:dyDescent="0.3">
      <c r="A513" s="217">
        <v>3575</v>
      </c>
      <c r="B513" s="63">
        <f>VLOOKUP(A513, '[1]Project DataBase'!$A$4:$CX$560,1,FALSE)</f>
        <v>3575</v>
      </c>
      <c r="C513" s="168" t="s">
        <v>1511</v>
      </c>
      <c r="D513" s="80" t="s">
        <v>117</v>
      </c>
      <c r="E513" s="81" t="s">
        <v>38</v>
      </c>
      <c r="F513" s="82" t="s">
        <v>1524</v>
      </c>
      <c r="G513" s="299" t="s">
        <v>1516</v>
      </c>
      <c r="H513" s="84"/>
      <c r="I513" s="85"/>
      <c r="J513" s="84" t="s">
        <v>410</v>
      </c>
      <c r="K513" s="84" t="s">
        <v>410</v>
      </c>
      <c r="L513" s="85"/>
      <c r="M513" s="84"/>
      <c r="N513" s="82" t="s">
        <v>1526</v>
      </c>
    </row>
    <row r="514" spans="1:14" ht="45.75" thickBot="1" x14ac:dyDescent="0.3">
      <c r="A514" s="217">
        <v>3575</v>
      </c>
      <c r="B514" s="63">
        <f>VLOOKUP(A514, '[1]Project DataBase'!$A$4:$CX$560,1,FALSE)</f>
        <v>3575</v>
      </c>
      <c r="C514" s="168" t="s">
        <v>1511</v>
      </c>
      <c r="D514" s="80" t="s">
        <v>117</v>
      </c>
      <c r="E514" s="81" t="s">
        <v>38</v>
      </c>
      <c r="F514" s="82" t="s">
        <v>1525</v>
      </c>
      <c r="G514" s="83" t="s">
        <v>1517</v>
      </c>
      <c r="H514" s="84"/>
      <c r="I514" s="85"/>
      <c r="J514" s="84" t="s">
        <v>410</v>
      </c>
      <c r="K514" s="84" t="s">
        <v>410</v>
      </c>
      <c r="L514" s="85"/>
      <c r="M514" s="84"/>
      <c r="N514" s="82" t="s">
        <v>1526</v>
      </c>
    </row>
    <row r="515" spans="1:14" ht="45.75" thickBot="1" x14ac:dyDescent="0.3">
      <c r="A515" s="217">
        <v>3575</v>
      </c>
      <c r="B515" s="63">
        <f>VLOOKUP(A515, '[1]Project DataBase'!$A$4:$CX$560,1,FALSE)</f>
        <v>3575</v>
      </c>
      <c r="C515" s="168" t="s">
        <v>1511</v>
      </c>
      <c r="D515" s="80" t="s">
        <v>117</v>
      </c>
      <c r="E515" s="81" t="s">
        <v>38</v>
      </c>
      <c r="F515" s="82" t="s">
        <v>1525</v>
      </c>
      <c r="G515" s="297" t="s">
        <v>1518</v>
      </c>
      <c r="H515" s="84"/>
      <c r="I515" s="85"/>
      <c r="J515" s="84" t="s">
        <v>410</v>
      </c>
      <c r="K515" s="84" t="s">
        <v>410</v>
      </c>
      <c r="L515" s="85"/>
      <c r="M515" s="84"/>
      <c r="N515" s="82" t="s">
        <v>1526</v>
      </c>
    </row>
    <row r="516" spans="1:14" ht="45.75" thickBot="1" x14ac:dyDescent="0.3">
      <c r="A516" s="217">
        <v>3575</v>
      </c>
      <c r="B516" s="63">
        <f>VLOOKUP(A516, '[1]Project DataBase'!$A$4:$CX$560,1,FALSE)</f>
        <v>3575</v>
      </c>
      <c r="C516" s="168" t="s">
        <v>1511</v>
      </c>
      <c r="D516" s="80" t="s">
        <v>117</v>
      </c>
      <c r="E516" s="81" t="s">
        <v>38</v>
      </c>
      <c r="F516" s="82"/>
      <c r="G516" s="308" t="s">
        <v>1519</v>
      </c>
      <c r="H516" s="84"/>
      <c r="I516" s="85"/>
      <c r="J516" s="84" t="s">
        <v>410</v>
      </c>
      <c r="K516" s="84" t="s">
        <v>410</v>
      </c>
      <c r="L516" s="85"/>
      <c r="M516" s="84"/>
      <c r="N516" s="82" t="s">
        <v>1526</v>
      </c>
    </row>
    <row r="517" spans="1:14" ht="45.75" thickBot="1" x14ac:dyDescent="0.3">
      <c r="A517" s="217">
        <v>3575</v>
      </c>
      <c r="B517" s="63">
        <f>VLOOKUP(A517, '[1]Project DataBase'!$A$4:$CX$560,1,FALSE)</f>
        <v>3575</v>
      </c>
      <c r="C517" s="168" t="s">
        <v>1511</v>
      </c>
      <c r="D517" s="80" t="s">
        <v>117</v>
      </c>
      <c r="E517" s="81" t="s">
        <v>38</v>
      </c>
      <c r="F517" s="82" t="s">
        <v>1524</v>
      </c>
      <c r="G517" s="297" t="s">
        <v>1520</v>
      </c>
      <c r="H517" s="84"/>
      <c r="I517" s="85"/>
      <c r="J517" s="84" t="s">
        <v>410</v>
      </c>
      <c r="K517" s="84" t="s">
        <v>410</v>
      </c>
      <c r="L517" s="85"/>
      <c r="M517" s="84"/>
      <c r="N517" s="82" t="s">
        <v>1526</v>
      </c>
    </row>
    <row r="518" spans="1:14" ht="96" thickBot="1" x14ac:dyDescent="0.3">
      <c r="A518" s="217">
        <v>3575</v>
      </c>
      <c r="B518" s="63">
        <f>VLOOKUP(A518, '[1]Project DataBase'!$A$4:$CX$560,1,FALSE)</f>
        <v>3575</v>
      </c>
      <c r="C518" s="168" t="s">
        <v>1511</v>
      </c>
      <c r="D518" s="80" t="s">
        <v>117</v>
      </c>
      <c r="E518" s="81" t="s">
        <v>38</v>
      </c>
      <c r="F518" s="82" t="s">
        <v>1524</v>
      </c>
      <c r="G518" s="297" t="s">
        <v>1521</v>
      </c>
      <c r="H518" s="84"/>
      <c r="I518" s="85"/>
      <c r="J518" s="84" t="s">
        <v>410</v>
      </c>
      <c r="K518" s="84" t="s">
        <v>410</v>
      </c>
      <c r="L518" s="85"/>
      <c r="M518" s="84"/>
      <c r="N518" s="82" t="s">
        <v>1526</v>
      </c>
    </row>
    <row r="519" spans="1:14" ht="45.75" thickBot="1" x14ac:dyDescent="0.3">
      <c r="A519" s="217">
        <v>3575</v>
      </c>
      <c r="B519" s="63">
        <f>VLOOKUP(A519, '[1]Project DataBase'!$A$4:$CX$560,1,FALSE)</f>
        <v>3575</v>
      </c>
      <c r="C519" s="168" t="s">
        <v>1511</v>
      </c>
      <c r="D519" s="80" t="s">
        <v>117</v>
      </c>
      <c r="E519" s="81" t="s">
        <v>38</v>
      </c>
      <c r="F519" s="82" t="s">
        <v>1525</v>
      </c>
      <c r="G519" s="297" t="s">
        <v>1522</v>
      </c>
      <c r="H519" s="84"/>
      <c r="I519" s="85"/>
      <c r="J519" s="84" t="s">
        <v>410</v>
      </c>
      <c r="K519" s="84" t="s">
        <v>410</v>
      </c>
      <c r="L519" s="85"/>
      <c r="M519" s="84"/>
      <c r="N519" s="82" t="s">
        <v>1526</v>
      </c>
    </row>
    <row r="520" spans="1:14" ht="45.75" thickBot="1" x14ac:dyDescent="0.3">
      <c r="A520" s="217">
        <v>3575</v>
      </c>
      <c r="B520" s="63">
        <f>VLOOKUP(A520, '[1]Project DataBase'!$A$4:$CX$560,1,FALSE)</f>
        <v>3575</v>
      </c>
      <c r="C520" s="168" t="s">
        <v>1511</v>
      </c>
      <c r="D520" s="80" t="s">
        <v>117</v>
      </c>
      <c r="E520" s="81" t="s">
        <v>38</v>
      </c>
      <c r="F520" s="82" t="s">
        <v>1525</v>
      </c>
      <c r="G520" s="297" t="s">
        <v>1523</v>
      </c>
      <c r="H520" s="84"/>
      <c r="I520" s="85"/>
      <c r="J520" s="84" t="s">
        <v>410</v>
      </c>
      <c r="K520" s="84" t="s">
        <v>410</v>
      </c>
      <c r="L520" s="85"/>
      <c r="M520" s="84"/>
      <c r="N520" s="82" t="s">
        <v>1526</v>
      </c>
    </row>
    <row r="521" spans="1:14" ht="30.75" thickBot="1" x14ac:dyDescent="0.3">
      <c r="A521" s="31">
        <v>3590</v>
      </c>
      <c r="B521" s="63" t="e">
        <f>VLOOKUP(A521, '[1]Project DataBase'!$A$4:$CX$560,1,FALSE)</f>
        <v>#N/A</v>
      </c>
      <c r="C521" s="166" t="s">
        <v>2620</v>
      </c>
      <c r="D521" s="39" t="s">
        <v>117</v>
      </c>
      <c r="E521" s="32" t="s">
        <v>36</v>
      </c>
      <c r="F521" s="33"/>
      <c r="G521" s="34" t="s">
        <v>397</v>
      </c>
      <c r="H521" s="35"/>
      <c r="I521" s="36"/>
      <c r="J521" s="35" t="s">
        <v>410</v>
      </c>
      <c r="K521" s="35"/>
      <c r="L521" s="36"/>
      <c r="M521" s="35"/>
      <c r="N521" s="33" t="s">
        <v>187</v>
      </c>
    </row>
    <row r="522" spans="1:14" ht="30.75" thickBot="1" x14ac:dyDescent="0.3">
      <c r="A522" s="31">
        <v>3590</v>
      </c>
      <c r="B522" s="63" t="e">
        <f>VLOOKUP(A522, '[1]Project DataBase'!$A$4:$CX$560,1,FALSE)</f>
        <v>#N/A</v>
      </c>
      <c r="C522" s="166" t="s">
        <v>2620</v>
      </c>
      <c r="D522" s="39" t="s">
        <v>117</v>
      </c>
      <c r="E522" s="32" t="s">
        <v>36</v>
      </c>
      <c r="F522" s="33"/>
      <c r="G522" s="34" t="s">
        <v>398</v>
      </c>
      <c r="H522" s="35"/>
      <c r="I522" s="36"/>
      <c r="J522" s="35" t="s">
        <v>410</v>
      </c>
      <c r="K522" s="35"/>
      <c r="L522" s="36"/>
      <c r="M522" s="35"/>
      <c r="N522" s="33" t="s">
        <v>187</v>
      </c>
    </row>
    <row r="523" spans="1:14" ht="30.75" thickBot="1" x14ac:dyDescent="0.3">
      <c r="A523" s="31">
        <v>3590</v>
      </c>
      <c r="B523" s="63" t="e">
        <f>VLOOKUP(A523, '[1]Project DataBase'!$A$4:$CX$560,1,FALSE)</f>
        <v>#N/A</v>
      </c>
      <c r="C523" s="166" t="s">
        <v>2620</v>
      </c>
      <c r="D523" s="39" t="s">
        <v>117</v>
      </c>
      <c r="E523" s="32" t="s">
        <v>36</v>
      </c>
      <c r="F523" s="33"/>
      <c r="G523" s="34" t="s">
        <v>399</v>
      </c>
      <c r="H523" s="35"/>
      <c r="I523" s="36"/>
      <c r="J523" s="35" t="s">
        <v>410</v>
      </c>
      <c r="K523" s="35"/>
      <c r="L523" s="36"/>
      <c r="M523" s="35"/>
      <c r="N523" s="33" t="s">
        <v>187</v>
      </c>
    </row>
    <row r="524" spans="1:14" ht="30.75" thickBot="1" x14ac:dyDescent="0.3">
      <c r="A524" s="31">
        <v>3590</v>
      </c>
      <c r="B524" s="63" t="e">
        <f>VLOOKUP(A524, '[1]Project DataBase'!$A$4:$CX$560,1,FALSE)</f>
        <v>#N/A</v>
      </c>
      <c r="C524" s="166" t="s">
        <v>2620</v>
      </c>
      <c r="D524" s="39" t="s">
        <v>117</v>
      </c>
      <c r="E524" s="32" t="s">
        <v>36</v>
      </c>
      <c r="F524" s="33"/>
      <c r="G524" s="34" t="s">
        <v>400</v>
      </c>
      <c r="H524" s="35"/>
      <c r="I524" s="36"/>
      <c r="J524" s="35" t="s">
        <v>410</v>
      </c>
      <c r="K524" s="35"/>
      <c r="L524" s="36"/>
      <c r="M524" s="35"/>
      <c r="N524" s="33" t="s">
        <v>187</v>
      </c>
    </row>
    <row r="525" spans="1:14" ht="30.75" thickBot="1" x14ac:dyDescent="0.3">
      <c r="A525" s="31">
        <v>3590</v>
      </c>
      <c r="B525" s="63" t="e">
        <f>VLOOKUP(A525, '[1]Project DataBase'!$A$4:$CX$560,1,FALSE)</f>
        <v>#N/A</v>
      </c>
      <c r="C525" s="166" t="s">
        <v>2620</v>
      </c>
      <c r="D525" s="39" t="s">
        <v>117</v>
      </c>
      <c r="E525" s="32" t="s">
        <v>36</v>
      </c>
      <c r="F525" s="33"/>
      <c r="G525" s="34" t="s">
        <v>401</v>
      </c>
      <c r="H525" s="35"/>
      <c r="I525" s="36"/>
      <c r="J525" s="35" t="s">
        <v>410</v>
      </c>
      <c r="K525" s="35"/>
      <c r="L525" s="36"/>
      <c r="M525" s="35"/>
      <c r="N525" s="33" t="s">
        <v>187</v>
      </c>
    </row>
    <row r="526" spans="1:14" ht="30.75" thickBot="1" x14ac:dyDescent="0.3">
      <c r="A526" s="31">
        <v>3590</v>
      </c>
      <c r="B526" s="63" t="e">
        <f>VLOOKUP(A526, '[1]Project DataBase'!$A$4:$CX$560,1,FALSE)</f>
        <v>#N/A</v>
      </c>
      <c r="C526" s="166" t="s">
        <v>2620</v>
      </c>
      <c r="D526" s="39" t="s">
        <v>117</v>
      </c>
      <c r="E526" s="32" t="s">
        <v>36</v>
      </c>
      <c r="F526" s="33"/>
      <c r="G526" s="34" t="s">
        <v>402</v>
      </c>
      <c r="H526" s="35"/>
      <c r="I526" s="36"/>
      <c r="J526" s="35" t="s">
        <v>410</v>
      </c>
      <c r="K526" s="35"/>
      <c r="L526" s="36"/>
      <c r="M526" s="35"/>
      <c r="N526" s="33" t="s">
        <v>187</v>
      </c>
    </row>
    <row r="527" spans="1:14" ht="30.75" thickBot="1" x14ac:dyDescent="0.3">
      <c r="A527" s="31">
        <v>3590</v>
      </c>
      <c r="B527" s="63" t="e">
        <f>VLOOKUP(A527, '[1]Project DataBase'!$A$4:$CX$560,1,FALSE)</f>
        <v>#N/A</v>
      </c>
      <c r="C527" s="166" t="s">
        <v>2620</v>
      </c>
      <c r="D527" s="39" t="s">
        <v>117</v>
      </c>
      <c r="E527" s="32" t="s">
        <v>36</v>
      </c>
      <c r="F527" s="33"/>
      <c r="G527" s="34" t="s">
        <v>403</v>
      </c>
      <c r="H527" s="35"/>
      <c r="I527" s="36"/>
      <c r="J527" s="35" t="s">
        <v>410</v>
      </c>
      <c r="K527" s="35"/>
      <c r="L527" s="36"/>
      <c r="M527" s="35"/>
      <c r="N527" s="33" t="s">
        <v>187</v>
      </c>
    </row>
    <row r="528" spans="1:14" ht="30" x14ac:dyDescent="0.25">
      <c r="A528" s="31">
        <v>3590</v>
      </c>
      <c r="B528" s="63" t="e">
        <f>VLOOKUP(A528, '[1]Project DataBase'!$A$4:$CX$560,1,FALSE)</f>
        <v>#N/A</v>
      </c>
      <c r="C528" s="166" t="s">
        <v>2620</v>
      </c>
      <c r="D528" s="39" t="s">
        <v>117</v>
      </c>
      <c r="E528" s="32" t="s">
        <v>36</v>
      </c>
      <c r="F528" s="33"/>
      <c r="G528" s="34" t="s">
        <v>404</v>
      </c>
      <c r="H528" s="35"/>
      <c r="I528" s="36"/>
      <c r="J528" s="35" t="s">
        <v>410</v>
      </c>
      <c r="K528" s="35"/>
      <c r="L528" s="36"/>
      <c r="M528" s="35"/>
      <c r="N528" s="33" t="s">
        <v>187</v>
      </c>
    </row>
    <row r="529" spans="1:14" ht="30.75" thickBot="1" x14ac:dyDescent="0.3">
      <c r="A529" s="31">
        <v>3590</v>
      </c>
      <c r="B529" s="63" t="e">
        <f>VLOOKUP(A529, '[1]Project DataBase'!$A$4:$CX$560,1,FALSE)</f>
        <v>#N/A</v>
      </c>
      <c r="C529" s="166" t="s">
        <v>2620</v>
      </c>
      <c r="D529" s="275" t="s">
        <v>117</v>
      </c>
      <c r="E529" s="32" t="s">
        <v>36</v>
      </c>
      <c r="F529" s="33"/>
      <c r="G529" s="34" t="s">
        <v>405</v>
      </c>
      <c r="H529" s="35"/>
      <c r="I529" s="36"/>
      <c r="J529" s="35" t="s">
        <v>410</v>
      </c>
      <c r="K529" s="35"/>
      <c r="L529" s="36"/>
      <c r="M529" s="35"/>
      <c r="N529" s="33" t="s">
        <v>187</v>
      </c>
    </row>
    <row r="530" spans="1:14" ht="30.75" thickBot="1" x14ac:dyDescent="0.3">
      <c r="A530" s="31">
        <v>3590</v>
      </c>
      <c r="B530" s="63" t="e">
        <f>VLOOKUP(A530, '[1]Project DataBase'!$A$4:$CX$560,1,FALSE)</f>
        <v>#N/A</v>
      </c>
      <c r="C530" s="166" t="s">
        <v>2620</v>
      </c>
      <c r="D530" s="39" t="s">
        <v>117</v>
      </c>
      <c r="E530" s="32" t="s">
        <v>36</v>
      </c>
      <c r="F530" s="33"/>
      <c r="G530" s="34" t="s">
        <v>406</v>
      </c>
      <c r="H530" s="35"/>
      <c r="I530" s="36"/>
      <c r="J530" s="35" t="s">
        <v>410</v>
      </c>
      <c r="K530" s="35"/>
      <c r="L530" s="36"/>
      <c r="M530" s="311"/>
      <c r="N530" s="33" t="s">
        <v>187</v>
      </c>
    </row>
    <row r="531" spans="1:14" ht="62.25" customHeight="1" thickBot="1" x14ac:dyDescent="0.3">
      <c r="A531" s="31">
        <v>3590</v>
      </c>
      <c r="B531" s="63" t="e">
        <f>VLOOKUP(A531, '[1]Project DataBase'!$A$4:$CX$560,1,FALSE)</f>
        <v>#N/A</v>
      </c>
      <c r="C531" s="166" t="s">
        <v>2620</v>
      </c>
      <c r="D531" s="275" t="s">
        <v>117</v>
      </c>
      <c r="E531" s="32" t="s">
        <v>36</v>
      </c>
      <c r="F531" s="33"/>
      <c r="G531" s="34" t="s">
        <v>407</v>
      </c>
      <c r="H531" s="35"/>
      <c r="I531" s="36"/>
      <c r="J531" s="35" t="s">
        <v>410</v>
      </c>
      <c r="K531" s="35"/>
      <c r="L531" s="36"/>
      <c r="M531" s="312"/>
      <c r="N531" s="33" t="s">
        <v>187</v>
      </c>
    </row>
    <row r="532" spans="1:14" ht="30.75" thickBot="1" x14ac:dyDescent="0.3">
      <c r="A532" s="31">
        <v>3590</v>
      </c>
      <c r="B532" s="63" t="e">
        <f>VLOOKUP(A532, '[1]Project DataBase'!$A$4:$CX$560,1,FALSE)</f>
        <v>#N/A</v>
      </c>
      <c r="C532" s="166" t="s">
        <v>2620</v>
      </c>
      <c r="D532" s="39" t="s">
        <v>117</v>
      </c>
      <c r="E532" s="32" t="s">
        <v>36</v>
      </c>
      <c r="F532" s="33"/>
      <c r="G532" s="34" t="s">
        <v>404</v>
      </c>
      <c r="H532" s="35"/>
      <c r="I532" s="36"/>
      <c r="J532" s="35" t="s">
        <v>410</v>
      </c>
      <c r="K532" s="35"/>
      <c r="L532" s="36"/>
      <c r="M532" s="34"/>
      <c r="N532" s="33" t="s">
        <v>187</v>
      </c>
    </row>
    <row r="533" spans="1:14" ht="30.75" thickBot="1" x14ac:dyDescent="0.3">
      <c r="A533" s="31">
        <v>3590</v>
      </c>
      <c r="B533" s="63" t="e">
        <f>VLOOKUP(A533, '[1]Project DataBase'!$A$4:$CX$560,1,FALSE)</f>
        <v>#N/A</v>
      </c>
      <c r="C533" s="166" t="s">
        <v>2620</v>
      </c>
      <c r="D533" s="39" t="s">
        <v>117</v>
      </c>
      <c r="E533" s="32" t="s">
        <v>36</v>
      </c>
      <c r="F533" s="33"/>
      <c r="G533" s="34" t="s">
        <v>408</v>
      </c>
      <c r="H533" s="35"/>
      <c r="I533" s="36"/>
      <c r="J533" s="35" t="s">
        <v>410</v>
      </c>
      <c r="K533" s="35"/>
      <c r="L533" s="36"/>
      <c r="M533" s="35"/>
      <c r="N533" s="33" t="s">
        <v>187</v>
      </c>
    </row>
    <row r="534" spans="1:14" ht="30.75" thickBot="1" x14ac:dyDescent="0.3">
      <c r="A534" s="31">
        <v>3590</v>
      </c>
      <c r="B534" s="63" t="e">
        <f>VLOOKUP(A534, '[1]Project DataBase'!$A$4:$CX$560,1,FALSE)</f>
        <v>#N/A</v>
      </c>
      <c r="C534" s="166" t="s">
        <v>2620</v>
      </c>
      <c r="D534" s="39" t="s">
        <v>117</v>
      </c>
      <c r="E534" s="32" t="s">
        <v>36</v>
      </c>
      <c r="F534" s="33"/>
      <c r="G534" s="33" t="s">
        <v>409</v>
      </c>
      <c r="H534" s="35"/>
      <c r="I534" s="36"/>
      <c r="J534" s="35" t="s">
        <v>410</v>
      </c>
      <c r="K534" s="35"/>
      <c r="L534" s="36"/>
      <c r="M534" s="35"/>
      <c r="N534" s="33" t="s">
        <v>187</v>
      </c>
    </row>
    <row r="535" spans="1:14" ht="15" customHeight="1" thickBot="1" x14ac:dyDescent="0.3">
      <c r="A535" s="22">
        <v>3603</v>
      </c>
      <c r="B535" s="63" t="e">
        <f>VLOOKUP(A535, '[1]Project DataBase'!$A$4:$CX$560,1,FALSE)</f>
        <v>#N/A</v>
      </c>
      <c r="C535" s="169" t="s">
        <v>2621</v>
      </c>
      <c r="D535" s="118" t="s">
        <v>117</v>
      </c>
      <c r="E535" s="23" t="s">
        <v>17</v>
      </c>
      <c r="F535" s="24"/>
      <c r="G535" s="30" t="s">
        <v>411</v>
      </c>
      <c r="H535" s="25"/>
      <c r="I535" s="26"/>
      <c r="J535" s="25"/>
      <c r="K535" s="25"/>
      <c r="L535" s="26"/>
      <c r="M535" s="25"/>
      <c r="N535" s="24" t="s">
        <v>415</v>
      </c>
    </row>
    <row r="536" spans="1:14" ht="26.25" customHeight="1" thickBot="1" x14ac:dyDescent="0.3">
      <c r="A536" s="22">
        <v>3603</v>
      </c>
      <c r="B536" s="63" t="e">
        <f>VLOOKUP(A536, '[1]Project DataBase'!$A$4:$CX$560,1,FALSE)</f>
        <v>#N/A</v>
      </c>
      <c r="C536" s="169" t="s">
        <v>2621</v>
      </c>
      <c r="D536" s="118" t="s">
        <v>117</v>
      </c>
      <c r="E536" s="23" t="s">
        <v>17</v>
      </c>
      <c r="F536" s="24"/>
      <c r="G536" s="24" t="s">
        <v>412</v>
      </c>
      <c r="H536" s="25"/>
      <c r="I536" s="26"/>
      <c r="J536" s="25"/>
      <c r="K536" s="25"/>
      <c r="L536" s="26"/>
      <c r="M536" s="25"/>
      <c r="N536" s="24" t="s">
        <v>415</v>
      </c>
    </row>
    <row r="537" spans="1:14" ht="30.75" thickBot="1" x14ac:dyDescent="0.3">
      <c r="A537" s="22">
        <v>3603</v>
      </c>
      <c r="B537" s="63" t="e">
        <f>VLOOKUP(A537, '[1]Project DataBase'!$A$4:$CX$560,1,FALSE)</f>
        <v>#N/A</v>
      </c>
      <c r="C537" s="169" t="s">
        <v>2621</v>
      </c>
      <c r="D537" s="118" t="s">
        <v>117</v>
      </c>
      <c r="E537" s="23" t="s">
        <v>17</v>
      </c>
      <c r="F537" s="24"/>
      <c r="G537" s="30" t="s">
        <v>413</v>
      </c>
      <c r="H537" s="25"/>
      <c r="I537" s="26"/>
      <c r="J537" s="25"/>
      <c r="K537" s="25"/>
      <c r="L537" s="26"/>
      <c r="M537" s="25"/>
      <c r="N537" s="24" t="s">
        <v>415</v>
      </c>
    </row>
    <row r="538" spans="1:14" ht="30.75" thickBot="1" x14ac:dyDescent="0.3">
      <c r="A538" s="22">
        <v>3603</v>
      </c>
      <c r="B538" s="63" t="e">
        <f>VLOOKUP(A538, '[1]Project DataBase'!$A$4:$CX$560,1,FALSE)</f>
        <v>#N/A</v>
      </c>
      <c r="C538" s="169" t="s">
        <v>2621</v>
      </c>
      <c r="D538" s="118" t="s">
        <v>117</v>
      </c>
      <c r="E538" s="23" t="s">
        <v>17</v>
      </c>
      <c r="F538" s="24"/>
      <c r="G538" s="30" t="s">
        <v>414</v>
      </c>
      <c r="H538" s="25"/>
      <c r="I538" s="26"/>
      <c r="J538" s="25"/>
      <c r="K538" s="25"/>
      <c r="L538" s="26"/>
      <c r="M538" s="25"/>
      <c r="N538" s="24" t="s">
        <v>415</v>
      </c>
    </row>
    <row r="539" spans="1:14" ht="45.75" thickBot="1" x14ac:dyDescent="0.3">
      <c r="A539" s="86">
        <v>3604</v>
      </c>
      <c r="B539" s="63" t="e">
        <f>VLOOKUP(A539, '[1]Project DataBase'!$A$4:$CX$560,1,FALSE)</f>
        <v>#N/A</v>
      </c>
      <c r="C539" s="181" t="s">
        <v>2622</v>
      </c>
      <c r="D539" s="101" t="s">
        <v>117</v>
      </c>
      <c r="E539" s="102" t="s">
        <v>36</v>
      </c>
      <c r="F539" s="88"/>
      <c r="G539" s="89" t="s">
        <v>416</v>
      </c>
      <c r="H539" s="90"/>
      <c r="I539" s="91"/>
      <c r="J539" s="90"/>
      <c r="K539" s="90"/>
      <c r="L539" s="91"/>
      <c r="M539" s="90"/>
      <c r="N539" s="88" t="s">
        <v>426</v>
      </c>
    </row>
    <row r="540" spans="1:14" ht="45.75" thickBot="1" x14ac:dyDescent="0.3">
      <c r="A540" s="86">
        <v>3604</v>
      </c>
      <c r="B540" s="63" t="e">
        <f>VLOOKUP(A540, '[1]Project DataBase'!$A$4:$CX$560,1,FALSE)</f>
        <v>#N/A</v>
      </c>
      <c r="C540" s="181" t="s">
        <v>2622</v>
      </c>
      <c r="D540" s="101" t="s">
        <v>117</v>
      </c>
      <c r="E540" s="102" t="s">
        <v>36</v>
      </c>
      <c r="F540" s="88"/>
      <c r="G540" s="89" t="s">
        <v>417</v>
      </c>
      <c r="H540" s="90"/>
      <c r="I540" s="91"/>
      <c r="J540" s="90"/>
      <c r="K540" s="90"/>
      <c r="L540" s="91"/>
      <c r="M540" s="88"/>
      <c r="N540" s="88" t="s">
        <v>426</v>
      </c>
    </row>
    <row r="541" spans="1:14" ht="45.75" thickBot="1" x14ac:dyDescent="0.3">
      <c r="A541" s="86">
        <v>3604</v>
      </c>
      <c r="B541" s="63" t="e">
        <f>VLOOKUP(A541, '[1]Project DataBase'!$A$4:$CX$560,1,FALSE)</f>
        <v>#N/A</v>
      </c>
      <c r="C541" s="181" t="s">
        <v>2622</v>
      </c>
      <c r="D541" s="101" t="s">
        <v>117</v>
      </c>
      <c r="E541" s="102" t="s">
        <v>36</v>
      </c>
      <c r="F541" s="88"/>
      <c r="G541" s="89" t="s">
        <v>418</v>
      </c>
      <c r="H541" s="90"/>
      <c r="I541" s="91"/>
      <c r="J541" s="90"/>
      <c r="K541" s="90"/>
      <c r="L541" s="91"/>
      <c r="M541" s="88"/>
      <c r="N541" s="88" t="s">
        <v>426</v>
      </c>
    </row>
    <row r="542" spans="1:14" ht="45.75" thickBot="1" x14ac:dyDescent="0.3">
      <c r="A542" s="86">
        <v>3604</v>
      </c>
      <c r="B542" s="63" t="e">
        <f>VLOOKUP(A542, '[1]Project DataBase'!$A$4:$CX$560,1,FALSE)</f>
        <v>#N/A</v>
      </c>
      <c r="C542" s="181" t="s">
        <v>2622</v>
      </c>
      <c r="D542" s="101" t="s">
        <v>117</v>
      </c>
      <c r="E542" s="102" t="s">
        <v>36</v>
      </c>
      <c r="F542" s="88"/>
      <c r="G542" s="89" t="s">
        <v>419</v>
      </c>
      <c r="H542" s="90"/>
      <c r="I542" s="91"/>
      <c r="J542" s="90"/>
      <c r="K542" s="90"/>
      <c r="L542" s="91"/>
      <c r="M542" s="90"/>
      <c r="N542" s="88" t="s">
        <v>426</v>
      </c>
    </row>
    <row r="543" spans="1:14" ht="45.75" thickBot="1" x14ac:dyDescent="0.3">
      <c r="A543" s="86">
        <v>3604</v>
      </c>
      <c r="B543" s="63" t="e">
        <f>VLOOKUP(A543, '[1]Project DataBase'!$A$4:$CX$560,1,FALSE)</f>
        <v>#N/A</v>
      </c>
      <c r="C543" s="181" t="s">
        <v>2622</v>
      </c>
      <c r="D543" s="101" t="s">
        <v>117</v>
      </c>
      <c r="E543" s="102" t="s">
        <v>36</v>
      </c>
      <c r="F543" s="88"/>
      <c r="G543" s="89" t="s">
        <v>420</v>
      </c>
      <c r="H543" s="90"/>
      <c r="I543" s="91"/>
      <c r="J543" s="90"/>
      <c r="K543" s="90"/>
      <c r="L543" s="91"/>
      <c r="M543" s="90"/>
      <c r="N543" s="88" t="s">
        <v>426</v>
      </c>
    </row>
    <row r="544" spans="1:14" ht="45.75" thickBot="1" x14ac:dyDescent="0.3">
      <c r="A544" s="86">
        <v>3604</v>
      </c>
      <c r="B544" s="63" t="e">
        <f>VLOOKUP(A544, '[1]Project DataBase'!$A$4:$CX$560,1,FALSE)</f>
        <v>#N/A</v>
      </c>
      <c r="C544" s="181" t="s">
        <v>2622</v>
      </c>
      <c r="D544" s="101" t="s">
        <v>117</v>
      </c>
      <c r="E544" s="102" t="s">
        <v>36</v>
      </c>
      <c r="F544" s="88"/>
      <c r="G544" s="89" t="s">
        <v>421</v>
      </c>
      <c r="H544" s="90"/>
      <c r="I544" s="91"/>
      <c r="J544" s="90"/>
      <c r="K544" s="90"/>
      <c r="L544" s="91"/>
      <c r="M544" s="90"/>
      <c r="N544" s="88" t="s">
        <v>426</v>
      </c>
    </row>
    <row r="545" spans="1:14" ht="45" x14ac:dyDescent="0.25">
      <c r="A545" s="86">
        <v>3604</v>
      </c>
      <c r="B545" s="63" t="e">
        <f>VLOOKUP(A545, '[1]Project DataBase'!$A$4:$CX$560,1,FALSE)</f>
        <v>#N/A</v>
      </c>
      <c r="C545" s="181" t="s">
        <v>2622</v>
      </c>
      <c r="D545" s="101" t="s">
        <v>117</v>
      </c>
      <c r="E545" s="102" t="s">
        <v>36</v>
      </c>
      <c r="F545" s="88"/>
      <c r="G545" s="89" t="s">
        <v>422</v>
      </c>
      <c r="H545" s="90"/>
      <c r="I545" s="91"/>
      <c r="J545" s="90"/>
      <c r="K545" s="90"/>
      <c r="L545" s="91"/>
      <c r="M545" s="90"/>
      <c r="N545" s="88" t="s">
        <v>426</v>
      </c>
    </row>
    <row r="546" spans="1:14" ht="60" x14ac:dyDescent="0.25">
      <c r="A546" s="79">
        <v>3691</v>
      </c>
      <c r="B546" s="63" t="e">
        <f>VLOOKUP(A546, '[1]Project DataBase'!$A$4:$CX$560,1,FALSE)</f>
        <v>#N/A</v>
      </c>
      <c r="C546" s="168" t="s">
        <v>2623</v>
      </c>
      <c r="D546" s="141" t="s">
        <v>49</v>
      </c>
      <c r="E546" s="142" t="s">
        <v>499</v>
      </c>
      <c r="F546" s="82" t="s">
        <v>90</v>
      </c>
      <c r="G546" s="83" t="s">
        <v>500</v>
      </c>
      <c r="H546" s="84"/>
      <c r="I546" s="85"/>
      <c r="J546" s="84"/>
      <c r="K546" s="84"/>
      <c r="L546" s="85"/>
      <c r="M546" s="84" t="s">
        <v>534</v>
      </c>
      <c r="N546" s="82" t="s">
        <v>187</v>
      </c>
    </row>
    <row r="547" spans="1:14" ht="45" x14ac:dyDescent="0.25">
      <c r="A547" s="79">
        <v>3691</v>
      </c>
      <c r="B547" s="63" t="e">
        <f>VLOOKUP(A547, '[1]Project DataBase'!$A$4:$CX$560,1,FALSE)</f>
        <v>#N/A</v>
      </c>
      <c r="C547" s="168" t="s">
        <v>2623</v>
      </c>
      <c r="D547" s="141" t="s">
        <v>49</v>
      </c>
      <c r="E547" s="142" t="s">
        <v>499</v>
      </c>
      <c r="F547" s="82" t="s">
        <v>90</v>
      </c>
      <c r="G547" s="83" t="s">
        <v>501</v>
      </c>
      <c r="H547" s="84"/>
      <c r="I547" s="85"/>
      <c r="J547" s="84"/>
      <c r="K547" s="84"/>
      <c r="L547" s="85"/>
      <c r="M547" s="84"/>
      <c r="N547" s="82" t="s">
        <v>187</v>
      </c>
    </row>
    <row r="548" spans="1:14" ht="45" x14ac:dyDescent="0.25">
      <c r="A548" s="79">
        <v>3691</v>
      </c>
      <c r="B548" s="63" t="e">
        <f>VLOOKUP(A548, '[1]Project DataBase'!$A$4:$CX$560,1,FALSE)</f>
        <v>#N/A</v>
      </c>
      <c r="C548" s="168" t="s">
        <v>2623</v>
      </c>
      <c r="D548" s="141" t="s">
        <v>49</v>
      </c>
      <c r="E548" s="142" t="s">
        <v>499</v>
      </c>
      <c r="F548" s="82" t="s">
        <v>90</v>
      </c>
      <c r="G548" s="83" t="s">
        <v>502</v>
      </c>
      <c r="H548" s="84"/>
      <c r="I548" s="85"/>
      <c r="J548" s="84"/>
      <c r="K548" s="84"/>
      <c r="L548" s="85"/>
      <c r="M548" s="84"/>
      <c r="N548" s="82" t="s">
        <v>187</v>
      </c>
    </row>
    <row r="549" spans="1:14" ht="45" x14ac:dyDescent="0.25">
      <c r="A549" s="79">
        <v>3691</v>
      </c>
      <c r="B549" s="63" t="e">
        <f>VLOOKUP(A549, '[1]Project DataBase'!$A$4:$CX$560,1,FALSE)</f>
        <v>#N/A</v>
      </c>
      <c r="C549" s="168" t="s">
        <v>2623</v>
      </c>
      <c r="D549" s="141" t="s">
        <v>49</v>
      </c>
      <c r="E549" s="142" t="s">
        <v>499</v>
      </c>
      <c r="F549" s="82" t="s">
        <v>504</v>
      </c>
      <c r="G549" s="83" t="s">
        <v>503</v>
      </c>
      <c r="H549" s="84"/>
      <c r="I549" s="85"/>
      <c r="J549" s="84"/>
      <c r="K549" s="84"/>
      <c r="L549" s="85"/>
      <c r="M549" s="84"/>
      <c r="N549" s="82" t="s">
        <v>187</v>
      </c>
    </row>
    <row r="550" spans="1:14" ht="45" x14ac:dyDescent="0.25">
      <c r="A550" s="79">
        <v>3691</v>
      </c>
      <c r="B550" s="63" t="e">
        <f>VLOOKUP(A550, '[1]Project DataBase'!$A$4:$CX$560,1,FALSE)</f>
        <v>#N/A</v>
      </c>
      <c r="C550" s="168" t="s">
        <v>2623</v>
      </c>
      <c r="D550" s="141" t="s">
        <v>49</v>
      </c>
      <c r="E550" s="142" t="s">
        <v>499</v>
      </c>
      <c r="F550" s="82" t="s">
        <v>22</v>
      </c>
      <c r="G550" s="83" t="s">
        <v>505</v>
      </c>
      <c r="H550" s="84"/>
      <c r="I550" s="85"/>
      <c r="J550" s="84"/>
      <c r="K550" s="84"/>
      <c r="L550" s="85"/>
      <c r="M550" s="84"/>
      <c r="N550" s="82" t="s">
        <v>187</v>
      </c>
    </row>
    <row r="551" spans="1:14" ht="45" x14ac:dyDescent="0.25">
      <c r="A551" s="79">
        <v>3691</v>
      </c>
      <c r="B551" s="63" t="e">
        <f>VLOOKUP(A551, '[1]Project DataBase'!$A$4:$CX$560,1,FALSE)</f>
        <v>#N/A</v>
      </c>
      <c r="C551" s="168" t="s">
        <v>2623</v>
      </c>
      <c r="D551" s="141" t="s">
        <v>49</v>
      </c>
      <c r="E551" s="142" t="s">
        <v>499</v>
      </c>
      <c r="F551" s="82" t="s">
        <v>22</v>
      </c>
      <c r="G551" s="83" t="s">
        <v>506</v>
      </c>
      <c r="H551" s="84"/>
      <c r="I551" s="85"/>
      <c r="J551" s="84"/>
      <c r="K551" s="84"/>
      <c r="L551" s="85"/>
      <c r="M551" s="84"/>
      <c r="N551" s="82" t="s">
        <v>187</v>
      </c>
    </row>
    <row r="552" spans="1:14" ht="45" x14ac:dyDescent="0.25">
      <c r="A552" s="79">
        <v>3691</v>
      </c>
      <c r="B552" s="63" t="e">
        <f>VLOOKUP(A552, '[1]Project DataBase'!$A$4:$CX$560,1,FALSE)</f>
        <v>#N/A</v>
      </c>
      <c r="C552" s="168" t="s">
        <v>2623</v>
      </c>
      <c r="D552" s="141" t="s">
        <v>49</v>
      </c>
      <c r="E552" s="142" t="s">
        <v>499</v>
      </c>
      <c r="F552" s="82" t="s">
        <v>22</v>
      </c>
      <c r="G552" s="83" t="s">
        <v>507</v>
      </c>
      <c r="H552" s="84"/>
      <c r="I552" s="85"/>
      <c r="J552" s="84"/>
      <c r="K552" s="84"/>
      <c r="L552" s="85"/>
      <c r="M552" s="84"/>
      <c r="N552" s="82" t="s">
        <v>187</v>
      </c>
    </row>
    <row r="553" spans="1:14" ht="45" x14ac:dyDescent="0.25">
      <c r="A553" s="79">
        <v>3691</v>
      </c>
      <c r="B553" s="63" t="e">
        <f>VLOOKUP(A553, '[1]Project DataBase'!$A$4:$CX$560,1,FALSE)</f>
        <v>#N/A</v>
      </c>
      <c r="C553" s="168" t="s">
        <v>2623</v>
      </c>
      <c r="D553" s="141" t="s">
        <v>49</v>
      </c>
      <c r="E553" s="142" t="s">
        <v>499</v>
      </c>
      <c r="F553" s="82" t="s">
        <v>24</v>
      </c>
      <c r="G553" s="83" t="s">
        <v>508</v>
      </c>
      <c r="H553" s="84"/>
      <c r="I553" s="85"/>
      <c r="J553" s="84"/>
      <c r="K553" s="84"/>
      <c r="L553" s="85"/>
      <c r="M553" s="84"/>
      <c r="N553" s="82" t="s">
        <v>187</v>
      </c>
    </row>
    <row r="554" spans="1:14" ht="45" x14ac:dyDescent="0.25">
      <c r="A554" s="79">
        <v>3691</v>
      </c>
      <c r="B554" s="63" t="e">
        <f>VLOOKUP(A554, '[1]Project DataBase'!$A$4:$CX$560,1,FALSE)</f>
        <v>#N/A</v>
      </c>
      <c r="C554" s="168" t="s">
        <v>2623</v>
      </c>
      <c r="D554" s="141" t="s">
        <v>49</v>
      </c>
      <c r="E554" s="142" t="s">
        <v>499</v>
      </c>
      <c r="F554" s="82" t="s">
        <v>24</v>
      </c>
      <c r="G554" s="83" t="s">
        <v>509</v>
      </c>
      <c r="H554" s="84"/>
      <c r="I554" s="85"/>
      <c r="J554" s="84"/>
      <c r="K554" s="84"/>
      <c r="L554" s="85"/>
      <c r="M554" s="84"/>
      <c r="N554" s="82" t="s">
        <v>187</v>
      </c>
    </row>
    <row r="555" spans="1:14" ht="45" x14ac:dyDescent="0.25">
      <c r="A555" s="79">
        <v>3691</v>
      </c>
      <c r="B555" s="63" t="e">
        <f>VLOOKUP(A555, '[1]Project DataBase'!$A$4:$CX$560,1,FALSE)</f>
        <v>#N/A</v>
      </c>
      <c r="C555" s="168" t="s">
        <v>2623</v>
      </c>
      <c r="D555" s="141" t="s">
        <v>49</v>
      </c>
      <c r="E555" s="142" t="s">
        <v>499</v>
      </c>
      <c r="F555" s="82" t="s">
        <v>24</v>
      </c>
      <c r="G555" s="83" t="s">
        <v>510</v>
      </c>
      <c r="H555" s="84"/>
      <c r="I555" s="85"/>
      <c r="J555" s="84"/>
      <c r="K555" s="84"/>
      <c r="L555" s="85"/>
      <c r="M555" s="84"/>
      <c r="N555" s="82" t="s">
        <v>187</v>
      </c>
    </row>
    <row r="556" spans="1:14" ht="45" x14ac:dyDescent="0.25">
      <c r="A556" s="79">
        <v>3691</v>
      </c>
      <c r="B556" s="63" t="e">
        <f>VLOOKUP(A556, '[1]Project DataBase'!$A$4:$CX$560,1,FALSE)</f>
        <v>#N/A</v>
      </c>
      <c r="C556" s="168" t="s">
        <v>2623</v>
      </c>
      <c r="D556" s="141" t="s">
        <v>49</v>
      </c>
      <c r="E556" s="142" t="s">
        <v>499</v>
      </c>
      <c r="F556" s="82" t="s">
        <v>24</v>
      </c>
      <c r="G556" s="83" t="s">
        <v>511</v>
      </c>
      <c r="H556" s="84"/>
      <c r="I556" s="85"/>
      <c r="J556" s="84"/>
      <c r="K556" s="84"/>
      <c r="L556" s="85"/>
      <c r="M556" s="84"/>
      <c r="N556" s="82" t="s">
        <v>187</v>
      </c>
    </row>
    <row r="557" spans="1:14" ht="45" x14ac:dyDescent="0.25">
      <c r="A557" s="79">
        <v>3691</v>
      </c>
      <c r="B557" s="63" t="e">
        <f>VLOOKUP(A557, '[1]Project DataBase'!$A$4:$CX$560,1,FALSE)</f>
        <v>#N/A</v>
      </c>
      <c r="C557" s="168" t="s">
        <v>2623</v>
      </c>
      <c r="D557" s="141" t="s">
        <v>49</v>
      </c>
      <c r="E557" s="142" t="s">
        <v>499</v>
      </c>
      <c r="F557" s="82" t="s">
        <v>24</v>
      </c>
      <c r="G557" s="83" t="s">
        <v>512</v>
      </c>
      <c r="H557" s="84"/>
      <c r="I557" s="85"/>
      <c r="J557" s="84"/>
      <c r="K557" s="84"/>
      <c r="L557" s="85"/>
      <c r="M557" s="84"/>
      <c r="N557" s="82" t="s">
        <v>187</v>
      </c>
    </row>
    <row r="558" spans="1:14" ht="105" x14ac:dyDescent="0.25">
      <c r="A558" s="79">
        <v>3691</v>
      </c>
      <c r="B558" s="63" t="e">
        <f>VLOOKUP(A558, '[1]Project DataBase'!$A$4:$CX$560,1,FALSE)</f>
        <v>#N/A</v>
      </c>
      <c r="C558" s="168" t="s">
        <v>2623</v>
      </c>
      <c r="D558" s="141" t="s">
        <v>49</v>
      </c>
      <c r="E558" s="142" t="s">
        <v>499</v>
      </c>
      <c r="F558" s="82" t="s">
        <v>24</v>
      </c>
      <c r="G558" s="83" t="s">
        <v>513</v>
      </c>
      <c r="H558" s="84"/>
      <c r="I558" s="85"/>
      <c r="J558" s="84"/>
      <c r="K558" s="84"/>
      <c r="L558" s="85"/>
      <c r="M558" s="84"/>
      <c r="N558" s="82" t="s">
        <v>187</v>
      </c>
    </row>
    <row r="559" spans="1:14" ht="45" x14ac:dyDescent="0.25">
      <c r="A559" s="79">
        <v>3691</v>
      </c>
      <c r="B559" s="63" t="e">
        <f>VLOOKUP(A559, '[1]Project DataBase'!$A$4:$CX$560,1,FALSE)</f>
        <v>#N/A</v>
      </c>
      <c r="C559" s="168" t="s">
        <v>2623</v>
      </c>
      <c r="D559" s="141" t="s">
        <v>49</v>
      </c>
      <c r="E559" s="142" t="s">
        <v>499</v>
      </c>
      <c r="F559" s="82" t="s">
        <v>24</v>
      </c>
      <c r="G559" s="83" t="s">
        <v>514</v>
      </c>
      <c r="H559" s="84"/>
      <c r="I559" s="85"/>
      <c r="J559" s="84"/>
      <c r="K559" s="84"/>
      <c r="L559" s="85"/>
      <c r="M559" s="84"/>
      <c r="N559" s="82" t="s">
        <v>187</v>
      </c>
    </row>
    <row r="560" spans="1:14" ht="45" x14ac:dyDescent="0.25">
      <c r="A560" s="79">
        <v>3691</v>
      </c>
      <c r="B560" s="63" t="e">
        <f>VLOOKUP(A560, '[1]Project DataBase'!$A$4:$CX$560,1,FALSE)</f>
        <v>#N/A</v>
      </c>
      <c r="C560" s="168" t="s">
        <v>2623</v>
      </c>
      <c r="D560" s="141" t="s">
        <v>49</v>
      </c>
      <c r="E560" s="142" t="s">
        <v>499</v>
      </c>
      <c r="F560" s="82" t="s">
        <v>24</v>
      </c>
      <c r="G560" s="83" t="s">
        <v>515</v>
      </c>
      <c r="H560" s="84"/>
      <c r="I560" s="85"/>
      <c r="J560" s="84"/>
      <c r="K560" s="84"/>
      <c r="L560" s="85"/>
      <c r="M560" s="84"/>
      <c r="N560" s="82" t="s">
        <v>187</v>
      </c>
    </row>
    <row r="561" spans="1:14" ht="45" x14ac:dyDescent="0.25">
      <c r="A561" s="79">
        <v>3691</v>
      </c>
      <c r="B561" s="63" t="e">
        <f>VLOOKUP(A561, '[1]Project DataBase'!$A$4:$CX$560,1,FALSE)</f>
        <v>#N/A</v>
      </c>
      <c r="C561" s="168" t="s">
        <v>2623</v>
      </c>
      <c r="D561" s="141" t="s">
        <v>49</v>
      </c>
      <c r="E561" s="142" t="s">
        <v>499</v>
      </c>
      <c r="F561" s="82" t="s">
        <v>24</v>
      </c>
      <c r="G561" s="83" t="s">
        <v>516</v>
      </c>
      <c r="H561" s="84"/>
      <c r="I561" s="85"/>
      <c r="J561" s="84"/>
      <c r="K561" s="84"/>
      <c r="L561" s="85"/>
      <c r="M561" s="84"/>
      <c r="N561" s="82" t="s">
        <v>187</v>
      </c>
    </row>
    <row r="562" spans="1:14" ht="45" x14ac:dyDescent="0.25">
      <c r="A562" s="79">
        <v>3691</v>
      </c>
      <c r="B562" s="63" t="e">
        <f>VLOOKUP(A562, '[1]Project DataBase'!$A$4:$CX$560,1,FALSE)</f>
        <v>#N/A</v>
      </c>
      <c r="C562" s="168" t="s">
        <v>2623</v>
      </c>
      <c r="D562" s="141" t="s">
        <v>49</v>
      </c>
      <c r="E562" s="142" t="s">
        <v>499</v>
      </c>
      <c r="F562" s="82" t="s">
        <v>24</v>
      </c>
      <c r="G562" s="83" t="s">
        <v>518</v>
      </c>
      <c r="H562" s="84"/>
      <c r="I562" s="85"/>
      <c r="J562" s="84"/>
      <c r="K562" s="84"/>
      <c r="L562" s="85"/>
      <c r="M562" s="84"/>
      <c r="N562" s="82" t="s">
        <v>187</v>
      </c>
    </row>
    <row r="563" spans="1:14" ht="45" x14ac:dyDescent="0.25">
      <c r="A563" s="79">
        <v>3691</v>
      </c>
      <c r="B563" s="63" t="e">
        <f>VLOOKUP(A563, '[1]Project DataBase'!$A$4:$CX$560,1,FALSE)</f>
        <v>#N/A</v>
      </c>
      <c r="C563" s="168" t="s">
        <v>2623</v>
      </c>
      <c r="D563" s="141" t="s">
        <v>49</v>
      </c>
      <c r="E563" s="142" t="s">
        <v>499</v>
      </c>
      <c r="F563" s="82" t="s">
        <v>24</v>
      </c>
      <c r="G563" s="83" t="s">
        <v>517</v>
      </c>
      <c r="H563" s="84"/>
      <c r="I563" s="85"/>
      <c r="J563" s="84"/>
      <c r="K563" s="84"/>
      <c r="L563" s="85"/>
      <c r="M563" s="84"/>
      <c r="N563" s="82" t="s">
        <v>187</v>
      </c>
    </row>
    <row r="564" spans="1:14" ht="45" x14ac:dyDescent="0.25">
      <c r="A564" s="79">
        <v>3691</v>
      </c>
      <c r="B564" s="63" t="e">
        <f>VLOOKUP(A564, '[1]Project DataBase'!$A$4:$CX$560,1,FALSE)</f>
        <v>#N/A</v>
      </c>
      <c r="C564" s="168" t="s">
        <v>2623</v>
      </c>
      <c r="D564" s="141" t="s">
        <v>49</v>
      </c>
      <c r="E564" s="142" t="s">
        <v>499</v>
      </c>
      <c r="F564" s="82" t="s">
        <v>24</v>
      </c>
      <c r="G564" s="83" t="s">
        <v>519</v>
      </c>
      <c r="H564" s="84"/>
      <c r="I564" s="85"/>
      <c r="J564" s="84" t="s">
        <v>520</v>
      </c>
      <c r="K564" s="84"/>
      <c r="L564" s="85"/>
      <c r="M564" s="84"/>
      <c r="N564" s="82" t="s">
        <v>187</v>
      </c>
    </row>
    <row r="565" spans="1:14" ht="45" x14ac:dyDescent="0.25">
      <c r="A565" s="79">
        <v>3691</v>
      </c>
      <c r="B565" s="63" t="e">
        <f>VLOOKUP(A565, '[1]Project DataBase'!$A$4:$CX$560,1,FALSE)</f>
        <v>#N/A</v>
      </c>
      <c r="C565" s="168" t="s">
        <v>2623</v>
      </c>
      <c r="D565" s="141" t="s">
        <v>49</v>
      </c>
      <c r="E565" s="142" t="s">
        <v>499</v>
      </c>
      <c r="F565" s="82" t="s">
        <v>10</v>
      </c>
      <c r="G565" s="83" t="s">
        <v>521</v>
      </c>
      <c r="H565" s="84"/>
      <c r="I565" s="85"/>
      <c r="J565" s="84"/>
      <c r="K565" s="84"/>
      <c r="L565" s="85"/>
      <c r="M565" s="84"/>
      <c r="N565" s="82" t="s">
        <v>187</v>
      </c>
    </row>
    <row r="566" spans="1:14" ht="45" x14ac:dyDescent="0.25">
      <c r="A566" s="79">
        <v>3691</v>
      </c>
      <c r="B566" s="63" t="e">
        <f>VLOOKUP(A566, '[1]Project DataBase'!$A$4:$CX$560,1,FALSE)</f>
        <v>#N/A</v>
      </c>
      <c r="C566" s="168" t="s">
        <v>2623</v>
      </c>
      <c r="D566" s="141" t="s">
        <v>49</v>
      </c>
      <c r="E566" s="142" t="s">
        <v>499</v>
      </c>
      <c r="F566" s="82" t="s">
        <v>10</v>
      </c>
      <c r="G566" s="83" t="s">
        <v>522</v>
      </c>
      <c r="H566" s="84"/>
      <c r="I566" s="85"/>
      <c r="J566" s="84"/>
      <c r="K566" s="84"/>
      <c r="L566" s="85"/>
      <c r="M566" s="84"/>
      <c r="N566" s="82" t="s">
        <v>187</v>
      </c>
    </row>
    <row r="567" spans="1:14" ht="45" x14ac:dyDescent="0.25">
      <c r="A567" s="79">
        <v>3691</v>
      </c>
      <c r="B567" s="63" t="e">
        <f>VLOOKUP(A567, '[1]Project DataBase'!$A$4:$CX$560,1,FALSE)</f>
        <v>#N/A</v>
      </c>
      <c r="C567" s="168" t="s">
        <v>2623</v>
      </c>
      <c r="D567" s="141" t="s">
        <v>49</v>
      </c>
      <c r="E567" s="142" t="s">
        <v>499</v>
      </c>
      <c r="F567" s="82" t="s">
        <v>10</v>
      </c>
      <c r="G567" s="83" t="s">
        <v>523</v>
      </c>
      <c r="H567" s="84"/>
      <c r="I567" s="85"/>
      <c r="J567" s="84"/>
      <c r="K567" s="84"/>
      <c r="L567" s="85"/>
      <c r="M567" s="84"/>
      <c r="N567" s="82" t="s">
        <v>187</v>
      </c>
    </row>
    <row r="568" spans="1:14" ht="45" x14ac:dyDescent="0.25">
      <c r="A568" s="79">
        <v>3691</v>
      </c>
      <c r="B568" s="63" t="e">
        <f>VLOOKUP(A568, '[1]Project DataBase'!$A$4:$CX$560,1,FALSE)</f>
        <v>#N/A</v>
      </c>
      <c r="C568" s="168" t="s">
        <v>2623</v>
      </c>
      <c r="D568" s="141" t="s">
        <v>49</v>
      </c>
      <c r="E568" s="142" t="s">
        <v>499</v>
      </c>
      <c r="F568" s="82" t="s">
        <v>10</v>
      </c>
      <c r="G568" s="83" t="s">
        <v>524</v>
      </c>
      <c r="H568" s="84"/>
      <c r="I568" s="85"/>
      <c r="J568" s="84"/>
      <c r="K568" s="84"/>
      <c r="L568" s="85"/>
      <c r="M568" s="84"/>
      <c r="N568" s="82" t="s">
        <v>187</v>
      </c>
    </row>
    <row r="569" spans="1:14" ht="45" x14ac:dyDescent="0.25">
      <c r="A569" s="79">
        <v>3691</v>
      </c>
      <c r="B569" s="63" t="e">
        <f>VLOOKUP(A569, '[1]Project DataBase'!$A$4:$CX$560,1,FALSE)</f>
        <v>#N/A</v>
      </c>
      <c r="C569" s="168" t="s">
        <v>2623</v>
      </c>
      <c r="D569" s="141" t="s">
        <v>49</v>
      </c>
      <c r="E569" s="142" t="s">
        <v>499</v>
      </c>
      <c r="F569" s="82" t="s">
        <v>10</v>
      </c>
      <c r="G569" s="83" t="s">
        <v>525</v>
      </c>
      <c r="H569" s="84"/>
      <c r="I569" s="85"/>
      <c r="J569" s="84" t="s">
        <v>410</v>
      </c>
      <c r="K569" s="84"/>
      <c r="L569" s="85"/>
      <c r="M569" s="84"/>
      <c r="N569" s="82" t="s">
        <v>187</v>
      </c>
    </row>
    <row r="570" spans="1:14" ht="75" x14ac:dyDescent="0.25">
      <c r="A570" s="79">
        <v>3691</v>
      </c>
      <c r="B570" s="63" t="e">
        <f>VLOOKUP(A570, '[1]Project DataBase'!$A$4:$CX$560,1,FALSE)</f>
        <v>#N/A</v>
      </c>
      <c r="C570" s="168" t="s">
        <v>2623</v>
      </c>
      <c r="D570" s="141" t="s">
        <v>49</v>
      </c>
      <c r="E570" s="142" t="s">
        <v>499</v>
      </c>
      <c r="F570" s="82" t="s">
        <v>71</v>
      </c>
      <c r="G570" s="83" t="s">
        <v>526</v>
      </c>
      <c r="H570" s="84"/>
      <c r="I570" s="85"/>
      <c r="J570" s="84"/>
      <c r="K570" s="84"/>
      <c r="L570" s="85"/>
      <c r="M570" s="84"/>
      <c r="N570" s="82" t="s">
        <v>187</v>
      </c>
    </row>
    <row r="571" spans="1:14" ht="45" x14ac:dyDescent="0.25">
      <c r="A571" s="79">
        <v>3691</v>
      </c>
      <c r="B571" s="63" t="e">
        <f>VLOOKUP(A571, '[1]Project DataBase'!$A$4:$CX$560,1,FALSE)</f>
        <v>#N/A</v>
      </c>
      <c r="C571" s="168" t="s">
        <v>2623</v>
      </c>
      <c r="D571" s="141" t="s">
        <v>49</v>
      </c>
      <c r="E571" s="142" t="s">
        <v>499</v>
      </c>
      <c r="F571" s="82" t="s">
        <v>71</v>
      </c>
      <c r="G571" s="83" t="s">
        <v>527</v>
      </c>
      <c r="H571" s="84"/>
      <c r="I571" s="85"/>
      <c r="J571" s="84"/>
      <c r="K571" s="84"/>
      <c r="L571" s="85"/>
      <c r="M571" s="84"/>
      <c r="N571" s="82" t="s">
        <v>187</v>
      </c>
    </row>
    <row r="572" spans="1:14" ht="90" x14ac:dyDescent="0.25">
      <c r="A572" s="79">
        <v>3691</v>
      </c>
      <c r="B572" s="63" t="e">
        <f>VLOOKUP(A572, '[1]Project DataBase'!$A$4:$CX$560,1,FALSE)</f>
        <v>#N/A</v>
      </c>
      <c r="C572" s="168" t="s">
        <v>2623</v>
      </c>
      <c r="D572" s="141" t="s">
        <v>49</v>
      </c>
      <c r="E572" s="142" t="s">
        <v>499</v>
      </c>
      <c r="F572" s="82" t="s">
        <v>532</v>
      </c>
      <c r="G572" s="83" t="s">
        <v>528</v>
      </c>
      <c r="H572" s="84"/>
      <c r="I572" s="85"/>
      <c r="J572" s="84"/>
      <c r="K572" s="84"/>
      <c r="L572" s="85"/>
      <c r="M572" s="84"/>
      <c r="N572" s="82" t="s">
        <v>187</v>
      </c>
    </row>
    <row r="573" spans="1:14" ht="45" x14ac:dyDescent="0.25">
      <c r="A573" s="79">
        <v>3691</v>
      </c>
      <c r="B573" s="63" t="e">
        <f>VLOOKUP(A573, '[1]Project DataBase'!$A$4:$CX$560,1,FALSE)</f>
        <v>#N/A</v>
      </c>
      <c r="C573" s="168" t="s">
        <v>2623</v>
      </c>
      <c r="D573" s="141" t="s">
        <v>49</v>
      </c>
      <c r="E573" s="142" t="s">
        <v>499</v>
      </c>
      <c r="F573" s="82" t="s">
        <v>17</v>
      </c>
      <c r="G573" s="83" t="s">
        <v>529</v>
      </c>
      <c r="H573" s="84"/>
      <c r="I573" s="85"/>
      <c r="J573" s="84"/>
      <c r="K573" s="84"/>
      <c r="L573" s="85"/>
      <c r="M573" s="84"/>
      <c r="N573" s="82" t="s">
        <v>187</v>
      </c>
    </row>
    <row r="574" spans="1:14" ht="45" x14ac:dyDescent="0.25">
      <c r="A574" s="79">
        <v>3691</v>
      </c>
      <c r="B574" s="63" t="e">
        <f>VLOOKUP(A574, '[1]Project DataBase'!$A$4:$CX$560,1,FALSE)</f>
        <v>#N/A</v>
      </c>
      <c r="C574" s="168" t="s">
        <v>2623</v>
      </c>
      <c r="D574" s="141" t="s">
        <v>49</v>
      </c>
      <c r="E574" s="142" t="s">
        <v>499</v>
      </c>
      <c r="F574" s="82" t="s">
        <v>17</v>
      </c>
      <c r="G574" s="83" t="s">
        <v>530</v>
      </c>
      <c r="H574" s="84"/>
      <c r="I574" s="85"/>
      <c r="J574" s="84"/>
      <c r="K574" s="84"/>
      <c r="L574" s="85"/>
      <c r="M574" s="84"/>
      <c r="N574" s="82" t="s">
        <v>187</v>
      </c>
    </row>
    <row r="575" spans="1:14" ht="45" x14ac:dyDescent="0.25">
      <c r="A575" s="79">
        <v>3691</v>
      </c>
      <c r="B575" s="63" t="e">
        <f>VLOOKUP(A575, '[1]Project DataBase'!$A$4:$CX$560,1,FALSE)</f>
        <v>#N/A</v>
      </c>
      <c r="C575" s="168" t="s">
        <v>2623</v>
      </c>
      <c r="D575" s="141" t="s">
        <v>49</v>
      </c>
      <c r="E575" s="142" t="s">
        <v>499</v>
      </c>
      <c r="F575" s="82" t="s">
        <v>17</v>
      </c>
      <c r="G575" s="83" t="s">
        <v>531</v>
      </c>
      <c r="H575" s="84"/>
      <c r="I575" s="85"/>
      <c r="J575" s="84"/>
      <c r="K575" s="84"/>
      <c r="L575" s="85"/>
      <c r="M575" s="84"/>
      <c r="N575" s="82" t="s">
        <v>187</v>
      </c>
    </row>
    <row r="576" spans="1:14" ht="45.75" thickBot="1" x14ac:dyDescent="0.3">
      <c r="A576" s="79">
        <v>3691</v>
      </c>
      <c r="B576" s="63" t="e">
        <f>VLOOKUP(A576, '[1]Project DataBase'!$A$4:$CX$560,1,FALSE)</f>
        <v>#N/A</v>
      </c>
      <c r="C576" s="168" t="s">
        <v>2623</v>
      </c>
      <c r="D576" s="141" t="s">
        <v>49</v>
      </c>
      <c r="E576" s="142" t="s">
        <v>499</v>
      </c>
      <c r="F576" s="82" t="s">
        <v>17</v>
      </c>
      <c r="G576" s="83" t="s">
        <v>533</v>
      </c>
      <c r="H576" s="84"/>
      <c r="I576" s="85"/>
      <c r="J576" s="84"/>
      <c r="K576" s="84"/>
      <c r="L576" s="85"/>
      <c r="M576" s="84"/>
      <c r="N576" s="82" t="s">
        <v>187</v>
      </c>
    </row>
    <row r="577" spans="1:14" ht="45.75" thickBot="1" x14ac:dyDescent="0.3">
      <c r="A577" s="86">
        <v>3604</v>
      </c>
      <c r="B577" s="63" t="e">
        <f>VLOOKUP(A577, '[1]Project DataBase'!$A$4:$CX$560,1,FALSE)</f>
        <v>#N/A</v>
      </c>
      <c r="C577" s="181" t="s">
        <v>2622</v>
      </c>
      <c r="D577" s="101" t="s">
        <v>117</v>
      </c>
      <c r="E577" s="102" t="s">
        <v>36</v>
      </c>
      <c r="F577" s="88"/>
      <c r="G577" s="89" t="s">
        <v>423</v>
      </c>
      <c r="H577" s="90"/>
      <c r="I577" s="91"/>
      <c r="J577" s="90"/>
      <c r="K577" s="90"/>
      <c r="L577" s="91"/>
      <c r="M577" s="90"/>
      <c r="N577" s="88" t="s">
        <v>426</v>
      </c>
    </row>
    <row r="578" spans="1:14" ht="45.75" thickBot="1" x14ac:dyDescent="0.3">
      <c r="A578" s="86">
        <v>3604</v>
      </c>
      <c r="B578" s="63" t="e">
        <f>VLOOKUP(A578, '[1]Project DataBase'!$A$4:$CX$560,1,FALSE)</f>
        <v>#N/A</v>
      </c>
      <c r="C578" s="181" t="s">
        <v>2622</v>
      </c>
      <c r="D578" s="101" t="s">
        <v>117</v>
      </c>
      <c r="E578" s="102" t="s">
        <v>36</v>
      </c>
      <c r="F578" s="88"/>
      <c r="G578" s="89" t="s">
        <v>424</v>
      </c>
      <c r="H578" s="90"/>
      <c r="I578" s="91"/>
      <c r="J578" s="90"/>
      <c r="K578" s="90"/>
      <c r="L578" s="91"/>
      <c r="M578" s="90"/>
      <c r="N578" s="88" t="s">
        <v>426</v>
      </c>
    </row>
    <row r="579" spans="1:14" ht="45.75" thickBot="1" x14ac:dyDescent="0.3">
      <c r="A579" s="86">
        <v>3604</v>
      </c>
      <c r="B579" s="63" t="e">
        <f>VLOOKUP(A579, '[1]Project DataBase'!$A$4:$CX$560,1,FALSE)</f>
        <v>#N/A</v>
      </c>
      <c r="C579" s="181" t="s">
        <v>2622</v>
      </c>
      <c r="D579" s="101" t="s">
        <v>117</v>
      </c>
      <c r="E579" s="102" t="s">
        <v>36</v>
      </c>
      <c r="F579" s="88"/>
      <c r="G579" s="89" t="s">
        <v>425</v>
      </c>
      <c r="H579" s="90"/>
      <c r="I579" s="91"/>
      <c r="J579" s="90"/>
      <c r="K579" s="90"/>
      <c r="L579" s="91"/>
      <c r="M579" s="90"/>
      <c r="N579" s="88" t="s">
        <v>426</v>
      </c>
    </row>
    <row r="580" spans="1:14" ht="30.75" thickBot="1" x14ac:dyDescent="0.3">
      <c r="A580" s="41">
        <v>3606</v>
      </c>
      <c r="B580" s="63">
        <f>VLOOKUP(A580, '[1]Project DataBase'!$A$4:$CX$560,1,FALSE)</f>
        <v>3606</v>
      </c>
      <c r="C580" s="364" t="s">
        <v>2639</v>
      </c>
      <c r="D580" s="42" t="s">
        <v>117</v>
      </c>
      <c r="E580" s="43" t="s">
        <v>39</v>
      </c>
      <c r="F580" s="44"/>
      <c r="G580" s="45" t="s">
        <v>427</v>
      </c>
      <c r="H580" s="46">
        <v>5216</v>
      </c>
      <c r="I580" s="47"/>
      <c r="J580" s="46"/>
      <c r="K580" s="46"/>
      <c r="L580" s="47"/>
      <c r="M580" s="46"/>
      <c r="N580" s="44" t="s">
        <v>447</v>
      </c>
    </row>
    <row r="581" spans="1:14" ht="30.75" thickBot="1" x14ac:dyDescent="0.3">
      <c r="A581" s="41">
        <v>3606</v>
      </c>
      <c r="B581" s="63">
        <f>VLOOKUP(A581, '[1]Project DataBase'!$A$4:$CX$560,1,FALSE)</f>
        <v>3606</v>
      </c>
      <c r="C581" s="364" t="s">
        <v>2639</v>
      </c>
      <c r="D581" s="42" t="s">
        <v>117</v>
      </c>
      <c r="E581" s="43" t="s">
        <v>39</v>
      </c>
      <c r="F581" s="44" t="s">
        <v>429</v>
      </c>
      <c r="G581" s="45" t="s">
        <v>428</v>
      </c>
      <c r="H581" s="46"/>
      <c r="I581" s="47"/>
      <c r="J581" s="46"/>
      <c r="K581" s="46"/>
      <c r="L581" s="47"/>
      <c r="M581" s="46"/>
      <c r="N581" s="44" t="s">
        <v>447</v>
      </c>
    </row>
    <row r="582" spans="1:14" ht="30.75" thickBot="1" x14ac:dyDescent="0.3">
      <c r="A582" s="41">
        <v>3606</v>
      </c>
      <c r="B582" s="63">
        <f>VLOOKUP(A582, '[1]Project DataBase'!$A$4:$CX$560,1,FALSE)</f>
        <v>3606</v>
      </c>
      <c r="C582" s="364" t="s">
        <v>2639</v>
      </c>
      <c r="D582" s="42" t="s">
        <v>117</v>
      </c>
      <c r="E582" s="43" t="s">
        <v>39</v>
      </c>
      <c r="F582" s="44"/>
      <c r="G582" s="45" t="s">
        <v>430</v>
      </c>
      <c r="H582" s="46">
        <v>1337</v>
      </c>
      <c r="I582" s="47">
        <v>313617</v>
      </c>
      <c r="J582" s="46"/>
      <c r="K582" s="46"/>
      <c r="L582" s="47"/>
      <c r="M582" s="46"/>
      <c r="N582" s="44" t="s">
        <v>447</v>
      </c>
    </row>
    <row r="583" spans="1:14" ht="75.75" thickBot="1" x14ac:dyDescent="0.3">
      <c r="A583" s="41">
        <v>3606</v>
      </c>
      <c r="B583" s="63">
        <f>VLOOKUP(A583, '[1]Project DataBase'!$A$4:$CX$560,1,FALSE)</f>
        <v>3606</v>
      </c>
      <c r="C583" s="364" t="s">
        <v>2639</v>
      </c>
      <c r="D583" s="42" t="s">
        <v>117</v>
      </c>
      <c r="E583" s="43" t="s">
        <v>39</v>
      </c>
      <c r="F583" s="44" t="s">
        <v>432</v>
      </c>
      <c r="G583" s="45" t="s">
        <v>431</v>
      </c>
      <c r="H583" s="46"/>
      <c r="I583" s="47"/>
      <c r="J583" s="46"/>
      <c r="K583" s="46"/>
      <c r="L583" s="47"/>
      <c r="M583" s="46" t="s">
        <v>433</v>
      </c>
      <c r="N583" s="44" t="s">
        <v>447</v>
      </c>
    </row>
    <row r="584" spans="1:14" ht="30.75" thickBot="1" x14ac:dyDescent="0.3">
      <c r="A584" s="41">
        <v>3606</v>
      </c>
      <c r="B584" s="63">
        <f>VLOOKUP(A584, '[1]Project DataBase'!$A$4:$CX$560,1,FALSE)</f>
        <v>3606</v>
      </c>
      <c r="C584" s="364" t="s">
        <v>2639</v>
      </c>
      <c r="D584" s="42" t="s">
        <v>117</v>
      </c>
      <c r="E584" s="43" t="s">
        <v>39</v>
      </c>
      <c r="F584" s="44" t="s">
        <v>435</v>
      </c>
      <c r="G584" s="45" t="s">
        <v>434</v>
      </c>
      <c r="H584" s="46"/>
      <c r="I584" s="47"/>
      <c r="J584" s="46"/>
      <c r="K584" s="46"/>
      <c r="L584" s="47"/>
      <c r="M584" s="46" t="s">
        <v>436</v>
      </c>
      <c r="N584" s="44" t="s">
        <v>447</v>
      </c>
    </row>
    <row r="585" spans="1:14" ht="78.75" customHeight="1" thickBot="1" x14ac:dyDescent="0.3">
      <c r="A585" s="41">
        <v>3606</v>
      </c>
      <c r="B585" s="63">
        <f>VLOOKUP(A585, '[1]Project DataBase'!$A$4:$CX$560,1,FALSE)</f>
        <v>3606</v>
      </c>
      <c r="C585" s="364" t="s">
        <v>2639</v>
      </c>
      <c r="D585" s="42" t="s">
        <v>117</v>
      </c>
      <c r="E585" s="43" t="s">
        <v>39</v>
      </c>
      <c r="F585" s="44" t="s">
        <v>438</v>
      </c>
      <c r="G585" s="45" t="s">
        <v>437</v>
      </c>
      <c r="H585" s="46"/>
      <c r="I585" s="47"/>
      <c r="J585" s="46"/>
      <c r="K585" s="46"/>
      <c r="L585" s="47"/>
      <c r="M585" s="46" t="s">
        <v>439</v>
      </c>
      <c r="N585" s="44" t="s">
        <v>447</v>
      </c>
    </row>
    <row r="586" spans="1:14" ht="30.75" thickBot="1" x14ac:dyDescent="0.3">
      <c r="A586" s="41">
        <v>3606</v>
      </c>
      <c r="B586" s="63">
        <f>VLOOKUP(A586, '[1]Project DataBase'!$A$4:$CX$560,1,FALSE)</f>
        <v>3606</v>
      </c>
      <c r="C586" s="364" t="s">
        <v>2639</v>
      </c>
      <c r="D586" s="42" t="s">
        <v>117</v>
      </c>
      <c r="E586" s="43" t="s">
        <v>39</v>
      </c>
      <c r="F586" s="44" t="s">
        <v>441</v>
      </c>
      <c r="G586" s="45" t="s">
        <v>440</v>
      </c>
      <c r="H586" s="46"/>
      <c r="I586" s="47"/>
      <c r="J586" s="46"/>
      <c r="K586" s="46"/>
      <c r="L586" s="47"/>
      <c r="M586" s="46"/>
      <c r="N586" s="44" t="s">
        <v>447</v>
      </c>
    </row>
    <row r="587" spans="1:14" ht="30.75" thickBot="1" x14ac:dyDescent="0.3">
      <c r="A587" s="41">
        <v>3606</v>
      </c>
      <c r="B587" s="63">
        <f>VLOOKUP(A587, '[1]Project DataBase'!$A$4:$CX$560,1,FALSE)</f>
        <v>3606</v>
      </c>
      <c r="C587" s="364" t="s">
        <v>2639</v>
      </c>
      <c r="D587" s="42" t="s">
        <v>117</v>
      </c>
      <c r="E587" s="43" t="s">
        <v>39</v>
      </c>
      <c r="F587" s="44" t="s">
        <v>443</v>
      </c>
      <c r="G587" s="45" t="s">
        <v>442</v>
      </c>
      <c r="H587" s="46"/>
      <c r="I587" s="47"/>
      <c r="J587" s="46"/>
      <c r="K587" s="46"/>
      <c r="L587" s="47"/>
      <c r="M587" s="46" t="s">
        <v>444</v>
      </c>
      <c r="N587" s="44" t="s">
        <v>447</v>
      </c>
    </row>
    <row r="588" spans="1:14" ht="30.75" thickBot="1" x14ac:dyDescent="0.3">
      <c r="A588" s="41">
        <v>3606</v>
      </c>
      <c r="B588" s="63">
        <f>VLOOKUP(A588, '[1]Project DataBase'!$A$4:$CX$560,1,FALSE)</f>
        <v>3606</v>
      </c>
      <c r="C588" s="364" t="s">
        <v>2639</v>
      </c>
      <c r="D588" s="42" t="s">
        <v>117</v>
      </c>
      <c r="E588" s="43" t="s">
        <v>39</v>
      </c>
      <c r="F588" s="44" t="s">
        <v>446</v>
      </c>
      <c r="G588" s="45" t="s">
        <v>445</v>
      </c>
      <c r="H588" s="46"/>
      <c r="I588" s="47"/>
      <c r="J588" s="46"/>
      <c r="K588" s="46"/>
      <c r="L588" s="47"/>
      <c r="M588" s="46"/>
      <c r="N588" s="44" t="s">
        <v>447</v>
      </c>
    </row>
    <row r="589" spans="1:14" ht="30.75" thickBot="1" x14ac:dyDescent="0.3">
      <c r="A589" s="71">
        <v>3627</v>
      </c>
      <c r="B589" s="63">
        <f>VLOOKUP(A589, '[1]Project DataBase'!$A$4:$CX$560,1,FALSE)</f>
        <v>3627</v>
      </c>
      <c r="C589" s="176" t="s">
        <v>2640</v>
      </c>
      <c r="D589" s="73" t="s">
        <v>117</v>
      </c>
      <c r="E589" s="74" t="s">
        <v>17</v>
      </c>
      <c r="F589" s="75" t="s">
        <v>451</v>
      </c>
      <c r="G589" s="76" t="s">
        <v>449</v>
      </c>
      <c r="H589" s="77"/>
      <c r="I589" s="78"/>
      <c r="J589" s="77"/>
      <c r="K589" s="77"/>
      <c r="L589" s="78"/>
      <c r="M589" s="77"/>
      <c r="N589" s="75" t="s">
        <v>453</v>
      </c>
    </row>
    <row r="590" spans="1:14" ht="30.75" thickBot="1" x14ac:dyDescent="0.3">
      <c r="A590" s="71">
        <v>3627</v>
      </c>
      <c r="B590" s="63">
        <f>VLOOKUP(A590, '[1]Project DataBase'!$A$4:$CX$560,1,FALSE)</f>
        <v>3627</v>
      </c>
      <c r="C590" s="176" t="s">
        <v>2640</v>
      </c>
      <c r="D590" s="73" t="s">
        <v>117</v>
      </c>
      <c r="E590" s="120" t="s">
        <v>17</v>
      </c>
      <c r="F590" s="75" t="s">
        <v>451</v>
      </c>
      <c r="G590" s="76" t="s">
        <v>450</v>
      </c>
      <c r="H590" s="77"/>
      <c r="I590" s="78"/>
      <c r="J590" s="77"/>
      <c r="K590" s="77"/>
      <c r="L590" s="78"/>
      <c r="M590" s="75"/>
      <c r="N590" s="75" t="s">
        <v>453</v>
      </c>
    </row>
    <row r="591" spans="1:14" ht="30.75" thickBot="1" x14ac:dyDescent="0.3">
      <c r="A591" s="71">
        <v>3627</v>
      </c>
      <c r="B591" s="63">
        <f>VLOOKUP(A591, '[1]Project DataBase'!$A$4:$CX$560,1,FALSE)</f>
        <v>3627</v>
      </c>
      <c r="C591" s="176" t="s">
        <v>2640</v>
      </c>
      <c r="D591" s="73" t="s">
        <v>117</v>
      </c>
      <c r="E591" s="120" t="s">
        <v>17</v>
      </c>
      <c r="F591" s="75" t="s">
        <v>451</v>
      </c>
      <c r="G591" s="76" t="s">
        <v>452</v>
      </c>
      <c r="H591" s="77"/>
      <c r="I591" s="78"/>
      <c r="J591" s="77"/>
      <c r="K591" s="77"/>
      <c r="L591" s="78"/>
      <c r="M591" s="77"/>
      <c r="N591" s="75" t="s">
        <v>453</v>
      </c>
    </row>
    <row r="592" spans="1:14" ht="30.75" thickBot="1" x14ac:dyDescent="0.3">
      <c r="A592" s="55">
        <v>3668</v>
      </c>
      <c r="B592" s="63">
        <f>VLOOKUP(A592, '[1]Project DataBase'!$A$4:$CX$560,1,FALSE)</f>
        <v>3668</v>
      </c>
      <c r="C592" s="170" t="s">
        <v>2641</v>
      </c>
      <c r="D592" s="56" t="s">
        <v>117</v>
      </c>
      <c r="E592" s="57" t="s">
        <v>45</v>
      </c>
      <c r="F592" s="58" t="s">
        <v>487</v>
      </c>
      <c r="G592" s="59" t="s">
        <v>486</v>
      </c>
      <c r="H592" s="60"/>
      <c r="I592" s="61"/>
      <c r="J592" s="60"/>
      <c r="K592" s="60"/>
      <c r="L592" s="61"/>
      <c r="M592" s="60"/>
      <c r="N592" s="58" t="s">
        <v>187</v>
      </c>
    </row>
    <row r="593" spans="1:14" ht="30.75" thickBot="1" x14ac:dyDescent="0.3">
      <c r="A593" s="55">
        <v>3668</v>
      </c>
      <c r="B593" s="63">
        <f>VLOOKUP(A593, '[1]Project DataBase'!$A$4:$CX$560,1,FALSE)</f>
        <v>3668</v>
      </c>
      <c r="C593" s="170" t="s">
        <v>2641</v>
      </c>
      <c r="D593" s="56" t="s">
        <v>117</v>
      </c>
      <c r="E593" s="57" t="s">
        <v>45</v>
      </c>
      <c r="F593" s="58" t="s">
        <v>487</v>
      </c>
      <c r="G593" s="59" t="s">
        <v>488</v>
      </c>
      <c r="H593" s="60"/>
      <c r="I593" s="61"/>
      <c r="J593" s="60"/>
      <c r="K593" s="60"/>
      <c r="L593" s="61"/>
      <c r="M593" s="60"/>
      <c r="N593" s="58" t="s">
        <v>187</v>
      </c>
    </row>
    <row r="594" spans="1:14" ht="45.75" thickBot="1" x14ac:dyDescent="0.3">
      <c r="A594" s="31">
        <v>3675</v>
      </c>
      <c r="B594" s="63">
        <f>VLOOKUP(A594, '[1]Project DataBase'!$A$4:$CX$560,1,FALSE)</f>
        <v>3675</v>
      </c>
      <c r="C594" s="166" t="s">
        <v>2642</v>
      </c>
      <c r="D594" s="39" t="s">
        <v>117</v>
      </c>
      <c r="E594" s="32" t="s">
        <v>46</v>
      </c>
      <c r="F594" s="33"/>
      <c r="G594" s="34" t="s">
        <v>489</v>
      </c>
      <c r="H594" s="35"/>
      <c r="I594" s="36"/>
      <c r="J594" s="35"/>
      <c r="K594" s="35"/>
      <c r="L594" s="36"/>
      <c r="M594" s="35" t="s">
        <v>490</v>
      </c>
      <c r="N594" s="33" t="s">
        <v>1052</v>
      </c>
    </row>
    <row r="595" spans="1:14" ht="45.75" thickBot="1" x14ac:dyDescent="0.3">
      <c r="A595" s="62">
        <v>3688</v>
      </c>
      <c r="B595" s="63">
        <f>VLOOKUP(A595, '[1]Project DataBase'!$A$4:$CX$560,1,FALSE)</f>
        <v>3688</v>
      </c>
      <c r="C595" s="164" t="s">
        <v>2643</v>
      </c>
      <c r="D595" s="64" t="s">
        <v>117</v>
      </c>
      <c r="E595" s="65" t="s">
        <v>48</v>
      </c>
      <c r="F595" s="66"/>
      <c r="G595" s="67" t="s">
        <v>491</v>
      </c>
      <c r="H595" s="68">
        <v>1059</v>
      </c>
      <c r="I595" s="69"/>
      <c r="J595" s="68"/>
      <c r="K595" s="68"/>
      <c r="L595" s="69" t="s">
        <v>495</v>
      </c>
      <c r="M595" s="68"/>
      <c r="N595" s="66" t="s">
        <v>187</v>
      </c>
    </row>
    <row r="596" spans="1:14" ht="45.75" thickBot="1" x14ac:dyDescent="0.3">
      <c r="A596" s="62">
        <v>3688</v>
      </c>
      <c r="B596" s="63">
        <f>VLOOKUP(A596, '[1]Project DataBase'!$A$4:$CX$560,1,FALSE)</f>
        <v>3688</v>
      </c>
      <c r="C596" s="164" t="s">
        <v>2643</v>
      </c>
      <c r="D596" s="64" t="s">
        <v>117</v>
      </c>
      <c r="E596" s="65" t="s">
        <v>48</v>
      </c>
      <c r="F596" s="66"/>
      <c r="G596" s="67" t="s">
        <v>492</v>
      </c>
      <c r="H596" s="68">
        <v>1051</v>
      </c>
      <c r="I596" s="69"/>
      <c r="J596" s="68"/>
      <c r="K596" s="68"/>
      <c r="L596" s="69" t="s">
        <v>496</v>
      </c>
      <c r="M596" s="68"/>
      <c r="N596" s="66" t="s">
        <v>187</v>
      </c>
    </row>
    <row r="597" spans="1:14" ht="45.75" thickBot="1" x14ac:dyDescent="0.3">
      <c r="A597" s="62">
        <v>3688</v>
      </c>
      <c r="B597" s="63">
        <f>VLOOKUP(A597, '[1]Project DataBase'!$A$4:$CX$560,1,FALSE)</f>
        <v>3688</v>
      </c>
      <c r="C597" s="164" t="s">
        <v>2643</v>
      </c>
      <c r="D597" s="64" t="s">
        <v>117</v>
      </c>
      <c r="E597" s="65" t="s">
        <v>48</v>
      </c>
      <c r="F597" s="66"/>
      <c r="G597" s="67" t="s">
        <v>493</v>
      </c>
      <c r="H597" s="68">
        <v>2519</v>
      </c>
      <c r="I597" s="69"/>
      <c r="J597" s="68"/>
      <c r="K597" s="68"/>
      <c r="L597" s="69" t="s">
        <v>497</v>
      </c>
      <c r="M597" s="68"/>
      <c r="N597" s="66" t="s">
        <v>187</v>
      </c>
    </row>
    <row r="598" spans="1:14" ht="45.75" thickBot="1" x14ac:dyDescent="0.3">
      <c r="A598" s="62">
        <v>3688</v>
      </c>
      <c r="B598" s="63">
        <f>VLOOKUP(A598, '[1]Project DataBase'!$A$4:$CX$560,1,FALSE)</f>
        <v>3688</v>
      </c>
      <c r="C598" s="164" t="s">
        <v>2643</v>
      </c>
      <c r="D598" s="64" t="s">
        <v>117</v>
      </c>
      <c r="E598" s="65" t="s">
        <v>48</v>
      </c>
      <c r="F598" s="66"/>
      <c r="G598" s="67" t="s">
        <v>494</v>
      </c>
      <c r="H598" s="68">
        <v>16385</v>
      </c>
      <c r="I598" s="69"/>
      <c r="J598" s="68"/>
      <c r="K598" s="68"/>
      <c r="L598" s="69" t="s">
        <v>498</v>
      </c>
      <c r="M598" s="68"/>
      <c r="N598" s="66" t="s">
        <v>187</v>
      </c>
    </row>
    <row r="599" spans="1:14" ht="45.75" thickBot="1" x14ac:dyDescent="0.3">
      <c r="A599" s="86">
        <v>3693</v>
      </c>
      <c r="B599" s="63">
        <f>VLOOKUP(A599, '[1]Project DataBase'!$A$4:$CX$560,1,FALSE)</f>
        <v>3693</v>
      </c>
      <c r="C599" s="181" t="s">
        <v>2644</v>
      </c>
      <c r="D599" s="101" t="s">
        <v>117</v>
      </c>
      <c r="E599" s="102" t="s">
        <v>51</v>
      </c>
      <c r="F599" s="88"/>
      <c r="G599" s="89" t="s">
        <v>535</v>
      </c>
      <c r="H599" s="90"/>
      <c r="I599" s="91"/>
      <c r="J599" s="90"/>
      <c r="K599" s="90"/>
      <c r="L599" s="91"/>
      <c r="M599" s="90"/>
      <c r="N599" s="88" t="s">
        <v>539</v>
      </c>
    </row>
    <row r="600" spans="1:14" ht="45.75" thickBot="1" x14ac:dyDescent="0.3">
      <c r="A600" s="86">
        <v>3693</v>
      </c>
      <c r="B600" s="63">
        <f>VLOOKUP(A600, '[1]Project DataBase'!$A$4:$CX$560,1,FALSE)</f>
        <v>3693</v>
      </c>
      <c r="C600" s="181" t="s">
        <v>2644</v>
      </c>
      <c r="D600" s="101" t="s">
        <v>117</v>
      </c>
      <c r="E600" s="102" t="s">
        <v>51</v>
      </c>
      <c r="F600" s="88"/>
      <c r="G600" s="89" t="s">
        <v>536</v>
      </c>
      <c r="H600" s="90"/>
      <c r="I600" s="91"/>
      <c r="J600" s="90"/>
      <c r="K600" s="90"/>
      <c r="L600" s="91"/>
      <c r="M600" s="90"/>
      <c r="N600" s="88" t="s">
        <v>539</v>
      </c>
    </row>
    <row r="601" spans="1:14" ht="45.75" thickBot="1" x14ac:dyDescent="0.3">
      <c r="A601" s="86">
        <v>3693</v>
      </c>
      <c r="B601" s="63">
        <f>VLOOKUP(A601, '[1]Project DataBase'!$A$4:$CX$560,1,FALSE)</f>
        <v>3693</v>
      </c>
      <c r="C601" s="181" t="s">
        <v>2644</v>
      </c>
      <c r="D601" s="101" t="s">
        <v>117</v>
      </c>
      <c r="E601" s="102" t="s">
        <v>51</v>
      </c>
      <c r="F601" s="88"/>
      <c r="G601" s="89" t="s">
        <v>537</v>
      </c>
      <c r="H601" s="90"/>
      <c r="I601" s="91"/>
      <c r="J601" s="90"/>
      <c r="K601" s="90"/>
      <c r="L601" s="91"/>
      <c r="M601" s="90"/>
      <c r="N601" s="88" t="s">
        <v>539</v>
      </c>
    </row>
    <row r="602" spans="1:14" ht="45.75" thickBot="1" x14ac:dyDescent="0.3">
      <c r="A602" s="86">
        <v>3693</v>
      </c>
      <c r="B602" s="63">
        <f>VLOOKUP(A602, '[1]Project DataBase'!$A$4:$CX$560,1,FALSE)</f>
        <v>3693</v>
      </c>
      <c r="C602" s="181" t="s">
        <v>2644</v>
      </c>
      <c r="D602" s="101" t="s">
        <v>117</v>
      </c>
      <c r="E602" s="102" t="s">
        <v>51</v>
      </c>
      <c r="F602" s="88"/>
      <c r="G602" s="89" t="s">
        <v>538</v>
      </c>
      <c r="H602" s="90"/>
      <c r="I602" s="91"/>
      <c r="J602" s="90"/>
      <c r="K602" s="90"/>
      <c r="L602" s="91"/>
      <c r="M602" s="90"/>
      <c r="N602" s="88" t="s">
        <v>539</v>
      </c>
    </row>
    <row r="603" spans="1:14" ht="45.75" thickBot="1" x14ac:dyDescent="0.3">
      <c r="A603" s="31">
        <v>3698</v>
      </c>
      <c r="B603" s="63">
        <f>VLOOKUP(A603, '[1]Project DataBase'!$A$4:$CX$560,1,FALSE)</f>
        <v>3698</v>
      </c>
      <c r="C603" s="166" t="s">
        <v>2645</v>
      </c>
      <c r="D603" s="39" t="s">
        <v>117</v>
      </c>
      <c r="E603" s="32" t="s">
        <v>52</v>
      </c>
      <c r="F603" s="33" t="s">
        <v>541</v>
      </c>
      <c r="G603" s="34" t="s">
        <v>540</v>
      </c>
      <c r="H603" s="35"/>
      <c r="I603" s="36"/>
      <c r="J603" s="35"/>
      <c r="K603" s="35"/>
      <c r="L603" s="36"/>
      <c r="M603" s="35" t="s">
        <v>542</v>
      </c>
      <c r="N603" s="33" t="s">
        <v>187</v>
      </c>
    </row>
    <row r="604" spans="1:14" ht="45.75" thickBot="1" x14ac:dyDescent="0.3">
      <c r="A604" s="31">
        <v>3698</v>
      </c>
      <c r="B604" s="63">
        <f>VLOOKUP(A604, '[1]Project DataBase'!$A$4:$CX$560,1,FALSE)</f>
        <v>3698</v>
      </c>
      <c r="C604" s="166" t="s">
        <v>2645</v>
      </c>
      <c r="D604" s="39" t="s">
        <v>117</v>
      </c>
      <c r="E604" s="32" t="s">
        <v>52</v>
      </c>
      <c r="F604" s="33" t="s">
        <v>544</v>
      </c>
      <c r="G604" s="34" t="s">
        <v>543</v>
      </c>
      <c r="H604" s="35"/>
      <c r="I604" s="36"/>
      <c r="J604" s="35"/>
      <c r="K604" s="35"/>
      <c r="L604" s="36"/>
      <c r="M604" s="35" t="s">
        <v>545</v>
      </c>
      <c r="N604" s="33" t="s">
        <v>187</v>
      </c>
    </row>
    <row r="605" spans="1:14" ht="105.75" thickBot="1" x14ac:dyDescent="0.3">
      <c r="A605" s="31">
        <v>3698</v>
      </c>
      <c r="B605" s="63">
        <f>VLOOKUP(A605, '[1]Project DataBase'!$A$4:$CX$560,1,FALSE)</f>
        <v>3698</v>
      </c>
      <c r="C605" s="166" t="s">
        <v>2645</v>
      </c>
      <c r="D605" s="39" t="s">
        <v>117</v>
      </c>
      <c r="E605" s="32" t="s">
        <v>52</v>
      </c>
      <c r="F605" s="33" t="s">
        <v>547</v>
      </c>
      <c r="G605" s="34" t="s">
        <v>546</v>
      </c>
      <c r="H605" s="35"/>
      <c r="I605" s="36"/>
      <c r="J605" s="35" t="s">
        <v>548</v>
      </c>
      <c r="K605" s="35"/>
      <c r="L605" s="36"/>
      <c r="M605" s="35" t="s">
        <v>549</v>
      </c>
      <c r="N605" s="33" t="s">
        <v>187</v>
      </c>
    </row>
    <row r="606" spans="1:14" ht="60.75" thickBot="1" x14ac:dyDescent="0.3">
      <c r="A606" s="31">
        <v>3698</v>
      </c>
      <c r="B606" s="63">
        <f>VLOOKUP(A606, '[1]Project DataBase'!$A$4:$CX$560,1,FALSE)</f>
        <v>3698</v>
      </c>
      <c r="C606" s="166" t="s">
        <v>2645</v>
      </c>
      <c r="D606" s="39" t="s">
        <v>117</v>
      </c>
      <c r="E606" s="32" t="s">
        <v>52</v>
      </c>
      <c r="F606" s="33" t="s">
        <v>551</v>
      </c>
      <c r="G606" s="34" t="s">
        <v>550</v>
      </c>
      <c r="H606" s="35"/>
      <c r="I606" s="36"/>
      <c r="J606" s="35"/>
      <c r="K606" s="35"/>
      <c r="L606" s="36"/>
      <c r="M606" s="35" t="s">
        <v>552</v>
      </c>
      <c r="N606" s="33" t="s">
        <v>187</v>
      </c>
    </row>
    <row r="607" spans="1:14" ht="120.75" thickBot="1" x14ac:dyDescent="0.3">
      <c r="A607" s="31">
        <v>3698</v>
      </c>
      <c r="B607" s="63">
        <f>VLOOKUP(A607, '[1]Project DataBase'!$A$4:$CX$560,1,FALSE)</f>
        <v>3698</v>
      </c>
      <c r="C607" s="166" t="s">
        <v>2645</v>
      </c>
      <c r="D607" s="39" t="s">
        <v>117</v>
      </c>
      <c r="E607" s="32" t="s">
        <v>52</v>
      </c>
      <c r="F607" s="33" t="s">
        <v>554</v>
      </c>
      <c r="G607" s="34" t="s">
        <v>553</v>
      </c>
      <c r="H607" s="35"/>
      <c r="I607" s="36"/>
      <c r="J607" s="35" t="s">
        <v>147</v>
      </c>
      <c r="K607" s="35"/>
      <c r="L607" s="36"/>
      <c r="M607" s="35" t="s">
        <v>555</v>
      </c>
      <c r="N607" s="33" t="s">
        <v>187</v>
      </c>
    </row>
    <row r="608" spans="1:14" ht="45.75" thickBot="1" x14ac:dyDescent="0.3">
      <c r="A608" s="31">
        <v>3698</v>
      </c>
      <c r="B608" s="63">
        <f>VLOOKUP(A608, '[1]Project DataBase'!$A$4:$CX$560,1,FALSE)</f>
        <v>3698</v>
      </c>
      <c r="C608" s="166" t="s">
        <v>2645</v>
      </c>
      <c r="D608" s="39" t="s">
        <v>117</v>
      </c>
      <c r="E608" s="32" t="s">
        <v>52</v>
      </c>
      <c r="F608" s="33" t="s">
        <v>556</v>
      </c>
      <c r="G608" s="34" t="s">
        <v>557</v>
      </c>
      <c r="H608" s="35"/>
      <c r="I608" s="36"/>
      <c r="J608" s="35"/>
      <c r="K608" s="35"/>
      <c r="L608" s="36"/>
      <c r="M608" s="35" t="s">
        <v>558</v>
      </c>
      <c r="N608" s="33" t="s">
        <v>187</v>
      </c>
    </row>
    <row r="609" spans="1:14" ht="45.75" thickBot="1" x14ac:dyDescent="0.3">
      <c r="A609" s="31">
        <v>3698</v>
      </c>
      <c r="B609" s="63">
        <f>VLOOKUP(A609, '[1]Project DataBase'!$A$4:$CX$560,1,FALSE)</f>
        <v>3698</v>
      </c>
      <c r="C609" s="166" t="s">
        <v>2645</v>
      </c>
      <c r="D609" s="39" t="s">
        <v>117</v>
      </c>
      <c r="E609" s="32" t="s">
        <v>52</v>
      </c>
      <c r="F609" s="33" t="s">
        <v>560</v>
      </c>
      <c r="G609" s="34" t="s">
        <v>559</v>
      </c>
      <c r="H609" s="35"/>
      <c r="I609" s="36"/>
      <c r="J609" s="35"/>
      <c r="K609" s="35"/>
      <c r="L609" s="36"/>
      <c r="M609" s="35" t="s">
        <v>561</v>
      </c>
      <c r="N609" s="33" t="s">
        <v>187</v>
      </c>
    </row>
    <row r="610" spans="1:14" ht="75.75" thickBot="1" x14ac:dyDescent="0.3">
      <c r="A610" s="31">
        <v>3698</v>
      </c>
      <c r="B610" s="63">
        <f>VLOOKUP(A610, '[1]Project DataBase'!$A$4:$CX$560,1,FALSE)</f>
        <v>3698</v>
      </c>
      <c r="C610" s="166" t="s">
        <v>2645</v>
      </c>
      <c r="D610" s="39" t="s">
        <v>117</v>
      </c>
      <c r="E610" s="32" t="s">
        <v>52</v>
      </c>
      <c r="F610" s="33" t="s">
        <v>563</v>
      </c>
      <c r="G610" s="34" t="s">
        <v>562</v>
      </c>
      <c r="H610" s="35"/>
      <c r="I610" s="36"/>
      <c r="J610" s="35"/>
      <c r="K610" s="35"/>
      <c r="L610" s="36"/>
      <c r="M610" s="35" t="s">
        <v>564</v>
      </c>
      <c r="N610" s="33" t="s">
        <v>187</v>
      </c>
    </row>
    <row r="611" spans="1:14" ht="30.75" thickBot="1" x14ac:dyDescent="0.3">
      <c r="A611" s="143">
        <v>3737</v>
      </c>
      <c r="B611" s="63">
        <f>VLOOKUP(A611, '[1]Project DataBase'!$A$4:$CX$560,1,FALSE)</f>
        <v>3737</v>
      </c>
      <c r="C611" s="189" t="s">
        <v>2646</v>
      </c>
      <c r="D611" s="144" t="s">
        <v>117</v>
      </c>
      <c r="E611" s="145" t="s">
        <v>54</v>
      </c>
      <c r="F611" s="146" t="s">
        <v>566</v>
      </c>
      <c r="G611" s="147" t="s">
        <v>565</v>
      </c>
      <c r="H611" s="148"/>
      <c r="I611" s="149"/>
      <c r="J611" s="148" t="s">
        <v>410</v>
      </c>
      <c r="K611" s="148"/>
      <c r="L611" s="149"/>
      <c r="M611" s="148"/>
      <c r="N611" s="146" t="s">
        <v>187</v>
      </c>
    </row>
    <row r="612" spans="1:14" ht="30.75" thickBot="1" x14ac:dyDescent="0.3">
      <c r="A612" s="143">
        <v>3737</v>
      </c>
      <c r="B612" s="63">
        <f>VLOOKUP(A612, '[1]Project DataBase'!$A$4:$CX$560,1,FALSE)</f>
        <v>3737</v>
      </c>
      <c r="C612" s="189" t="s">
        <v>2646</v>
      </c>
      <c r="D612" s="144" t="s">
        <v>117</v>
      </c>
      <c r="E612" s="145" t="s">
        <v>54</v>
      </c>
      <c r="F612" s="146"/>
      <c r="G612" s="147" t="s">
        <v>567</v>
      </c>
      <c r="H612" s="148"/>
      <c r="I612" s="149"/>
      <c r="J612" s="148" t="s">
        <v>410</v>
      </c>
      <c r="K612" s="148"/>
      <c r="L612" s="149" t="s">
        <v>568</v>
      </c>
      <c r="M612" s="148"/>
      <c r="N612" s="146" t="s">
        <v>187</v>
      </c>
    </row>
    <row r="613" spans="1:14" ht="30.75" thickBot="1" x14ac:dyDescent="0.3">
      <c r="A613" s="143">
        <v>3737</v>
      </c>
      <c r="B613" s="63">
        <f>VLOOKUP(A613, '[1]Project DataBase'!$A$4:$CX$560,1,FALSE)</f>
        <v>3737</v>
      </c>
      <c r="C613" s="189" t="s">
        <v>2646</v>
      </c>
      <c r="D613" s="144" t="s">
        <v>117</v>
      </c>
      <c r="E613" s="145" t="s">
        <v>54</v>
      </c>
      <c r="F613" s="146" t="s">
        <v>570</v>
      </c>
      <c r="G613" s="147" t="s">
        <v>569</v>
      </c>
      <c r="H613" s="148"/>
      <c r="I613" s="149"/>
      <c r="J613" s="148" t="s">
        <v>410</v>
      </c>
      <c r="K613" s="148"/>
      <c r="L613" s="149"/>
      <c r="M613" s="148"/>
      <c r="N613" s="146" t="s">
        <v>187</v>
      </c>
    </row>
    <row r="614" spans="1:14" ht="30.75" thickBot="1" x14ac:dyDescent="0.3">
      <c r="A614" s="143">
        <v>3737</v>
      </c>
      <c r="B614" s="63">
        <f>VLOOKUP(A614, '[1]Project DataBase'!$A$4:$CX$560,1,FALSE)</f>
        <v>3737</v>
      </c>
      <c r="C614" s="189" t="s">
        <v>2646</v>
      </c>
      <c r="D614" s="144" t="s">
        <v>117</v>
      </c>
      <c r="E614" s="145" t="s">
        <v>54</v>
      </c>
      <c r="F614" s="146" t="s">
        <v>572</v>
      </c>
      <c r="G614" s="147" t="s">
        <v>571</v>
      </c>
      <c r="H614" s="148"/>
      <c r="I614" s="149"/>
      <c r="J614" s="148" t="s">
        <v>410</v>
      </c>
      <c r="K614" s="148"/>
      <c r="L614" s="149"/>
      <c r="M614" s="148"/>
      <c r="N614" s="146" t="s">
        <v>187</v>
      </c>
    </row>
    <row r="615" spans="1:14" ht="30" x14ac:dyDescent="0.25">
      <c r="A615" s="143">
        <v>3737</v>
      </c>
      <c r="B615" s="63">
        <f>VLOOKUP(A615, '[1]Project DataBase'!$A$4:$CX$560,1,FALSE)</f>
        <v>3737</v>
      </c>
      <c r="C615" s="189" t="s">
        <v>2646</v>
      </c>
      <c r="D615" s="144" t="s">
        <v>117</v>
      </c>
      <c r="E615" s="145" t="s">
        <v>54</v>
      </c>
      <c r="F615" s="146" t="s">
        <v>574</v>
      </c>
      <c r="G615" s="147" t="s">
        <v>573</v>
      </c>
      <c r="H615" s="148"/>
      <c r="I615" s="149"/>
      <c r="J615" s="148" t="s">
        <v>410</v>
      </c>
      <c r="K615" s="148"/>
      <c r="L615" s="149"/>
      <c r="M615" s="148" t="s">
        <v>575</v>
      </c>
      <c r="N615" s="146" t="s">
        <v>187</v>
      </c>
    </row>
    <row r="616" spans="1:14" ht="45" x14ac:dyDescent="0.25">
      <c r="A616" s="48">
        <v>3745</v>
      </c>
      <c r="B616" s="63">
        <f>VLOOKUP(A616, '[1]Project DataBase'!$A$4:$CX$560,1,FALSE)</f>
        <v>3745</v>
      </c>
      <c r="C616" s="186" t="s">
        <v>2637</v>
      </c>
      <c r="D616" s="279" t="s">
        <v>117</v>
      </c>
      <c r="E616" s="50" t="s">
        <v>34</v>
      </c>
      <c r="F616" s="51" t="s">
        <v>577</v>
      </c>
      <c r="G616" s="52" t="s">
        <v>576</v>
      </c>
      <c r="H616" s="53">
        <v>1733</v>
      </c>
      <c r="I616" s="54"/>
      <c r="J616" s="53"/>
      <c r="K616" s="53"/>
      <c r="L616" s="54"/>
      <c r="M616" s="53"/>
      <c r="N616" s="51" t="s">
        <v>187</v>
      </c>
    </row>
    <row r="617" spans="1:14" ht="45" x14ac:dyDescent="0.25">
      <c r="A617" s="48">
        <v>3745</v>
      </c>
      <c r="B617" s="63">
        <f>VLOOKUP(A617, '[1]Project DataBase'!$A$4:$CX$560,1,FALSE)</f>
        <v>3745</v>
      </c>
      <c r="C617" s="186" t="s">
        <v>2637</v>
      </c>
      <c r="D617" s="279" t="s">
        <v>117</v>
      </c>
      <c r="E617" s="50" t="s">
        <v>34</v>
      </c>
      <c r="F617" s="51" t="s">
        <v>579</v>
      </c>
      <c r="G617" s="52" t="s">
        <v>578</v>
      </c>
      <c r="H617" s="53">
        <v>20541</v>
      </c>
      <c r="I617" s="54"/>
      <c r="J617" s="53"/>
      <c r="K617" s="53"/>
      <c r="L617" s="54"/>
      <c r="M617" s="53" t="s">
        <v>580</v>
      </c>
      <c r="N617" s="51" t="s">
        <v>187</v>
      </c>
    </row>
    <row r="618" spans="1:14" ht="75" x14ac:dyDescent="0.25">
      <c r="A618" s="48">
        <v>3745</v>
      </c>
      <c r="B618" s="63">
        <f>VLOOKUP(A618, '[1]Project DataBase'!$A$4:$CX$560,1,FALSE)</f>
        <v>3745</v>
      </c>
      <c r="C618" s="186" t="s">
        <v>2637</v>
      </c>
      <c r="D618" s="279" t="s">
        <v>117</v>
      </c>
      <c r="E618" s="50" t="s">
        <v>34</v>
      </c>
      <c r="F618" s="51" t="s">
        <v>582</v>
      </c>
      <c r="G618" s="52" t="s">
        <v>581</v>
      </c>
      <c r="H618" s="53">
        <v>68549</v>
      </c>
      <c r="I618" s="54"/>
      <c r="J618" s="53"/>
      <c r="K618" s="53"/>
      <c r="L618" s="54"/>
      <c r="M618" s="53" t="s">
        <v>583</v>
      </c>
      <c r="N618" s="51" t="s">
        <v>187</v>
      </c>
    </row>
    <row r="619" spans="1:14" ht="105" x14ac:dyDescent="0.25">
      <c r="A619" s="48">
        <v>3745</v>
      </c>
      <c r="B619" s="63">
        <f>VLOOKUP(A619, '[1]Project DataBase'!$A$4:$CX$560,1,FALSE)</f>
        <v>3745</v>
      </c>
      <c r="C619" s="186" t="s">
        <v>2637</v>
      </c>
      <c r="D619" s="279" t="s">
        <v>117</v>
      </c>
      <c r="E619" s="50" t="s">
        <v>34</v>
      </c>
      <c r="F619" s="51" t="s">
        <v>585</v>
      </c>
      <c r="G619" s="52" t="s">
        <v>584</v>
      </c>
      <c r="H619" s="53">
        <v>62684</v>
      </c>
      <c r="I619" s="54"/>
      <c r="J619" s="53"/>
      <c r="K619" s="53"/>
      <c r="L619" s="54"/>
      <c r="M619" s="53" t="s">
        <v>586</v>
      </c>
      <c r="N619" s="51" t="s">
        <v>187</v>
      </c>
    </row>
    <row r="620" spans="1:14" ht="45" x14ac:dyDescent="0.25">
      <c r="A620" s="48">
        <v>3745</v>
      </c>
      <c r="B620" s="63">
        <f>VLOOKUP(A620, '[1]Project DataBase'!$A$4:$CX$560,1,FALSE)</f>
        <v>3745</v>
      </c>
      <c r="C620" s="186" t="s">
        <v>2637</v>
      </c>
      <c r="D620" s="279" t="s">
        <v>117</v>
      </c>
      <c r="E620" s="50" t="s">
        <v>34</v>
      </c>
      <c r="F620" s="51" t="s">
        <v>588</v>
      </c>
      <c r="G620" s="52" t="s">
        <v>587</v>
      </c>
      <c r="H620" s="53">
        <v>1734</v>
      </c>
      <c r="I620" s="54"/>
      <c r="J620" s="53"/>
      <c r="K620" s="53"/>
      <c r="L620" s="54"/>
      <c r="M620" s="53"/>
      <c r="N620" s="51" t="s">
        <v>187</v>
      </c>
    </row>
    <row r="621" spans="1:14" ht="45" x14ac:dyDescent="0.25">
      <c r="A621" s="48">
        <v>3745</v>
      </c>
      <c r="B621" s="63">
        <f>VLOOKUP(A621, '[1]Project DataBase'!$A$4:$CX$560,1,FALSE)</f>
        <v>3745</v>
      </c>
      <c r="C621" s="186" t="s">
        <v>2637</v>
      </c>
      <c r="D621" s="279" t="s">
        <v>117</v>
      </c>
      <c r="E621" s="50" t="s">
        <v>34</v>
      </c>
      <c r="F621" s="51" t="s">
        <v>590</v>
      </c>
      <c r="G621" s="52" t="s">
        <v>589</v>
      </c>
      <c r="H621" s="53">
        <v>68547</v>
      </c>
      <c r="I621" s="54"/>
      <c r="J621" s="53"/>
      <c r="K621" s="53"/>
      <c r="L621" s="54"/>
      <c r="M621" s="53" t="s">
        <v>591</v>
      </c>
      <c r="N621" s="51" t="s">
        <v>187</v>
      </c>
    </row>
    <row r="622" spans="1:14" ht="45.75" thickBot="1" x14ac:dyDescent="0.3">
      <c r="A622" s="48">
        <v>3745</v>
      </c>
      <c r="B622" s="63">
        <f>VLOOKUP(A622, '[1]Project DataBase'!$A$4:$CX$560,1,FALSE)</f>
        <v>3745</v>
      </c>
      <c r="C622" s="186" t="s">
        <v>2637</v>
      </c>
      <c r="D622" s="279" t="s">
        <v>117</v>
      </c>
      <c r="E622" s="50" t="s">
        <v>34</v>
      </c>
      <c r="F622" s="51" t="s">
        <v>593</v>
      </c>
      <c r="G622" s="52" t="s">
        <v>592</v>
      </c>
      <c r="H622" s="53">
        <v>62692</v>
      </c>
      <c r="I622" s="54"/>
      <c r="J622" s="53"/>
      <c r="K622" s="53"/>
      <c r="L622" s="54"/>
      <c r="M622" s="51"/>
      <c r="N622" s="51" t="s">
        <v>187</v>
      </c>
    </row>
    <row r="623" spans="1:14" ht="90.75" thickBot="1" x14ac:dyDescent="0.3">
      <c r="A623" s="48">
        <v>3745</v>
      </c>
      <c r="B623" s="63">
        <f>VLOOKUP(A623, '[1]Project DataBase'!$A$4:$CX$560,1,FALSE)</f>
        <v>3745</v>
      </c>
      <c r="C623" s="186" t="s">
        <v>2637</v>
      </c>
      <c r="D623" s="49" t="s">
        <v>117</v>
      </c>
      <c r="E623" s="50" t="s">
        <v>34</v>
      </c>
      <c r="F623" s="51" t="s">
        <v>595</v>
      </c>
      <c r="G623" s="52" t="s">
        <v>594</v>
      </c>
      <c r="H623" s="53">
        <v>206114</v>
      </c>
      <c r="I623" s="54"/>
      <c r="J623" s="53"/>
      <c r="K623" s="53"/>
      <c r="L623" s="54"/>
      <c r="M623" s="53" t="s">
        <v>596</v>
      </c>
      <c r="N623" s="51" t="s">
        <v>187</v>
      </c>
    </row>
    <row r="624" spans="1:14" ht="45.75" thickBot="1" x14ac:dyDescent="0.3">
      <c r="A624" s="48">
        <v>3745</v>
      </c>
      <c r="B624" s="63">
        <f>VLOOKUP(A624, '[1]Project DataBase'!$A$4:$CX$560,1,FALSE)</f>
        <v>3745</v>
      </c>
      <c r="C624" s="186" t="s">
        <v>2637</v>
      </c>
      <c r="D624" s="49" t="s">
        <v>117</v>
      </c>
      <c r="E624" s="50" t="s">
        <v>34</v>
      </c>
      <c r="F624" s="51" t="s">
        <v>598</v>
      </c>
      <c r="G624" s="51" t="s">
        <v>597</v>
      </c>
      <c r="H624" s="53">
        <v>67722</v>
      </c>
      <c r="I624" s="54"/>
      <c r="J624" s="53"/>
      <c r="K624" s="53"/>
      <c r="L624" s="54"/>
      <c r="M624" s="53" t="s">
        <v>599</v>
      </c>
      <c r="N624" s="51" t="s">
        <v>187</v>
      </c>
    </row>
    <row r="625" spans="1:14" ht="54" customHeight="1" thickBot="1" x14ac:dyDescent="0.3">
      <c r="A625" s="48">
        <v>3745</v>
      </c>
      <c r="B625" s="63">
        <f>VLOOKUP(A625, '[1]Project DataBase'!$A$4:$CX$560,1,FALSE)</f>
        <v>3745</v>
      </c>
      <c r="C625" s="186" t="s">
        <v>2637</v>
      </c>
      <c r="D625" s="49" t="s">
        <v>117</v>
      </c>
      <c r="E625" s="50" t="s">
        <v>34</v>
      </c>
      <c r="F625" s="51" t="s">
        <v>601</v>
      </c>
      <c r="G625" s="52" t="s">
        <v>600</v>
      </c>
      <c r="H625" s="53">
        <v>16786</v>
      </c>
      <c r="I625" s="54"/>
      <c r="J625" s="53"/>
      <c r="K625" s="53"/>
      <c r="L625" s="54"/>
      <c r="M625" s="53" t="s">
        <v>602</v>
      </c>
      <c r="N625" s="51" t="s">
        <v>187</v>
      </c>
    </row>
    <row r="626" spans="1:14" ht="45.75" thickBot="1" x14ac:dyDescent="0.3">
      <c r="A626" s="48">
        <v>3745</v>
      </c>
      <c r="B626" s="63">
        <f>VLOOKUP(A626, '[1]Project DataBase'!$A$4:$CX$560,1,FALSE)</f>
        <v>3745</v>
      </c>
      <c r="C626" s="186" t="s">
        <v>2637</v>
      </c>
      <c r="D626" s="49" t="s">
        <v>117</v>
      </c>
      <c r="E626" s="50" t="s">
        <v>34</v>
      </c>
      <c r="F626" s="51" t="s">
        <v>604</v>
      </c>
      <c r="G626" s="52" t="s">
        <v>603</v>
      </c>
      <c r="H626" s="53"/>
      <c r="I626" s="54"/>
      <c r="J626" s="53"/>
      <c r="K626" s="53"/>
      <c r="L626" s="54"/>
      <c r="M626" s="53"/>
      <c r="N626" s="51" t="s">
        <v>187</v>
      </c>
    </row>
    <row r="627" spans="1:14" ht="45.75" thickBot="1" x14ac:dyDescent="0.3">
      <c r="A627" s="48">
        <v>3745</v>
      </c>
      <c r="B627" s="63">
        <f>VLOOKUP(A627, '[1]Project DataBase'!$A$4:$CX$560,1,FALSE)</f>
        <v>3745</v>
      </c>
      <c r="C627" s="186" t="s">
        <v>2637</v>
      </c>
      <c r="D627" s="49" t="s">
        <v>117</v>
      </c>
      <c r="E627" s="50" t="s">
        <v>34</v>
      </c>
      <c r="F627" s="51" t="s">
        <v>582</v>
      </c>
      <c r="G627" s="52" t="s">
        <v>605</v>
      </c>
      <c r="H627" s="53"/>
      <c r="I627" s="54"/>
      <c r="J627" s="53"/>
      <c r="K627" s="53"/>
      <c r="L627" s="54"/>
      <c r="M627" s="53"/>
      <c r="N627" s="51" t="s">
        <v>187</v>
      </c>
    </row>
    <row r="628" spans="1:14" ht="45.75" thickBot="1" x14ac:dyDescent="0.3">
      <c r="A628" s="48">
        <v>3745</v>
      </c>
      <c r="B628" s="63">
        <f>VLOOKUP(A628, '[1]Project DataBase'!$A$4:$CX$560,1,FALSE)</f>
        <v>3745</v>
      </c>
      <c r="C628" s="186" t="s">
        <v>2637</v>
      </c>
      <c r="D628" s="49" t="s">
        <v>117</v>
      </c>
      <c r="E628" s="50" t="s">
        <v>34</v>
      </c>
      <c r="F628" s="51" t="s">
        <v>607</v>
      </c>
      <c r="G628" s="52" t="s">
        <v>606</v>
      </c>
      <c r="H628" s="53"/>
      <c r="I628" s="54"/>
      <c r="J628" s="53"/>
      <c r="K628" s="53"/>
      <c r="L628" s="54"/>
      <c r="M628" s="53"/>
      <c r="N628" s="51" t="s">
        <v>187</v>
      </c>
    </row>
    <row r="629" spans="1:14" ht="45.75" thickBot="1" x14ac:dyDescent="0.3">
      <c r="A629" s="48">
        <v>3745</v>
      </c>
      <c r="B629" s="63">
        <f>VLOOKUP(A629, '[1]Project DataBase'!$A$4:$CX$560,1,FALSE)</f>
        <v>3745</v>
      </c>
      <c r="C629" s="186" t="s">
        <v>2637</v>
      </c>
      <c r="D629" s="49" t="s">
        <v>117</v>
      </c>
      <c r="E629" s="50" t="s">
        <v>34</v>
      </c>
      <c r="F629" s="51" t="s">
        <v>609</v>
      </c>
      <c r="G629" s="52" t="s">
        <v>608</v>
      </c>
      <c r="H629" s="53"/>
      <c r="I629" s="54"/>
      <c r="J629" s="53"/>
      <c r="K629" s="53"/>
      <c r="L629" s="54"/>
      <c r="M629" s="53"/>
      <c r="N629" s="51" t="s">
        <v>187</v>
      </c>
    </row>
    <row r="630" spans="1:14" ht="45.75" thickBot="1" x14ac:dyDescent="0.3">
      <c r="A630" s="48">
        <v>3745</v>
      </c>
      <c r="B630" s="63">
        <f>VLOOKUP(A630, '[1]Project DataBase'!$A$4:$CX$560,1,FALSE)</f>
        <v>3745</v>
      </c>
      <c r="C630" s="186" t="s">
        <v>2637</v>
      </c>
      <c r="D630" s="49" t="s">
        <v>117</v>
      </c>
      <c r="E630" s="50" t="s">
        <v>34</v>
      </c>
      <c r="F630" s="51" t="s">
        <v>611</v>
      </c>
      <c r="G630" s="52" t="s">
        <v>610</v>
      </c>
      <c r="H630" s="53"/>
      <c r="I630" s="54"/>
      <c r="J630" s="53"/>
      <c r="K630" s="53"/>
      <c r="L630" s="54"/>
      <c r="M630" s="53" t="s">
        <v>612</v>
      </c>
      <c r="N630" s="51" t="s">
        <v>187</v>
      </c>
    </row>
    <row r="631" spans="1:14" ht="69" customHeight="1" thickBot="1" x14ac:dyDescent="0.3">
      <c r="A631" s="48">
        <v>3745</v>
      </c>
      <c r="B631" s="63">
        <f>VLOOKUP(A631, '[1]Project DataBase'!$A$4:$CX$560,1,FALSE)</f>
        <v>3745</v>
      </c>
      <c r="C631" s="186" t="s">
        <v>2637</v>
      </c>
      <c r="D631" s="49" t="s">
        <v>117</v>
      </c>
      <c r="E631" s="50" t="s">
        <v>34</v>
      </c>
      <c r="F631" s="51" t="s">
        <v>614</v>
      </c>
      <c r="G631" s="150" t="s">
        <v>613</v>
      </c>
      <c r="H631" s="53"/>
      <c r="I631" s="54"/>
      <c r="J631" s="53"/>
      <c r="K631" s="53"/>
      <c r="L631" s="54"/>
      <c r="M631" s="53"/>
      <c r="N631" s="51" t="s">
        <v>187</v>
      </c>
    </row>
    <row r="632" spans="1:14" ht="30.75" customHeight="1" thickBot="1" x14ac:dyDescent="0.3">
      <c r="A632" s="48">
        <v>3745</v>
      </c>
      <c r="B632" s="63">
        <f>VLOOKUP(A632, '[1]Project DataBase'!$A$4:$CX$560,1,FALSE)</f>
        <v>3745</v>
      </c>
      <c r="C632" s="186" t="s">
        <v>2637</v>
      </c>
      <c r="D632" s="49" t="s">
        <v>117</v>
      </c>
      <c r="E632" s="50" t="s">
        <v>34</v>
      </c>
      <c r="F632" s="51" t="s">
        <v>614</v>
      </c>
      <c r="G632" s="52" t="s">
        <v>615</v>
      </c>
      <c r="H632" s="53"/>
      <c r="I632" s="54"/>
      <c r="J632" s="53"/>
      <c r="K632" s="53"/>
      <c r="L632" s="54"/>
      <c r="M632" s="53"/>
      <c r="N632" s="51" t="s">
        <v>187</v>
      </c>
    </row>
    <row r="633" spans="1:14" ht="30.75" customHeight="1" thickBot="1" x14ac:dyDescent="0.3">
      <c r="A633" s="48">
        <v>3745</v>
      </c>
      <c r="B633" s="63">
        <f>VLOOKUP(A633, '[1]Project DataBase'!$A$4:$CX$560,1,FALSE)</f>
        <v>3745</v>
      </c>
      <c r="C633" s="186" t="s">
        <v>2637</v>
      </c>
      <c r="D633" s="49" t="s">
        <v>117</v>
      </c>
      <c r="E633" s="50" t="s">
        <v>34</v>
      </c>
      <c r="F633" s="51" t="s">
        <v>617</v>
      </c>
      <c r="G633" s="150" t="s">
        <v>616</v>
      </c>
      <c r="H633" s="53"/>
      <c r="I633" s="54"/>
      <c r="J633" s="53"/>
      <c r="K633" s="53"/>
      <c r="L633" s="54"/>
      <c r="M633" s="53"/>
      <c r="N633" s="51" t="s">
        <v>187</v>
      </c>
    </row>
    <row r="634" spans="1:14" ht="30.75" customHeight="1" thickBot="1" x14ac:dyDescent="0.3">
      <c r="A634" s="48">
        <v>3745</v>
      </c>
      <c r="B634" s="63">
        <f>VLOOKUP(A634, '[1]Project DataBase'!$A$4:$CX$560,1,FALSE)</f>
        <v>3745</v>
      </c>
      <c r="C634" s="186" t="s">
        <v>2637</v>
      </c>
      <c r="D634" s="49" t="s">
        <v>117</v>
      </c>
      <c r="E634" s="50" t="s">
        <v>34</v>
      </c>
      <c r="F634" s="51" t="s">
        <v>617</v>
      </c>
      <c r="G634" s="150" t="s">
        <v>618</v>
      </c>
      <c r="H634" s="53"/>
      <c r="I634" s="54"/>
      <c r="J634" s="53"/>
      <c r="K634" s="53"/>
      <c r="L634" s="54"/>
      <c r="M634" s="53"/>
      <c r="N634" s="51" t="s">
        <v>187</v>
      </c>
    </row>
    <row r="635" spans="1:14" ht="30.75" customHeight="1" thickBot="1" x14ac:dyDescent="0.3">
      <c r="A635" s="48">
        <v>3745</v>
      </c>
      <c r="B635" s="63">
        <f>VLOOKUP(A635, '[1]Project DataBase'!$A$4:$CX$560,1,FALSE)</f>
        <v>3745</v>
      </c>
      <c r="C635" s="186" t="s">
        <v>2637</v>
      </c>
      <c r="D635" s="49" t="s">
        <v>117</v>
      </c>
      <c r="E635" s="50" t="s">
        <v>34</v>
      </c>
      <c r="F635" s="51" t="s">
        <v>617</v>
      </c>
      <c r="G635" s="150" t="s">
        <v>619</v>
      </c>
      <c r="H635" s="53"/>
      <c r="I635" s="54"/>
      <c r="J635" s="53"/>
      <c r="K635" s="53"/>
      <c r="L635" s="54"/>
      <c r="M635" s="53"/>
      <c r="N635" s="51" t="s">
        <v>187</v>
      </c>
    </row>
    <row r="636" spans="1:14" ht="60.75" thickBot="1" x14ac:dyDescent="0.3">
      <c r="A636" s="22">
        <v>3749</v>
      </c>
      <c r="B636" s="63" t="e">
        <f>VLOOKUP(A636, '[1]Project DataBase'!$A$4:$CX$560,1,FALSE)</f>
        <v>#N/A</v>
      </c>
      <c r="C636" s="169" t="s">
        <v>2636</v>
      </c>
      <c r="D636" s="282" t="s">
        <v>13</v>
      </c>
      <c r="E636" s="29" t="s">
        <v>28</v>
      </c>
      <c r="F636" s="24"/>
      <c r="G636" s="30" t="s">
        <v>620</v>
      </c>
      <c r="H636" s="25"/>
      <c r="I636" s="26"/>
      <c r="J636" s="25" t="s">
        <v>632</v>
      </c>
      <c r="K636" s="25"/>
      <c r="L636" s="26" t="s">
        <v>621</v>
      </c>
      <c r="M636" s="25"/>
      <c r="N636" s="24" t="s">
        <v>629</v>
      </c>
    </row>
    <row r="637" spans="1:14" ht="30.75" thickBot="1" x14ac:dyDescent="0.3">
      <c r="A637" s="22">
        <v>3749</v>
      </c>
      <c r="B637" s="63" t="e">
        <f>VLOOKUP(A637, '[1]Project DataBase'!$A$4:$CX$560,1,FALSE)</f>
        <v>#N/A</v>
      </c>
      <c r="C637" s="169" t="s">
        <v>2636</v>
      </c>
      <c r="D637" s="282" t="s">
        <v>13</v>
      </c>
      <c r="E637" s="29" t="s">
        <v>623</v>
      </c>
      <c r="F637" s="24"/>
      <c r="G637" s="30" t="s">
        <v>622</v>
      </c>
      <c r="H637" s="25"/>
      <c r="I637" s="26"/>
      <c r="J637" s="25"/>
      <c r="K637" s="25"/>
      <c r="L637" s="26" t="s">
        <v>624</v>
      </c>
      <c r="M637" s="25"/>
      <c r="N637" s="24" t="s">
        <v>629</v>
      </c>
    </row>
    <row r="638" spans="1:14" ht="45" customHeight="1" thickBot="1" x14ac:dyDescent="0.3">
      <c r="A638" s="22">
        <v>3749</v>
      </c>
      <c r="B638" s="63" t="e">
        <f>VLOOKUP(A638, '[1]Project DataBase'!$A$4:$CX$560,1,FALSE)</f>
        <v>#N/A</v>
      </c>
      <c r="C638" s="169" t="s">
        <v>2636</v>
      </c>
      <c r="D638" s="282" t="s">
        <v>13</v>
      </c>
      <c r="E638" s="29" t="s">
        <v>28</v>
      </c>
      <c r="F638" s="24"/>
      <c r="G638" s="30" t="s">
        <v>625</v>
      </c>
      <c r="H638" s="25"/>
      <c r="I638" s="26"/>
      <c r="J638" s="25"/>
      <c r="K638" s="25"/>
      <c r="L638" s="26" t="s">
        <v>626</v>
      </c>
      <c r="M638" s="25"/>
      <c r="N638" s="24" t="s">
        <v>629</v>
      </c>
    </row>
    <row r="639" spans="1:14" ht="60.75" thickBot="1" x14ac:dyDescent="0.3">
      <c r="A639" s="22">
        <v>3749</v>
      </c>
      <c r="B639" s="63" t="e">
        <f>VLOOKUP(A639, '[1]Project DataBase'!$A$4:$CX$560,1,FALSE)</f>
        <v>#N/A</v>
      </c>
      <c r="C639" s="169" t="s">
        <v>2636</v>
      </c>
      <c r="D639" s="282" t="s">
        <v>13</v>
      </c>
      <c r="E639" s="29" t="s">
        <v>28</v>
      </c>
      <c r="F639" s="24"/>
      <c r="G639" s="30" t="s">
        <v>627</v>
      </c>
      <c r="H639" s="25"/>
      <c r="I639" s="26"/>
      <c r="J639" s="25"/>
      <c r="K639" s="25"/>
      <c r="L639" s="26" t="s">
        <v>621</v>
      </c>
      <c r="M639" s="25"/>
      <c r="N639" s="24" t="s">
        <v>629</v>
      </c>
    </row>
    <row r="640" spans="1:14" ht="60.75" thickBot="1" x14ac:dyDescent="0.3">
      <c r="A640" s="22">
        <v>3749</v>
      </c>
      <c r="B640" s="63" t="e">
        <f>VLOOKUP(A640, '[1]Project DataBase'!$A$4:$CX$560,1,FALSE)</f>
        <v>#N/A</v>
      </c>
      <c r="C640" s="169" t="s">
        <v>2636</v>
      </c>
      <c r="D640" s="282" t="s">
        <v>13</v>
      </c>
      <c r="E640" s="29" t="s">
        <v>28</v>
      </c>
      <c r="F640" s="24"/>
      <c r="G640" s="30" t="s">
        <v>628</v>
      </c>
      <c r="H640" s="25"/>
      <c r="I640" s="26"/>
      <c r="J640" s="25"/>
      <c r="K640" s="25"/>
      <c r="L640" s="26" t="s">
        <v>621</v>
      </c>
      <c r="M640" s="25"/>
      <c r="N640" s="24" t="s">
        <v>629</v>
      </c>
    </row>
    <row r="641" spans="1:14" ht="30.75" thickBot="1" x14ac:dyDescent="0.3">
      <c r="A641" s="22">
        <v>3749</v>
      </c>
      <c r="B641" s="63" t="e">
        <f>VLOOKUP(A641, '[1]Project DataBase'!$A$4:$CX$560,1,FALSE)</f>
        <v>#N/A</v>
      </c>
      <c r="C641" s="169" t="s">
        <v>2636</v>
      </c>
      <c r="D641" s="282" t="s">
        <v>13</v>
      </c>
      <c r="E641" s="29" t="s">
        <v>623</v>
      </c>
      <c r="F641" s="24"/>
      <c r="G641" s="30" t="s">
        <v>630</v>
      </c>
      <c r="H641" s="25"/>
      <c r="I641" s="26"/>
      <c r="J641" s="25"/>
      <c r="K641" s="25"/>
      <c r="L641" s="26" t="s">
        <v>631</v>
      </c>
      <c r="M641" s="25"/>
      <c r="N641" s="24" t="s">
        <v>629</v>
      </c>
    </row>
    <row r="642" spans="1:14" ht="30.75" thickBot="1" x14ac:dyDescent="0.3">
      <c r="A642" s="93">
        <v>3752</v>
      </c>
      <c r="B642" s="63">
        <f>VLOOKUP(A642, '[1]Project DataBase'!$A$4:$CX$560,1,FALSE)</f>
        <v>3752</v>
      </c>
      <c r="C642" s="165" t="s">
        <v>2647</v>
      </c>
      <c r="D642" s="95" t="s">
        <v>117</v>
      </c>
      <c r="E642" s="96" t="s">
        <v>55</v>
      </c>
      <c r="F642" s="97" t="s">
        <v>634</v>
      </c>
      <c r="G642" s="100" t="s">
        <v>633</v>
      </c>
      <c r="H642" s="98"/>
      <c r="I642" s="99"/>
      <c r="J642" s="98"/>
      <c r="K642" s="98"/>
      <c r="L642" s="99"/>
      <c r="M642" s="98"/>
      <c r="N642" s="97" t="s">
        <v>187</v>
      </c>
    </row>
    <row r="643" spans="1:14" ht="45.75" thickBot="1" x14ac:dyDescent="0.3">
      <c r="A643" s="93">
        <v>3752</v>
      </c>
      <c r="B643" s="63">
        <f>VLOOKUP(A643, '[1]Project DataBase'!$A$4:$CX$560,1,FALSE)</f>
        <v>3752</v>
      </c>
      <c r="C643" s="165" t="s">
        <v>2647</v>
      </c>
      <c r="D643" s="95" t="s">
        <v>117</v>
      </c>
      <c r="E643" s="96" t="s">
        <v>55</v>
      </c>
      <c r="F643" s="97" t="s">
        <v>634</v>
      </c>
      <c r="G643" s="100" t="s">
        <v>635</v>
      </c>
      <c r="H643" s="98"/>
      <c r="I643" s="99"/>
      <c r="J643" s="98"/>
      <c r="K643" s="98"/>
      <c r="L643" s="99"/>
      <c r="M643" s="97" t="s">
        <v>638</v>
      </c>
      <c r="N643" s="97" t="s">
        <v>187</v>
      </c>
    </row>
    <row r="644" spans="1:14" ht="45.75" thickBot="1" x14ac:dyDescent="0.3">
      <c r="A644" s="93">
        <v>3752</v>
      </c>
      <c r="B644" s="63">
        <f>VLOOKUP(A644, '[1]Project DataBase'!$A$4:$CX$560,1,FALSE)</f>
        <v>3752</v>
      </c>
      <c r="C644" s="165" t="s">
        <v>2647</v>
      </c>
      <c r="D644" s="95" t="s">
        <v>117</v>
      </c>
      <c r="E644" s="96" t="s">
        <v>55</v>
      </c>
      <c r="F644" s="97" t="s">
        <v>634</v>
      </c>
      <c r="G644" s="100" t="s">
        <v>636</v>
      </c>
      <c r="H644" s="98"/>
      <c r="I644" s="99"/>
      <c r="J644" s="98"/>
      <c r="K644" s="98"/>
      <c r="L644" s="99"/>
      <c r="M644" s="98" t="s">
        <v>638</v>
      </c>
      <c r="N644" s="97" t="s">
        <v>187</v>
      </c>
    </row>
    <row r="645" spans="1:14" ht="45.75" thickBot="1" x14ac:dyDescent="0.3">
      <c r="A645" s="93">
        <v>3752</v>
      </c>
      <c r="B645" s="63">
        <f>VLOOKUP(A645, '[1]Project DataBase'!$A$4:$CX$560,1,FALSE)</f>
        <v>3752</v>
      </c>
      <c r="C645" s="165" t="s">
        <v>2647</v>
      </c>
      <c r="D645" s="95" t="s">
        <v>117</v>
      </c>
      <c r="E645" s="96" t="s">
        <v>55</v>
      </c>
      <c r="F645" s="97" t="s">
        <v>634</v>
      </c>
      <c r="G645" s="100" t="s">
        <v>637</v>
      </c>
      <c r="H645" s="98"/>
      <c r="I645" s="99"/>
      <c r="J645" s="98"/>
      <c r="K645" s="98"/>
      <c r="L645" s="99"/>
      <c r="M645" s="98" t="s">
        <v>638</v>
      </c>
      <c r="N645" s="97" t="s">
        <v>187</v>
      </c>
    </row>
    <row r="646" spans="1:14" ht="60.75" thickBot="1" x14ac:dyDescent="0.3">
      <c r="A646" s="93">
        <v>3752</v>
      </c>
      <c r="B646" s="63">
        <f>VLOOKUP(A646, '[1]Project DataBase'!$A$4:$CX$560,1,FALSE)</f>
        <v>3752</v>
      </c>
      <c r="C646" s="165" t="s">
        <v>2647</v>
      </c>
      <c r="D646" s="95" t="s">
        <v>117</v>
      </c>
      <c r="E646" s="96" t="s">
        <v>55</v>
      </c>
      <c r="F646" s="97" t="s">
        <v>647</v>
      </c>
      <c r="G646" s="100" t="s">
        <v>640</v>
      </c>
      <c r="H646" s="98"/>
      <c r="I646" s="99"/>
      <c r="J646" s="98"/>
      <c r="K646" s="98"/>
      <c r="L646" s="99"/>
      <c r="M646" s="98" t="s">
        <v>639</v>
      </c>
      <c r="N646" s="97" t="s">
        <v>187</v>
      </c>
    </row>
    <row r="647" spans="1:14" ht="60.75" thickBot="1" x14ac:dyDescent="0.3">
      <c r="A647" s="93">
        <v>3752</v>
      </c>
      <c r="B647" s="63">
        <f>VLOOKUP(A647, '[1]Project DataBase'!$A$4:$CX$560,1,FALSE)</f>
        <v>3752</v>
      </c>
      <c r="C647" s="165" t="s">
        <v>2647</v>
      </c>
      <c r="D647" s="95" t="s">
        <v>117</v>
      </c>
      <c r="E647" s="96" t="s">
        <v>55</v>
      </c>
      <c r="F647" s="97" t="s">
        <v>647</v>
      </c>
      <c r="G647" s="100" t="s">
        <v>641</v>
      </c>
      <c r="H647" s="98"/>
      <c r="I647" s="99"/>
      <c r="J647" s="98"/>
      <c r="K647" s="98"/>
      <c r="L647" s="99"/>
      <c r="M647" s="98" t="s">
        <v>639</v>
      </c>
      <c r="N647" s="97" t="s">
        <v>187</v>
      </c>
    </row>
    <row r="648" spans="1:14" ht="60.75" thickBot="1" x14ac:dyDescent="0.3">
      <c r="A648" s="93">
        <v>3752</v>
      </c>
      <c r="B648" s="63">
        <f>VLOOKUP(A648, '[1]Project DataBase'!$A$4:$CX$560,1,FALSE)</f>
        <v>3752</v>
      </c>
      <c r="C648" s="165" t="s">
        <v>2647</v>
      </c>
      <c r="D648" s="95" t="s">
        <v>117</v>
      </c>
      <c r="E648" s="96" t="s">
        <v>55</v>
      </c>
      <c r="F648" s="97" t="s">
        <v>647</v>
      </c>
      <c r="G648" s="100" t="s">
        <v>642</v>
      </c>
      <c r="H648" s="98"/>
      <c r="I648" s="99"/>
      <c r="J648" s="98"/>
      <c r="K648" s="98"/>
      <c r="L648" s="99"/>
      <c r="M648" s="98" t="s">
        <v>639</v>
      </c>
      <c r="N648" s="97" t="s">
        <v>187</v>
      </c>
    </row>
    <row r="649" spans="1:14" ht="75.75" thickBot="1" x14ac:dyDescent="0.3">
      <c r="A649" s="93">
        <v>3752</v>
      </c>
      <c r="B649" s="63">
        <f>VLOOKUP(A649, '[1]Project DataBase'!$A$4:$CX$560,1,FALSE)</f>
        <v>3752</v>
      </c>
      <c r="C649" s="165" t="s">
        <v>2647</v>
      </c>
      <c r="D649" s="95" t="s">
        <v>117</v>
      </c>
      <c r="E649" s="96" t="s">
        <v>55</v>
      </c>
      <c r="F649" s="97" t="s">
        <v>647</v>
      </c>
      <c r="G649" s="100" t="s">
        <v>643</v>
      </c>
      <c r="H649" s="98"/>
      <c r="I649" s="99"/>
      <c r="J649" s="98"/>
      <c r="K649" s="98"/>
      <c r="L649" s="99"/>
      <c r="M649" s="98" t="s">
        <v>648</v>
      </c>
      <c r="N649" s="97" t="s">
        <v>187</v>
      </c>
    </row>
    <row r="650" spans="1:14" ht="60.75" thickBot="1" x14ac:dyDescent="0.3">
      <c r="A650" s="93">
        <v>3752</v>
      </c>
      <c r="B650" s="63">
        <f>VLOOKUP(A650, '[1]Project DataBase'!$A$4:$CX$560,1,FALSE)</f>
        <v>3752</v>
      </c>
      <c r="C650" s="165" t="s">
        <v>2647</v>
      </c>
      <c r="D650" s="95" t="s">
        <v>117</v>
      </c>
      <c r="E650" s="96" t="s">
        <v>55</v>
      </c>
      <c r="F650" s="97" t="s">
        <v>647</v>
      </c>
      <c r="G650" s="100" t="s">
        <v>644</v>
      </c>
      <c r="H650" s="98"/>
      <c r="I650" s="99"/>
      <c r="J650" s="98"/>
      <c r="K650" s="98"/>
      <c r="L650" s="99"/>
      <c r="M650" s="98" t="s">
        <v>639</v>
      </c>
      <c r="N650" s="97" t="s">
        <v>187</v>
      </c>
    </row>
    <row r="651" spans="1:14" ht="61.5" customHeight="1" thickBot="1" x14ac:dyDescent="0.3">
      <c r="A651" s="93">
        <v>3752</v>
      </c>
      <c r="B651" s="63">
        <f>VLOOKUP(A651, '[1]Project DataBase'!$A$4:$CX$560,1,FALSE)</f>
        <v>3752</v>
      </c>
      <c r="C651" s="165" t="s">
        <v>2647</v>
      </c>
      <c r="D651" s="95" t="s">
        <v>117</v>
      </c>
      <c r="E651" s="96" t="s">
        <v>55</v>
      </c>
      <c r="F651" s="97" t="s">
        <v>647</v>
      </c>
      <c r="G651" s="100" t="s">
        <v>645</v>
      </c>
      <c r="H651" s="98"/>
      <c r="I651" s="99"/>
      <c r="J651" s="98"/>
      <c r="K651" s="98"/>
      <c r="L651" s="99"/>
      <c r="M651" s="98" t="s">
        <v>639</v>
      </c>
      <c r="N651" s="97" t="s">
        <v>187</v>
      </c>
    </row>
    <row r="652" spans="1:14" ht="75.75" thickBot="1" x14ac:dyDescent="0.3">
      <c r="A652" s="93">
        <v>3752</v>
      </c>
      <c r="B652" s="63">
        <f>VLOOKUP(A652, '[1]Project DataBase'!$A$4:$CX$560,1,FALSE)</f>
        <v>3752</v>
      </c>
      <c r="C652" s="165" t="s">
        <v>2647</v>
      </c>
      <c r="D652" s="95" t="s">
        <v>117</v>
      </c>
      <c r="E652" s="96" t="s">
        <v>55</v>
      </c>
      <c r="F652" s="97" t="s">
        <v>647</v>
      </c>
      <c r="G652" s="100" t="s">
        <v>646</v>
      </c>
      <c r="H652" s="98"/>
      <c r="I652" s="99"/>
      <c r="J652" s="98"/>
      <c r="K652" s="98"/>
      <c r="L652" s="99"/>
      <c r="M652" s="98" t="s">
        <v>648</v>
      </c>
      <c r="N652" s="97" t="s">
        <v>187</v>
      </c>
    </row>
    <row r="653" spans="1:14" ht="30.75" thickBot="1" x14ac:dyDescent="0.3">
      <c r="A653" s="93">
        <v>3752</v>
      </c>
      <c r="B653" s="63">
        <f>VLOOKUP(A653, '[1]Project DataBase'!$A$4:$CX$560,1,FALSE)</f>
        <v>3752</v>
      </c>
      <c r="C653" s="165" t="s">
        <v>2647</v>
      </c>
      <c r="D653" s="95" t="s">
        <v>117</v>
      </c>
      <c r="E653" s="96" t="s">
        <v>55</v>
      </c>
      <c r="F653" s="97"/>
      <c r="G653" s="100" t="s">
        <v>649</v>
      </c>
      <c r="H653" s="98">
        <v>313162</v>
      </c>
      <c r="I653" s="99"/>
      <c r="J653" s="98"/>
      <c r="K653" s="98"/>
      <c r="L653" s="99"/>
      <c r="M653" s="98"/>
      <c r="N653" s="97" t="s">
        <v>187</v>
      </c>
    </row>
    <row r="654" spans="1:14" ht="30.75" thickBot="1" x14ac:dyDescent="0.3">
      <c r="A654" s="93">
        <v>3752</v>
      </c>
      <c r="B654" s="63">
        <f>VLOOKUP(A654, '[1]Project DataBase'!$A$4:$CX$560,1,FALSE)</f>
        <v>3752</v>
      </c>
      <c r="C654" s="165" t="s">
        <v>2647</v>
      </c>
      <c r="D654" s="95" t="s">
        <v>117</v>
      </c>
      <c r="E654" s="96" t="s">
        <v>55</v>
      </c>
      <c r="F654" s="97" t="s">
        <v>651</v>
      </c>
      <c r="G654" s="100" t="s">
        <v>650</v>
      </c>
      <c r="H654" s="98"/>
      <c r="I654" s="99"/>
      <c r="J654" s="98"/>
      <c r="K654" s="98"/>
      <c r="L654" s="99"/>
      <c r="M654" s="98"/>
      <c r="N654" s="97" t="s">
        <v>187</v>
      </c>
    </row>
    <row r="655" spans="1:14" ht="30.75" thickBot="1" x14ac:dyDescent="0.3">
      <c r="A655" s="93">
        <v>3752</v>
      </c>
      <c r="B655" s="63">
        <f>VLOOKUP(A655, '[1]Project DataBase'!$A$4:$CX$560,1,FALSE)</f>
        <v>3752</v>
      </c>
      <c r="C655" s="165" t="s">
        <v>2647</v>
      </c>
      <c r="D655" s="95" t="s">
        <v>117</v>
      </c>
      <c r="E655" s="96" t="s">
        <v>55</v>
      </c>
      <c r="F655" s="97" t="s">
        <v>653</v>
      </c>
      <c r="G655" s="100" t="s">
        <v>652</v>
      </c>
      <c r="H655" s="98"/>
      <c r="I655" s="99"/>
      <c r="J655" s="98"/>
      <c r="K655" s="98"/>
      <c r="L655" s="99"/>
      <c r="M655" s="98"/>
      <c r="N655" s="97" t="s">
        <v>187</v>
      </c>
    </row>
    <row r="656" spans="1:14" ht="30.75" thickBot="1" x14ac:dyDescent="0.3">
      <c r="A656" s="93">
        <v>3752</v>
      </c>
      <c r="B656" s="63">
        <f>VLOOKUP(A656, '[1]Project DataBase'!$A$4:$CX$560,1,FALSE)</f>
        <v>3752</v>
      </c>
      <c r="C656" s="165" t="s">
        <v>2647</v>
      </c>
      <c r="D656" s="95" t="s">
        <v>117</v>
      </c>
      <c r="E656" s="96" t="s">
        <v>55</v>
      </c>
      <c r="F656" s="97" t="s">
        <v>653</v>
      </c>
      <c r="G656" s="100" t="s">
        <v>654</v>
      </c>
      <c r="H656" s="98"/>
      <c r="I656" s="99"/>
      <c r="J656" s="98"/>
      <c r="K656" s="98"/>
      <c r="L656" s="99"/>
      <c r="M656" s="98"/>
      <c r="N656" s="97" t="s">
        <v>187</v>
      </c>
    </row>
    <row r="657" spans="1:14" ht="90.75" thickBot="1" x14ac:dyDescent="0.3">
      <c r="A657" s="31">
        <v>3753</v>
      </c>
      <c r="B657" s="63">
        <f>VLOOKUP(A657, '[1]Project DataBase'!$A$4:$CX$560,1,FALSE)</f>
        <v>3753</v>
      </c>
      <c r="C657" s="166" t="s">
        <v>2648</v>
      </c>
      <c r="D657" s="39" t="s">
        <v>117</v>
      </c>
      <c r="E657" s="32" t="s">
        <v>56</v>
      </c>
      <c r="F657" s="33"/>
      <c r="G657" s="34" t="s">
        <v>655</v>
      </c>
      <c r="H657" s="35"/>
      <c r="I657" s="36"/>
      <c r="J657" s="35" t="s">
        <v>661</v>
      </c>
      <c r="K657" s="35"/>
      <c r="L657" s="36"/>
      <c r="M657" s="35" t="s">
        <v>662</v>
      </c>
      <c r="N657" s="33" t="s">
        <v>656</v>
      </c>
    </row>
    <row r="658" spans="1:14" ht="90.75" thickBot="1" x14ac:dyDescent="0.3">
      <c r="A658" s="31">
        <v>3753</v>
      </c>
      <c r="B658" s="63">
        <f>VLOOKUP(A658, '[1]Project DataBase'!$A$4:$CX$560,1,FALSE)</f>
        <v>3753</v>
      </c>
      <c r="C658" s="166" t="s">
        <v>2648</v>
      </c>
      <c r="D658" s="39" t="s">
        <v>117</v>
      </c>
      <c r="E658" s="32" t="s">
        <v>56</v>
      </c>
      <c r="F658" s="33"/>
      <c r="G658" s="34" t="s">
        <v>657</v>
      </c>
      <c r="H658" s="35"/>
      <c r="I658" s="36"/>
      <c r="J658" s="35"/>
      <c r="K658" s="35"/>
      <c r="L658" s="36"/>
      <c r="M658" s="35" t="s">
        <v>662</v>
      </c>
      <c r="N658" s="33"/>
    </row>
    <row r="659" spans="1:14" ht="90.75" thickBot="1" x14ac:dyDescent="0.3">
      <c r="A659" s="31">
        <v>3753</v>
      </c>
      <c r="B659" s="63">
        <f>VLOOKUP(A659, '[1]Project DataBase'!$A$4:$CX$560,1,FALSE)</f>
        <v>3753</v>
      </c>
      <c r="C659" s="166" t="s">
        <v>2648</v>
      </c>
      <c r="D659" s="39" t="s">
        <v>117</v>
      </c>
      <c r="E659" s="32" t="s">
        <v>56</v>
      </c>
      <c r="F659" s="33"/>
      <c r="G659" s="34" t="s">
        <v>658</v>
      </c>
      <c r="H659" s="35"/>
      <c r="I659" s="36"/>
      <c r="J659" s="35"/>
      <c r="K659" s="35"/>
      <c r="L659" s="36"/>
      <c r="M659" s="35" t="s">
        <v>662</v>
      </c>
      <c r="N659" s="33"/>
    </row>
    <row r="660" spans="1:14" ht="90.75" thickBot="1" x14ac:dyDescent="0.3">
      <c r="A660" s="31">
        <v>3753</v>
      </c>
      <c r="B660" s="63">
        <f>VLOOKUP(A660, '[1]Project DataBase'!$A$4:$CX$560,1,FALSE)</f>
        <v>3753</v>
      </c>
      <c r="C660" s="166" t="s">
        <v>2648</v>
      </c>
      <c r="D660" s="39" t="s">
        <v>117</v>
      </c>
      <c r="E660" s="32" t="s">
        <v>56</v>
      </c>
      <c r="F660" s="33"/>
      <c r="G660" s="34" t="s">
        <v>660</v>
      </c>
      <c r="H660" s="35"/>
      <c r="I660" s="36"/>
      <c r="J660" s="35"/>
      <c r="K660" s="35"/>
      <c r="L660" s="36"/>
      <c r="M660" s="35" t="s">
        <v>662</v>
      </c>
      <c r="N660" s="33"/>
    </row>
    <row r="661" spans="1:14" ht="90.75" thickBot="1" x14ac:dyDescent="0.3">
      <c r="A661" s="31">
        <v>3753</v>
      </c>
      <c r="B661" s="63">
        <f>VLOOKUP(A661, '[1]Project DataBase'!$A$4:$CX$560,1,FALSE)</f>
        <v>3753</v>
      </c>
      <c r="C661" s="166" t="s">
        <v>2648</v>
      </c>
      <c r="D661" s="39" t="s">
        <v>117</v>
      </c>
      <c r="E661" s="32" t="s">
        <v>56</v>
      </c>
      <c r="F661" s="33"/>
      <c r="G661" s="34" t="s">
        <v>659</v>
      </c>
      <c r="H661" s="35"/>
      <c r="I661" s="36"/>
      <c r="J661" s="35"/>
      <c r="K661" s="35"/>
      <c r="L661" s="36"/>
      <c r="M661" s="35" t="s">
        <v>662</v>
      </c>
      <c r="N661" s="33"/>
    </row>
    <row r="662" spans="1:14" ht="45.75" thickBot="1" x14ac:dyDescent="0.3">
      <c r="A662" s="86">
        <v>3760</v>
      </c>
      <c r="B662" s="63">
        <f>VLOOKUP(A662, '[1]Project DataBase'!$A$4:$CX$560,1,FALSE)</f>
        <v>3760</v>
      </c>
      <c r="C662" s="181" t="s">
        <v>2649</v>
      </c>
      <c r="D662" s="101" t="s">
        <v>117</v>
      </c>
      <c r="E662" s="102" t="s">
        <v>58</v>
      </c>
      <c r="F662" s="88"/>
      <c r="G662" s="89" t="s">
        <v>663</v>
      </c>
      <c r="H662" s="90"/>
      <c r="I662" s="91"/>
      <c r="J662" s="90"/>
      <c r="K662" s="90"/>
      <c r="L662" s="91"/>
      <c r="M662" s="90"/>
      <c r="N662" s="88" t="s">
        <v>656</v>
      </c>
    </row>
    <row r="663" spans="1:14" ht="15.75" thickBot="1" x14ac:dyDescent="0.3">
      <c r="A663" s="93">
        <v>3762</v>
      </c>
      <c r="B663" s="63">
        <f>VLOOKUP(A663, '[1]Project DataBase'!$A$4:$CX$560,1,FALSE)</f>
        <v>3762</v>
      </c>
      <c r="C663" s="165" t="s">
        <v>2624</v>
      </c>
      <c r="D663" s="95" t="s">
        <v>117</v>
      </c>
      <c r="E663" s="96" t="s">
        <v>59</v>
      </c>
      <c r="F663" s="97" t="s">
        <v>665</v>
      </c>
      <c r="G663" s="100" t="s">
        <v>664</v>
      </c>
      <c r="H663" s="98">
        <v>555549370</v>
      </c>
      <c r="I663" s="99"/>
      <c r="J663" s="98"/>
      <c r="K663" s="98"/>
      <c r="L663" s="99"/>
      <c r="M663" s="98"/>
      <c r="N663" s="97" t="s">
        <v>187</v>
      </c>
    </row>
    <row r="664" spans="1:14" ht="15.75" thickBot="1" x14ac:dyDescent="0.3">
      <c r="A664" s="93">
        <v>3762</v>
      </c>
      <c r="B664" s="63">
        <f>VLOOKUP(A664, '[1]Project DataBase'!$A$4:$CX$560,1,FALSE)</f>
        <v>3762</v>
      </c>
      <c r="C664" s="165" t="s">
        <v>2624</v>
      </c>
      <c r="D664" s="95" t="s">
        <v>117</v>
      </c>
      <c r="E664" s="96" t="s">
        <v>59</v>
      </c>
      <c r="F664" s="97" t="s">
        <v>665</v>
      </c>
      <c r="G664" s="100" t="s">
        <v>666</v>
      </c>
      <c r="H664" s="98"/>
      <c r="I664" s="99"/>
      <c r="J664" s="98"/>
      <c r="K664" s="98"/>
      <c r="L664" s="99"/>
      <c r="M664" s="98"/>
      <c r="N664" s="97" t="s">
        <v>187</v>
      </c>
    </row>
    <row r="665" spans="1:14" ht="30.75" thickBot="1" x14ac:dyDescent="0.3">
      <c r="A665" s="93">
        <v>3762</v>
      </c>
      <c r="B665" s="63">
        <f>VLOOKUP(A665, '[1]Project DataBase'!$A$4:$CX$560,1,FALSE)</f>
        <v>3762</v>
      </c>
      <c r="C665" s="165" t="s">
        <v>2624</v>
      </c>
      <c r="D665" s="95" t="s">
        <v>117</v>
      </c>
      <c r="E665" s="96" t="s">
        <v>59</v>
      </c>
      <c r="F665" s="97" t="s">
        <v>668</v>
      </c>
      <c r="G665" s="100" t="s">
        <v>667</v>
      </c>
      <c r="H665" s="98"/>
      <c r="I665" s="99"/>
      <c r="J665" s="98"/>
      <c r="K665" s="98"/>
      <c r="L665" s="99"/>
      <c r="M665" s="98"/>
      <c r="N665" s="97" t="s">
        <v>187</v>
      </c>
    </row>
    <row r="666" spans="1:14" ht="15.75" thickBot="1" x14ac:dyDescent="0.3">
      <c r="A666" s="93">
        <v>3762</v>
      </c>
      <c r="B666" s="63">
        <f>VLOOKUP(A666, '[1]Project DataBase'!$A$4:$CX$560,1,FALSE)</f>
        <v>3762</v>
      </c>
      <c r="C666" s="165" t="s">
        <v>2624</v>
      </c>
      <c r="D666" s="95" t="s">
        <v>117</v>
      </c>
      <c r="E666" s="96" t="s">
        <v>59</v>
      </c>
      <c r="F666" s="97" t="s">
        <v>670</v>
      </c>
      <c r="G666" s="100" t="s">
        <v>669</v>
      </c>
      <c r="H666" s="98">
        <v>555549369</v>
      </c>
      <c r="I666" s="99"/>
      <c r="J666" s="98"/>
      <c r="K666" s="98"/>
      <c r="L666" s="99"/>
      <c r="M666" s="98"/>
      <c r="N666" s="97" t="s">
        <v>187</v>
      </c>
    </row>
    <row r="667" spans="1:14" ht="30.75" thickBot="1" x14ac:dyDescent="0.3">
      <c r="A667" s="93">
        <v>3762</v>
      </c>
      <c r="B667" s="63">
        <f>VLOOKUP(A667, '[1]Project DataBase'!$A$4:$CX$560,1,FALSE)</f>
        <v>3762</v>
      </c>
      <c r="C667" s="165" t="s">
        <v>2624</v>
      </c>
      <c r="D667" s="95" t="s">
        <v>117</v>
      </c>
      <c r="E667" s="96" t="s">
        <v>59</v>
      </c>
      <c r="F667" s="97"/>
      <c r="G667" s="100" t="s">
        <v>671</v>
      </c>
      <c r="H667" s="98">
        <v>555549376</v>
      </c>
      <c r="I667" s="99"/>
      <c r="J667" s="98"/>
      <c r="K667" s="98"/>
      <c r="L667" s="99"/>
      <c r="M667" s="98"/>
      <c r="N667" s="97" t="s">
        <v>187</v>
      </c>
    </row>
    <row r="668" spans="1:14" ht="30.75" thickBot="1" x14ac:dyDescent="0.3">
      <c r="A668" s="93">
        <v>3762</v>
      </c>
      <c r="B668" s="63">
        <f>VLOOKUP(A668, '[1]Project DataBase'!$A$4:$CX$560,1,FALSE)</f>
        <v>3762</v>
      </c>
      <c r="C668" s="165" t="s">
        <v>2624</v>
      </c>
      <c r="D668" s="95" t="s">
        <v>117</v>
      </c>
      <c r="E668" s="96" t="s">
        <v>59</v>
      </c>
      <c r="F668" s="97" t="s">
        <v>673</v>
      </c>
      <c r="G668" s="100" t="s">
        <v>672</v>
      </c>
      <c r="H668" s="98">
        <v>555549377</v>
      </c>
      <c r="I668" s="99"/>
      <c r="J668" s="98"/>
      <c r="K668" s="98"/>
      <c r="L668" s="99"/>
      <c r="M668" s="98" t="s">
        <v>674</v>
      </c>
      <c r="N668" s="97" t="s">
        <v>187</v>
      </c>
    </row>
    <row r="669" spans="1:14" ht="90.75" thickBot="1" x14ac:dyDescent="0.3">
      <c r="A669" s="93">
        <v>3762</v>
      </c>
      <c r="B669" s="63">
        <f>VLOOKUP(A669, '[1]Project DataBase'!$A$4:$CX$560,1,FALSE)</f>
        <v>3762</v>
      </c>
      <c r="C669" s="165" t="s">
        <v>2624</v>
      </c>
      <c r="D669" s="95" t="s">
        <v>117</v>
      </c>
      <c r="E669" s="96" t="s">
        <v>59</v>
      </c>
      <c r="F669" s="97" t="s">
        <v>673</v>
      </c>
      <c r="G669" s="100" t="s">
        <v>675</v>
      </c>
      <c r="H669" s="98">
        <v>1631</v>
      </c>
      <c r="I669" s="99" t="s">
        <v>676</v>
      </c>
      <c r="J669" s="98"/>
      <c r="K669" s="98"/>
      <c r="L669" s="99"/>
      <c r="M669" s="98"/>
      <c r="N669" s="97" t="s">
        <v>187</v>
      </c>
    </row>
    <row r="670" spans="1:14" ht="30.75" thickBot="1" x14ac:dyDescent="0.3">
      <c r="A670" s="93">
        <v>3762</v>
      </c>
      <c r="B670" s="63">
        <f>VLOOKUP(A670, '[1]Project DataBase'!$A$4:$CX$560,1,FALSE)</f>
        <v>3762</v>
      </c>
      <c r="C670" s="165" t="s">
        <v>2624</v>
      </c>
      <c r="D670" s="95" t="s">
        <v>117</v>
      </c>
      <c r="E670" s="96" t="s">
        <v>59</v>
      </c>
      <c r="F670" s="97" t="s">
        <v>678</v>
      </c>
      <c r="G670" s="100" t="s">
        <v>677</v>
      </c>
      <c r="H670" s="98">
        <v>555549372</v>
      </c>
      <c r="I670" s="99"/>
      <c r="J670" s="98"/>
      <c r="K670" s="98"/>
      <c r="L670" s="99"/>
      <c r="M670" s="98"/>
      <c r="N670" s="97" t="s">
        <v>187</v>
      </c>
    </row>
    <row r="671" spans="1:14" ht="30.75" thickBot="1" x14ac:dyDescent="0.3">
      <c r="A671" s="93">
        <v>3762</v>
      </c>
      <c r="B671" s="63">
        <f>VLOOKUP(A671, '[1]Project DataBase'!$A$4:$CX$560,1,FALSE)</f>
        <v>3762</v>
      </c>
      <c r="C671" s="165" t="s">
        <v>2624</v>
      </c>
      <c r="D671" s="95" t="s">
        <v>117</v>
      </c>
      <c r="E671" s="96" t="s">
        <v>59</v>
      </c>
      <c r="F671" s="97" t="s">
        <v>682</v>
      </c>
      <c r="G671" s="100" t="s">
        <v>679</v>
      </c>
      <c r="H671" s="98">
        <v>145381</v>
      </c>
      <c r="I671" s="99"/>
      <c r="J671" s="98"/>
      <c r="K671" s="98"/>
      <c r="L671" s="99"/>
      <c r="M671" s="98" t="s">
        <v>681</v>
      </c>
      <c r="N671" s="97" t="s">
        <v>187</v>
      </c>
    </row>
    <row r="672" spans="1:14" ht="15.75" thickBot="1" x14ac:dyDescent="0.3">
      <c r="A672" s="93">
        <v>3762</v>
      </c>
      <c r="B672" s="63">
        <f>VLOOKUP(A672, '[1]Project DataBase'!$A$4:$CX$560,1,FALSE)</f>
        <v>3762</v>
      </c>
      <c r="C672" s="165" t="s">
        <v>2624</v>
      </c>
      <c r="D672" s="95" t="s">
        <v>117</v>
      </c>
      <c r="E672" s="96" t="s">
        <v>59</v>
      </c>
      <c r="F672" s="97" t="s">
        <v>673</v>
      </c>
      <c r="G672" s="100" t="s">
        <v>683</v>
      </c>
      <c r="H672" s="98">
        <v>555549386</v>
      </c>
      <c r="I672" s="99"/>
      <c r="J672" s="98"/>
      <c r="K672" s="98"/>
      <c r="L672" s="99"/>
      <c r="M672" s="98"/>
      <c r="N672" s="97" t="s">
        <v>187</v>
      </c>
    </row>
    <row r="673" spans="1:14" ht="15.75" thickBot="1" x14ac:dyDescent="0.3">
      <c r="A673" s="93">
        <v>3762</v>
      </c>
      <c r="B673" s="63">
        <f>VLOOKUP(A673, '[1]Project DataBase'!$A$4:$CX$560,1,FALSE)</f>
        <v>3762</v>
      </c>
      <c r="C673" s="165" t="s">
        <v>2624</v>
      </c>
      <c r="D673" s="95" t="s">
        <v>117</v>
      </c>
      <c r="E673" s="96" t="s">
        <v>59</v>
      </c>
      <c r="F673" s="97" t="s">
        <v>665</v>
      </c>
      <c r="G673" s="100" t="s">
        <v>684</v>
      </c>
      <c r="H673" s="98">
        <v>555549374</v>
      </c>
      <c r="I673" s="99"/>
      <c r="J673" s="98"/>
      <c r="K673" s="98"/>
      <c r="L673" s="99"/>
      <c r="M673" s="98"/>
      <c r="N673" s="97" t="s">
        <v>187</v>
      </c>
    </row>
    <row r="674" spans="1:14" ht="15.75" thickBot="1" x14ac:dyDescent="0.3">
      <c r="A674" s="93">
        <v>3762</v>
      </c>
      <c r="B674" s="63">
        <f>VLOOKUP(A674, '[1]Project DataBase'!$A$4:$CX$560,1,FALSE)</f>
        <v>3762</v>
      </c>
      <c r="C674" s="165" t="s">
        <v>2624</v>
      </c>
      <c r="D674" s="95" t="s">
        <v>117</v>
      </c>
      <c r="E674" s="96" t="s">
        <v>59</v>
      </c>
      <c r="F674" s="97" t="s">
        <v>665</v>
      </c>
      <c r="G674" s="100" t="s">
        <v>685</v>
      </c>
      <c r="H674" s="98">
        <v>145392</v>
      </c>
      <c r="I674" s="99"/>
      <c r="J674" s="98"/>
      <c r="K674" s="98"/>
      <c r="L674" s="99"/>
      <c r="M674" s="98"/>
      <c r="N674" s="97" t="s">
        <v>187</v>
      </c>
    </row>
    <row r="675" spans="1:14" ht="15.75" thickBot="1" x14ac:dyDescent="0.3">
      <c r="A675" s="93">
        <v>3762</v>
      </c>
      <c r="B675" s="63">
        <f>VLOOKUP(A675, '[1]Project DataBase'!$A$4:$CX$560,1,FALSE)</f>
        <v>3762</v>
      </c>
      <c r="C675" s="165" t="s">
        <v>2624</v>
      </c>
      <c r="D675" s="95" t="s">
        <v>117</v>
      </c>
      <c r="E675" s="96" t="s">
        <v>59</v>
      </c>
      <c r="F675" s="97" t="s">
        <v>665</v>
      </c>
      <c r="G675" s="100" t="s">
        <v>686</v>
      </c>
      <c r="H675" s="98">
        <v>555549387</v>
      </c>
      <c r="I675" s="99"/>
      <c r="J675" s="98"/>
      <c r="K675" s="98"/>
      <c r="L675" s="99"/>
      <c r="M675" s="98"/>
      <c r="N675" s="97" t="s">
        <v>187</v>
      </c>
    </row>
    <row r="676" spans="1:14" ht="15.75" thickBot="1" x14ac:dyDescent="0.3">
      <c r="A676" s="93">
        <v>3762</v>
      </c>
      <c r="B676" s="63">
        <f>VLOOKUP(A676, '[1]Project DataBase'!$A$4:$CX$560,1,FALSE)</f>
        <v>3762</v>
      </c>
      <c r="C676" s="165" t="s">
        <v>2624</v>
      </c>
      <c r="D676" s="95" t="s">
        <v>117</v>
      </c>
      <c r="E676" s="96" t="s">
        <v>59</v>
      </c>
      <c r="F676" s="97" t="s">
        <v>688</v>
      </c>
      <c r="G676" s="100" t="s">
        <v>687</v>
      </c>
      <c r="H676" s="98">
        <v>93999</v>
      </c>
      <c r="I676" s="99"/>
      <c r="J676" s="98"/>
      <c r="K676" s="98"/>
      <c r="L676" s="99"/>
      <c r="M676" s="98"/>
      <c r="N676" s="97" t="s">
        <v>187</v>
      </c>
    </row>
    <row r="677" spans="1:14" ht="30.75" thickBot="1" x14ac:dyDescent="0.3">
      <c r="A677" s="93">
        <v>3762</v>
      </c>
      <c r="B677" s="63">
        <f>VLOOKUP(A677, '[1]Project DataBase'!$A$4:$CX$560,1,FALSE)</f>
        <v>3762</v>
      </c>
      <c r="C677" s="165" t="s">
        <v>2624</v>
      </c>
      <c r="D677" s="95" t="s">
        <v>117</v>
      </c>
      <c r="E677" s="96" t="s">
        <v>59</v>
      </c>
      <c r="F677" s="97" t="s">
        <v>688</v>
      </c>
      <c r="G677" s="100" t="s">
        <v>689</v>
      </c>
      <c r="H677" s="98">
        <v>555549373</v>
      </c>
      <c r="I677" s="99"/>
      <c r="J677" s="98"/>
      <c r="K677" s="98"/>
      <c r="L677" s="99"/>
      <c r="M677" s="98"/>
      <c r="N677" s="97" t="s">
        <v>187</v>
      </c>
    </row>
    <row r="678" spans="1:14" ht="30.75" thickBot="1" x14ac:dyDescent="0.3">
      <c r="A678" s="93">
        <v>3762</v>
      </c>
      <c r="B678" s="63">
        <f>VLOOKUP(A678, '[1]Project DataBase'!$A$4:$CX$560,1,FALSE)</f>
        <v>3762</v>
      </c>
      <c r="C678" s="165" t="s">
        <v>2624</v>
      </c>
      <c r="D678" s="95" t="s">
        <v>117</v>
      </c>
      <c r="E678" s="96" t="s">
        <v>59</v>
      </c>
      <c r="F678" s="97" t="s">
        <v>691</v>
      </c>
      <c r="G678" s="100" t="s">
        <v>690</v>
      </c>
      <c r="H678" s="98">
        <v>94004</v>
      </c>
      <c r="I678" s="99"/>
      <c r="J678" s="98"/>
      <c r="K678" s="98"/>
      <c r="L678" s="99"/>
      <c r="M678" s="98"/>
      <c r="N678" s="97" t="s">
        <v>187</v>
      </c>
    </row>
    <row r="679" spans="1:14" ht="15.75" thickBot="1" x14ac:dyDescent="0.3">
      <c r="A679" s="93">
        <v>3762</v>
      </c>
      <c r="B679" s="63">
        <f>VLOOKUP(A679, '[1]Project DataBase'!$A$4:$CX$560,1,FALSE)</f>
        <v>3762</v>
      </c>
      <c r="C679" s="165" t="s">
        <v>2624</v>
      </c>
      <c r="D679" s="95" t="s">
        <v>117</v>
      </c>
      <c r="E679" s="96" t="s">
        <v>59</v>
      </c>
      <c r="F679" s="97" t="s">
        <v>691</v>
      </c>
      <c r="G679" s="100" t="s">
        <v>692</v>
      </c>
      <c r="H679" s="98">
        <v>555549384</v>
      </c>
      <c r="I679" s="99"/>
      <c r="J679" s="98"/>
      <c r="K679" s="98"/>
      <c r="L679" s="99"/>
      <c r="M679" s="98"/>
      <c r="N679" s="97" t="s">
        <v>187</v>
      </c>
    </row>
    <row r="680" spans="1:14" ht="15.75" thickBot="1" x14ac:dyDescent="0.3">
      <c r="A680" s="93">
        <v>3762</v>
      </c>
      <c r="B680" s="63">
        <f>VLOOKUP(A680, '[1]Project DataBase'!$A$4:$CX$560,1,FALSE)</f>
        <v>3762</v>
      </c>
      <c r="C680" s="165" t="s">
        <v>2624</v>
      </c>
      <c r="D680" s="95" t="s">
        <v>117</v>
      </c>
      <c r="E680" s="96" t="s">
        <v>59</v>
      </c>
      <c r="F680" s="97" t="s">
        <v>688</v>
      </c>
      <c r="G680" s="100" t="s">
        <v>693</v>
      </c>
      <c r="H680" s="98">
        <v>555549381</v>
      </c>
      <c r="I680" s="99"/>
      <c r="J680" s="98"/>
      <c r="K680" s="98"/>
      <c r="L680" s="99"/>
      <c r="M680" s="98"/>
      <c r="N680" s="97" t="s">
        <v>187</v>
      </c>
    </row>
    <row r="681" spans="1:14" ht="15.75" thickBot="1" x14ac:dyDescent="0.3">
      <c r="A681" s="93">
        <v>3762</v>
      </c>
      <c r="B681" s="63">
        <f>VLOOKUP(A681, '[1]Project DataBase'!$A$4:$CX$560,1,FALSE)</f>
        <v>3762</v>
      </c>
      <c r="C681" s="165" t="s">
        <v>2624</v>
      </c>
      <c r="D681" s="95" t="s">
        <v>117</v>
      </c>
      <c r="E681" s="96" t="s">
        <v>59</v>
      </c>
      <c r="F681" s="97" t="s">
        <v>678</v>
      </c>
      <c r="G681" s="100" t="s">
        <v>694</v>
      </c>
      <c r="H681" s="98">
        <v>555549382</v>
      </c>
      <c r="I681" s="99"/>
      <c r="J681" s="98"/>
      <c r="K681" s="98"/>
      <c r="L681" s="99"/>
      <c r="M681" s="98"/>
      <c r="N681" s="97" t="s">
        <v>187</v>
      </c>
    </row>
    <row r="682" spans="1:14" ht="30.75" thickBot="1" x14ac:dyDescent="0.3">
      <c r="A682" s="93">
        <v>3762</v>
      </c>
      <c r="B682" s="63">
        <f>VLOOKUP(A682, '[1]Project DataBase'!$A$4:$CX$560,1,FALSE)</f>
        <v>3762</v>
      </c>
      <c r="C682" s="165" t="s">
        <v>2624</v>
      </c>
      <c r="D682" s="95" t="s">
        <v>117</v>
      </c>
      <c r="E682" s="96" t="s">
        <v>59</v>
      </c>
      <c r="F682" s="97" t="s">
        <v>678</v>
      </c>
      <c r="G682" s="100" t="s">
        <v>695</v>
      </c>
      <c r="H682" s="98">
        <v>555549389</v>
      </c>
      <c r="I682" s="99"/>
      <c r="J682" s="98"/>
      <c r="K682" s="98"/>
      <c r="L682" s="99"/>
      <c r="M682" s="98"/>
      <c r="N682" s="97" t="s">
        <v>187</v>
      </c>
    </row>
    <row r="683" spans="1:14" ht="30.75" thickBot="1" x14ac:dyDescent="0.3">
      <c r="A683" s="93">
        <v>3762</v>
      </c>
      <c r="B683" s="63">
        <f>VLOOKUP(A683, '[1]Project DataBase'!$A$4:$CX$560,1,FALSE)</f>
        <v>3762</v>
      </c>
      <c r="C683" s="165" t="s">
        <v>2624</v>
      </c>
      <c r="D683" s="95" t="s">
        <v>117</v>
      </c>
      <c r="E683" s="96" t="s">
        <v>59</v>
      </c>
      <c r="F683" s="97" t="s">
        <v>678</v>
      </c>
      <c r="G683" s="100" t="s">
        <v>696</v>
      </c>
      <c r="H683" s="98">
        <v>555549379</v>
      </c>
      <c r="I683" s="99"/>
      <c r="J683" s="98"/>
      <c r="K683" s="98"/>
      <c r="L683" s="99"/>
      <c r="M683" s="98"/>
      <c r="N683" s="97" t="s">
        <v>187</v>
      </c>
    </row>
    <row r="684" spans="1:14" ht="30.75" thickBot="1" x14ac:dyDescent="0.3">
      <c r="A684" s="93">
        <v>3762</v>
      </c>
      <c r="B684" s="63">
        <f>VLOOKUP(A684, '[1]Project DataBase'!$A$4:$CX$560,1,FALSE)</f>
        <v>3762</v>
      </c>
      <c r="C684" s="165" t="s">
        <v>2624</v>
      </c>
      <c r="D684" s="95" t="s">
        <v>117</v>
      </c>
      <c r="E684" s="96" t="s">
        <v>59</v>
      </c>
      <c r="F684" s="97" t="s">
        <v>668</v>
      </c>
      <c r="G684" s="100" t="s">
        <v>697</v>
      </c>
      <c r="H684" s="98">
        <v>555549388</v>
      </c>
      <c r="I684" s="99"/>
      <c r="J684" s="98"/>
      <c r="K684" s="98"/>
      <c r="L684" s="99"/>
      <c r="M684" s="98"/>
      <c r="N684" s="97" t="s">
        <v>187</v>
      </c>
    </row>
    <row r="685" spans="1:14" ht="15.75" thickBot="1" x14ac:dyDescent="0.3">
      <c r="A685" s="93">
        <v>3762</v>
      </c>
      <c r="B685" s="63">
        <f>VLOOKUP(A685, '[1]Project DataBase'!$A$4:$CX$560,1,FALSE)</f>
        <v>3762</v>
      </c>
      <c r="C685" s="165" t="s">
        <v>2624</v>
      </c>
      <c r="D685" s="95" t="s">
        <v>117</v>
      </c>
      <c r="E685" s="96" t="s">
        <v>59</v>
      </c>
      <c r="F685" s="97" t="s">
        <v>680</v>
      </c>
      <c r="G685" s="100" t="s">
        <v>698</v>
      </c>
      <c r="H685" s="98">
        <v>555549383</v>
      </c>
      <c r="I685" s="99"/>
      <c r="J685" s="98"/>
      <c r="K685" s="98"/>
      <c r="L685" s="99"/>
      <c r="M685" s="98"/>
      <c r="N685" s="97" t="s">
        <v>187</v>
      </c>
    </row>
    <row r="686" spans="1:14" ht="15.75" thickBot="1" x14ac:dyDescent="0.3">
      <c r="A686" s="93">
        <v>3762</v>
      </c>
      <c r="B686" s="63">
        <f>VLOOKUP(A686, '[1]Project DataBase'!$A$4:$CX$560,1,FALSE)</f>
        <v>3762</v>
      </c>
      <c r="C686" s="165" t="s">
        <v>2624</v>
      </c>
      <c r="D686" s="95" t="s">
        <v>117</v>
      </c>
      <c r="E686" s="96" t="s">
        <v>59</v>
      </c>
      <c r="F686" s="97" t="s">
        <v>668</v>
      </c>
      <c r="G686" s="100" t="s">
        <v>699</v>
      </c>
      <c r="H686" s="98">
        <v>555549380</v>
      </c>
      <c r="I686" s="99"/>
      <c r="J686" s="98"/>
      <c r="K686" s="98"/>
      <c r="L686" s="99"/>
      <c r="M686" s="98"/>
      <c r="N686" s="97" t="s">
        <v>187</v>
      </c>
    </row>
    <row r="687" spans="1:14" ht="15.75" thickBot="1" x14ac:dyDescent="0.3">
      <c r="A687" s="93">
        <v>3762</v>
      </c>
      <c r="B687" s="63">
        <f>VLOOKUP(A687, '[1]Project DataBase'!$A$4:$CX$560,1,FALSE)</f>
        <v>3762</v>
      </c>
      <c r="C687" s="165" t="s">
        <v>2624</v>
      </c>
      <c r="D687" s="95" t="s">
        <v>117</v>
      </c>
      <c r="E687" s="96" t="s">
        <v>59</v>
      </c>
      <c r="F687" s="97" t="s">
        <v>668</v>
      </c>
      <c r="G687" s="100" t="s">
        <v>700</v>
      </c>
      <c r="H687" s="98">
        <v>555549368</v>
      </c>
      <c r="I687" s="99"/>
      <c r="J687" s="98"/>
      <c r="K687" s="98"/>
      <c r="L687" s="99"/>
      <c r="M687" s="98"/>
      <c r="N687" s="97" t="s">
        <v>187</v>
      </c>
    </row>
    <row r="688" spans="1:14" ht="15.75" thickBot="1" x14ac:dyDescent="0.3">
      <c r="A688" s="93">
        <v>3762</v>
      </c>
      <c r="B688" s="63">
        <f>VLOOKUP(A688, '[1]Project DataBase'!$A$4:$CX$560,1,FALSE)</f>
        <v>3762</v>
      </c>
      <c r="C688" s="165" t="s">
        <v>2624</v>
      </c>
      <c r="D688" s="95" t="s">
        <v>117</v>
      </c>
      <c r="E688" s="96" t="s">
        <v>59</v>
      </c>
      <c r="F688" s="97" t="s">
        <v>702</v>
      </c>
      <c r="G688" s="100" t="s">
        <v>701</v>
      </c>
      <c r="H688" s="98">
        <v>555549375</v>
      </c>
      <c r="I688" s="99"/>
      <c r="J688" s="98"/>
      <c r="K688" s="98"/>
      <c r="L688" s="99"/>
      <c r="M688" s="98"/>
      <c r="N688" s="97" t="s">
        <v>187</v>
      </c>
    </row>
    <row r="689" spans="1:14" ht="30.75" thickBot="1" x14ac:dyDescent="0.3">
      <c r="A689" s="93">
        <v>3762</v>
      </c>
      <c r="B689" s="63">
        <f>VLOOKUP(A689, '[1]Project DataBase'!$A$4:$CX$560,1,FALSE)</f>
        <v>3762</v>
      </c>
      <c r="C689" s="165" t="s">
        <v>2624</v>
      </c>
      <c r="D689" s="95" t="s">
        <v>117</v>
      </c>
      <c r="E689" s="96" t="s">
        <v>59</v>
      </c>
      <c r="F689" s="97" t="s">
        <v>691</v>
      </c>
      <c r="G689" s="100" t="s">
        <v>703</v>
      </c>
      <c r="H689" s="98">
        <v>145394</v>
      </c>
      <c r="I689" s="99"/>
      <c r="J689" s="98"/>
      <c r="K689" s="98"/>
      <c r="L689" s="99"/>
      <c r="M689" s="98"/>
      <c r="N689" s="97" t="s">
        <v>187</v>
      </c>
    </row>
    <row r="690" spans="1:14" ht="90.75" thickBot="1" x14ac:dyDescent="0.3">
      <c r="A690" s="93">
        <v>3762</v>
      </c>
      <c r="B690" s="63">
        <f>VLOOKUP(A690, '[1]Project DataBase'!$A$4:$CX$560,1,FALSE)</f>
        <v>3762</v>
      </c>
      <c r="C690" s="165" t="s">
        <v>2624</v>
      </c>
      <c r="D690" s="95" t="s">
        <v>117</v>
      </c>
      <c r="E690" s="96" t="s">
        <v>59</v>
      </c>
      <c r="F690" s="97" t="s">
        <v>668</v>
      </c>
      <c r="G690" s="100" t="s">
        <v>704</v>
      </c>
      <c r="H690" s="98">
        <v>555549385</v>
      </c>
      <c r="I690" s="99" t="s">
        <v>705</v>
      </c>
      <c r="J690" s="98"/>
      <c r="K690" s="98"/>
      <c r="L690" s="99"/>
      <c r="M690" s="98"/>
      <c r="N690" s="97" t="s">
        <v>187</v>
      </c>
    </row>
    <row r="691" spans="1:14" ht="30.75" thickBot="1" x14ac:dyDescent="0.3">
      <c r="A691" s="71">
        <v>3763</v>
      </c>
      <c r="B691" s="63">
        <f>VLOOKUP(A691, '[1]Project DataBase'!$A$4:$CX$560,1,FALSE)</f>
        <v>3763</v>
      </c>
      <c r="C691" s="176" t="s">
        <v>2625</v>
      </c>
      <c r="D691" s="73" t="s">
        <v>117</v>
      </c>
      <c r="E691" s="74" t="s">
        <v>60</v>
      </c>
      <c r="F691" s="75"/>
      <c r="G691" s="76" t="s">
        <v>706</v>
      </c>
      <c r="H691" s="77"/>
      <c r="I691" s="78"/>
      <c r="J691" s="77" t="s">
        <v>711</v>
      </c>
      <c r="K691" s="77"/>
      <c r="L691" s="78"/>
      <c r="M691" s="77"/>
      <c r="N691" s="75" t="s">
        <v>713</v>
      </c>
    </row>
    <row r="692" spans="1:14" ht="30.75" thickBot="1" x14ac:dyDescent="0.3">
      <c r="A692" s="71">
        <v>3763</v>
      </c>
      <c r="B692" s="63">
        <f>VLOOKUP(A692, '[1]Project DataBase'!$A$4:$CX$560,1,FALSE)</f>
        <v>3763</v>
      </c>
      <c r="C692" s="176" t="s">
        <v>2625</v>
      </c>
      <c r="D692" s="73" t="s">
        <v>117</v>
      </c>
      <c r="E692" s="74" t="s">
        <v>60</v>
      </c>
      <c r="F692" s="75"/>
      <c r="G692" s="76" t="s">
        <v>707</v>
      </c>
      <c r="H692" s="77"/>
      <c r="I692" s="78"/>
      <c r="J692" s="77" t="s">
        <v>711</v>
      </c>
      <c r="K692" s="77"/>
      <c r="L692" s="78"/>
      <c r="M692" s="77"/>
      <c r="N692" s="75" t="s">
        <v>714</v>
      </c>
    </row>
    <row r="693" spans="1:14" ht="30.75" thickBot="1" x14ac:dyDescent="0.3">
      <c r="A693" s="71">
        <v>3763</v>
      </c>
      <c r="B693" s="63">
        <f>VLOOKUP(A693, '[1]Project DataBase'!$A$4:$CX$560,1,FALSE)</f>
        <v>3763</v>
      </c>
      <c r="C693" s="176" t="s">
        <v>2625</v>
      </c>
      <c r="D693" s="73" t="s">
        <v>117</v>
      </c>
      <c r="E693" s="74" t="s">
        <v>60</v>
      </c>
      <c r="F693" s="75"/>
      <c r="G693" s="76" t="s">
        <v>708</v>
      </c>
      <c r="H693" s="77"/>
      <c r="I693" s="78"/>
      <c r="J693" s="77" t="s">
        <v>711</v>
      </c>
      <c r="K693" s="77"/>
      <c r="L693" s="78"/>
      <c r="M693" s="77"/>
      <c r="N693" s="75" t="s">
        <v>715</v>
      </c>
    </row>
    <row r="694" spans="1:14" ht="30.75" thickBot="1" x14ac:dyDescent="0.3">
      <c r="A694" s="71">
        <v>3763</v>
      </c>
      <c r="B694" s="63">
        <f>VLOOKUP(A694, '[1]Project DataBase'!$A$4:$CX$560,1,FALSE)</f>
        <v>3763</v>
      </c>
      <c r="C694" s="176" t="s">
        <v>2625</v>
      </c>
      <c r="D694" s="73" t="s">
        <v>117</v>
      </c>
      <c r="E694" s="74" t="s">
        <v>60</v>
      </c>
      <c r="F694" s="75"/>
      <c r="G694" s="76" t="s">
        <v>709</v>
      </c>
      <c r="H694" s="77"/>
      <c r="I694" s="78"/>
      <c r="J694" s="77" t="s">
        <v>711</v>
      </c>
      <c r="K694" s="77"/>
      <c r="L694" s="78"/>
      <c r="M694" s="77"/>
      <c r="N694" s="75" t="s">
        <v>716</v>
      </c>
    </row>
    <row r="695" spans="1:14" ht="30.75" thickBot="1" x14ac:dyDescent="0.3">
      <c r="A695" s="71">
        <v>3763</v>
      </c>
      <c r="B695" s="63">
        <f>VLOOKUP(A695, '[1]Project DataBase'!$A$4:$CX$560,1,FALSE)</f>
        <v>3763</v>
      </c>
      <c r="C695" s="176" t="s">
        <v>2625</v>
      </c>
      <c r="D695" s="73" t="s">
        <v>117</v>
      </c>
      <c r="E695" s="74" t="s">
        <v>60</v>
      </c>
      <c r="F695" s="75"/>
      <c r="G695" s="76" t="s">
        <v>710</v>
      </c>
      <c r="H695" s="77"/>
      <c r="I695" s="78"/>
      <c r="J695" s="77" t="s">
        <v>711</v>
      </c>
      <c r="K695" s="77"/>
      <c r="L695" s="78"/>
      <c r="M695" s="77"/>
      <c r="N695" s="75" t="s">
        <v>717</v>
      </c>
    </row>
    <row r="696" spans="1:14" ht="30.75" thickBot="1" x14ac:dyDescent="0.3">
      <c r="A696" s="71">
        <v>3763</v>
      </c>
      <c r="B696" s="63">
        <f>VLOOKUP(A696, '[1]Project DataBase'!$A$4:$CX$560,1,FALSE)</f>
        <v>3763</v>
      </c>
      <c r="C696" s="176" t="s">
        <v>2625</v>
      </c>
      <c r="D696" s="73" t="s">
        <v>117</v>
      </c>
      <c r="E696" s="74" t="s">
        <v>60</v>
      </c>
      <c r="F696" s="75"/>
      <c r="G696" s="76" t="s">
        <v>712</v>
      </c>
      <c r="H696" s="77"/>
      <c r="I696" s="78"/>
      <c r="J696" s="77" t="s">
        <v>711</v>
      </c>
      <c r="K696" s="77"/>
      <c r="L696" s="78"/>
      <c r="M696" s="77"/>
      <c r="N696" s="75" t="s">
        <v>718</v>
      </c>
    </row>
    <row r="697" spans="1:14" ht="30.75" thickBot="1" x14ac:dyDescent="0.3">
      <c r="A697" s="217">
        <v>3770</v>
      </c>
      <c r="B697" s="63">
        <f>VLOOKUP(A697, '[1]Project DataBase'!$A$4:$CX$560,1,FALSE)</f>
        <v>3770</v>
      </c>
      <c r="C697" s="168" t="s">
        <v>2094</v>
      </c>
      <c r="D697" s="80" t="s">
        <v>117</v>
      </c>
      <c r="E697" s="81" t="s">
        <v>62</v>
      </c>
      <c r="F697" s="82"/>
      <c r="G697" s="83" t="s">
        <v>2097</v>
      </c>
      <c r="H697" s="84"/>
      <c r="I697" s="85"/>
      <c r="J697" s="84"/>
      <c r="K697" s="84"/>
      <c r="L697" s="85"/>
      <c r="M697" s="84" t="s">
        <v>2095</v>
      </c>
      <c r="N697" s="82" t="s">
        <v>2096</v>
      </c>
    </row>
    <row r="698" spans="1:14" ht="30.75" thickBot="1" x14ac:dyDescent="0.3">
      <c r="A698" s="217">
        <v>3770</v>
      </c>
      <c r="B698" s="63">
        <f>VLOOKUP(A698, '[1]Project DataBase'!$A$4:$CX$560,1,FALSE)</f>
        <v>3770</v>
      </c>
      <c r="C698" s="168" t="s">
        <v>2094</v>
      </c>
      <c r="D698" s="80" t="s">
        <v>117</v>
      </c>
      <c r="E698" s="81" t="s">
        <v>62</v>
      </c>
      <c r="F698" s="82"/>
      <c r="G698" s="83" t="s">
        <v>2098</v>
      </c>
      <c r="H698" s="84"/>
      <c r="I698" s="85"/>
      <c r="J698" s="84"/>
      <c r="K698" s="84"/>
      <c r="L698" s="85"/>
      <c r="M698" s="84" t="s">
        <v>2095</v>
      </c>
      <c r="N698" s="82" t="s">
        <v>2096</v>
      </c>
    </row>
    <row r="699" spans="1:14" ht="30.75" thickBot="1" x14ac:dyDescent="0.3">
      <c r="A699" s="217">
        <v>3770</v>
      </c>
      <c r="B699" s="63">
        <f>VLOOKUP(A699, '[1]Project DataBase'!$A$4:$CX$560,1,FALSE)</f>
        <v>3770</v>
      </c>
      <c r="C699" s="168" t="s">
        <v>2094</v>
      </c>
      <c r="D699" s="80" t="s">
        <v>117</v>
      </c>
      <c r="E699" s="81" t="s">
        <v>62</v>
      </c>
      <c r="F699" s="82"/>
      <c r="G699" s="83" t="s">
        <v>2099</v>
      </c>
      <c r="H699" s="84"/>
      <c r="I699" s="85"/>
      <c r="J699" s="84"/>
      <c r="K699" s="84"/>
      <c r="L699" s="85"/>
      <c r="M699" s="301" t="s">
        <v>2095</v>
      </c>
      <c r="N699" s="82" t="s">
        <v>2096</v>
      </c>
    </row>
    <row r="700" spans="1:14" ht="30.75" thickBot="1" x14ac:dyDescent="0.3">
      <c r="A700" s="217">
        <v>3770</v>
      </c>
      <c r="B700" s="63">
        <f>VLOOKUP(A700, '[1]Project DataBase'!$A$4:$CX$560,1,FALSE)</f>
        <v>3770</v>
      </c>
      <c r="C700" s="168" t="s">
        <v>2094</v>
      </c>
      <c r="D700" s="80" t="s">
        <v>117</v>
      </c>
      <c r="E700" s="81" t="s">
        <v>62</v>
      </c>
      <c r="F700" s="82"/>
      <c r="G700" s="83" t="s">
        <v>2100</v>
      </c>
      <c r="H700" s="84"/>
      <c r="I700" s="85"/>
      <c r="J700" s="84"/>
      <c r="K700" s="84"/>
      <c r="L700" s="85"/>
      <c r="M700" s="301" t="s">
        <v>2095</v>
      </c>
      <c r="N700" s="82" t="s">
        <v>2096</v>
      </c>
    </row>
    <row r="701" spans="1:14" ht="30.75" thickBot="1" x14ac:dyDescent="0.3">
      <c r="A701" s="217">
        <v>3770</v>
      </c>
      <c r="B701" s="63">
        <f>VLOOKUP(A701, '[1]Project DataBase'!$A$4:$CX$560,1,FALSE)</f>
        <v>3770</v>
      </c>
      <c r="C701" s="168" t="s">
        <v>2094</v>
      </c>
      <c r="D701" s="80" t="s">
        <v>117</v>
      </c>
      <c r="E701" s="81" t="s">
        <v>62</v>
      </c>
      <c r="F701" s="82"/>
      <c r="G701" s="83" t="s">
        <v>2101</v>
      </c>
      <c r="H701" s="84"/>
      <c r="I701" s="85"/>
      <c r="J701" s="84"/>
      <c r="K701" s="84"/>
      <c r="L701" s="85"/>
      <c r="M701" s="301" t="s">
        <v>2095</v>
      </c>
      <c r="N701" s="82" t="s">
        <v>2096</v>
      </c>
    </row>
    <row r="702" spans="1:14" ht="30.75" thickBot="1" x14ac:dyDescent="0.3">
      <c r="A702" s="217">
        <v>3770</v>
      </c>
      <c r="B702" s="63">
        <f>VLOOKUP(A702, '[1]Project DataBase'!$A$4:$CX$560,1,FALSE)</f>
        <v>3770</v>
      </c>
      <c r="C702" s="168" t="s">
        <v>2094</v>
      </c>
      <c r="D702" s="80" t="s">
        <v>117</v>
      </c>
      <c r="E702" s="81" t="s">
        <v>62</v>
      </c>
      <c r="F702" s="82"/>
      <c r="G702" s="83" t="s">
        <v>2102</v>
      </c>
      <c r="H702" s="84"/>
      <c r="I702" s="85"/>
      <c r="J702" s="84"/>
      <c r="K702" s="84"/>
      <c r="L702" s="85"/>
      <c r="M702" s="301" t="s">
        <v>2095</v>
      </c>
      <c r="N702" s="82" t="s">
        <v>2096</v>
      </c>
    </row>
    <row r="703" spans="1:14" ht="30.75" thickBot="1" x14ac:dyDescent="0.3">
      <c r="A703" s="217">
        <v>3770</v>
      </c>
      <c r="B703" s="63">
        <f>VLOOKUP(A703, '[1]Project DataBase'!$A$4:$CX$560,1,FALSE)</f>
        <v>3770</v>
      </c>
      <c r="C703" s="168" t="s">
        <v>2094</v>
      </c>
      <c r="D703" s="80" t="s">
        <v>117</v>
      </c>
      <c r="E703" s="81" t="s">
        <v>62</v>
      </c>
      <c r="F703" s="82"/>
      <c r="G703" s="83" t="s">
        <v>2103</v>
      </c>
      <c r="H703" s="84"/>
      <c r="I703" s="85"/>
      <c r="J703" s="84"/>
      <c r="K703" s="84"/>
      <c r="L703" s="85"/>
      <c r="M703" s="301" t="s">
        <v>2095</v>
      </c>
      <c r="N703" s="82" t="s">
        <v>2096</v>
      </c>
    </row>
    <row r="704" spans="1:14" ht="30.75" thickBot="1" x14ac:dyDescent="0.3">
      <c r="A704" s="217">
        <v>3770</v>
      </c>
      <c r="B704" s="63">
        <f>VLOOKUP(A704, '[1]Project DataBase'!$A$4:$CX$560,1,FALSE)</f>
        <v>3770</v>
      </c>
      <c r="C704" s="168" t="s">
        <v>2094</v>
      </c>
      <c r="D704" s="80" t="s">
        <v>117</v>
      </c>
      <c r="E704" s="81" t="s">
        <v>62</v>
      </c>
      <c r="F704" s="82"/>
      <c r="G704" s="83" t="s">
        <v>2104</v>
      </c>
      <c r="H704" s="84"/>
      <c r="I704" s="85"/>
      <c r="J704" s="84"/>
      <c r="K704" s="84"/>
      <c r="L704" s="85"/>
      <c r="M704" s="301" t="s">
        <v>2095</v>
      </c>
      <c r="N704" s="82" t="s">
        <v>2096</v>
      </c>
    </row>
    <row r="705" spans="1:14" ht="30.75" thickBot="1" x14ac:dyDescent="0.3">
      <c r="A705" s="217">
        <v>3770</v>
      </c>
      <c r="B705" s="63">
        <f>VLOOKUP(A705, '[1]Project DataBase'!$A$4:$CX$560,1,FALSE)</f>
        <v>3770</v>
      </c>
      <c r="C705" s="168" t="s">
        <v>2094</v>
      </c>
      <c r="D705" s="80" t="s">
        <v>117</v>
      </c>
      <c r="E705" s="81" t="s">
        <v>62</v>
      </c>
      <c r="F705" s="82"/>
      <c r="G705" s="83" t="s">
        <v>2105</v>
      </c>
      <c r="H705" s="84"/>
      <c r="I705" s="85"/>
      <c r="J705" s="84"/>
      <c r="K705" s="84"/>
      <c r="L705" s="85"/>
      <c r="M705" s="301" t="s">
        <v>2095</v>
      </c>
      <c r="N705" s="82" t="s">
        <v>2096</v>
      </c>
    </row>
    <row r="706" spans="1:14" ht="30.75" thickBot="1" x14ac:dyDescent="0.3">
      <c r="A706" s="217">
        <v>3770</v>
      </c>
      <c r="B706" s="63">
        <f>VLOOKUP(A706, '[1]Project DataBase'!$A$4:$CX$560,1,FALSE)</f>
        <v>3770</v>
      </c>
      <c r="C706" s="168" t="s">
        <v>2094</v>
      </c>
      <c r="D706" s="80" t="s">
        <v>117</v>
      </c>
      <c r="E706" s="81" t="s">
        <v>62</v>
      </c>
      <c r="F706" s="82"/>
      <c r="G706" s="83" t="s">
        <v>2106</v>
      </c>
      <c r="H706" s="84"/>
      <c r="I706" s="85"/>
      <c r="J706" s="84"/>
      <c r="K706" s="84"/>
      <c r="L706" s="85"/>
      <c r="M706" s="301" t="s">
        <v>2095</v>
      </c>
      <c r="N706" s="82" t="s">
        <v>2096</v>
      </c>
    </row>
    <row r="707" spans="1:14" ht="30.75" thickBot="1" x14ac:dyDescent="0.3">
      <c r="A707" s="217">
        <v>3770</v>
      </c>
      <c r="B707" s="63">
        <f>VLOOKUP(A707, '[1]Project DataBase'!$A$4:$CX$560,1,FALSE)</f>
        <v>3770</v>
      </c>
      <c r="C707" s="168" t="s">
        <v>2094</v>
      </c>
      <c r="D707" s="80" t="s">
        <v>117</v>
      </c>
      <c r="E707" s="81" t="s">
        <v>62</v>
      </c>
      <c r="F707" s="82"/>
      <c r="G707" s="83" t="s">
        <v>2107</v>
      </c>
      <c r="H707" s="84"/>
      <c r="I707" s="85"/>
      <c r="J707" s="84"/>
      <c r="K707" s="84"/>
      <c r="L707" s="85"/>
      <c r="M707" s="301" t="s">
        <v>2095</v>
      </c>
      <c r="N707" s="82" t="s">
        <v>2096</v>
      </c>
    </row>
    <row r="708" spans="1:14" ht="30.75" thickBot="1" x14ac:dyDescent="0.3">
      <c r="A708" s="217">
        <v>3770</v>
      </c>
      <c r="B708" s="63">
        <f>VLOOKUP(A708, '[1]Project DataBase'!$A$4:$CX$560,1,FALSE)</f>
        <v>3770</v>
      </c>
      <c r="C708" s="168" t="s">
        <v>2094</v>
      </c>
      <c r="D708" s="80" t="s">
        <v>117</v>
      </c>
      <c r="E708" s="81" t="s">
        <v>62</v>
      </c>
      <c r="F708" s="82"/>
      <c r="G708" s="83" t="s">
        <v>2108</v>
      </c>
      <c r="H708" s="84"/>
      <c r="I708" s="85"/>
      <c r="J708" s="84"/>
      <c r="K708" s="84"/>
      <c r="L708" s="85"/>
      <c r="M708" s="301" t="s">
        <v>2095</v>
      </c>
      <c r="N708" s="82" t="s">
        <v>2096</v>
      </c>
    </row>
    <row r="709" spans="1:14" ht="30" x14ac:dyDescent="0.25">
      <c r="A709" s="217">
        <v>3770</v>
      </c>
      <c r="B709" s="63">
        <f>VLOOKUP(A709, '[1]Project DataBase'!$A$4:$CX$560,1,FALSE)</f>
        <v>3770</v>
      </c>
      <c r="C709" s="168" t="s">
        <v>2094</v>
      </c>
      <c r="D709" s="80" t="s">
        <v>117</v>
      </c>
      <c r="E709" s="81" t="s">
        <v>62</v>
      </c>
      <c r="F709" s="82"/>
      <c r="G709" s="83" t="s">
        <v>2109</v>
      </c>
      <c r="H709" s="84"/>
      <c r="I709" s="85"/>
      <c r="J709" s="84"/>
      <c r="K709" s="84"/>
      <c r="L709" s="85"/>
      <c r="M709" s="301" t="s">
        <v>2095</v>
      </c>
      <c r="N709" s="82" t="s">
        <v>2096</v>
      </c>
    </row>
    <row r="710" spans="1:14" ht="30" x14ac:dyDescent="0.25">
      <c r="A710" s="217">
        <v>3770</v>
      </c>
      <c r="B710" s="63">
        <f>VLOOKUP(A710, '[1]Project DataBase'!$A$4:$CX$560,1,FALSE)</f>
        <v>3770</v>
      </c>
      <c r="C710" s="168" t="s">
        <v>2094</v>
      </c>
      <c r="D710" s="281" t="s">
        <v>117</v>
      </c>
      <c r="E710" s="81" t="s">
        <v>62</v>
      </c>
      <c r="F710" s="82"/>
      <c r="G710" s="83" t="s">
        <v>2110</v>
      </c>
      <c r="H710" s="84"/>
      <c r="I710" s="85"/>
      <c r="J710" s="84"/>
      <c r="K710" s="84"/>
      <c r="L710" s="85"/>
      <c r="M710" s="301" t="s">
        <v>2095</v>
      </c>
      <c r="N710" s="82" t="s">
        <v>2096</v>
      </c>
    </row>
    <row r="711" spans="1:14" ht="30" x14ac:dyDescent="0.25">
      <c r="A711" s="217">
        <v>3770</v>
      </c>
      <c r="B711" s="63">
        <f>VLOOKUP(A711, '[1]Project DataBase'!$A$4:$CX$560,1,FALSE)</f>
        <v>3770</v>
      </c>
      <c r="C711" s="168" t="s">
        <v>2094</v>
      </c>
      <c r="D711" s="281" t="s">
        <v>117</v>
      </c>
      <c r="E711" s="81" t="s">
        <v>62</v>
      </c>
      <c r="F711" s="82"/>
      <c r="G711" s="83" t="s">
        <v>2111</v>
      </c>
      <c r="H711" s="84"/>
      <c r="I711" s="85"/>
      <c r="J711" s="84"/>
      <c r="K711" s="84"/>
      <c r="L711" s="85"/>
      <c r="M711" s="82" t="s">
        <v>2095</v>
      </c>
      <c r="N711" s="82" t="s">
        <v>2096</v>
      </c>
    </row>
    <row r="712" spans="1:14" ht="30" x14ac:dyDescent="0.25">
      <c r="A712" s="217">
        <v>3770</v>
      </c>
      <c r="B712" s="63">
        <f>VLOOKUP(A712, '[1]Project DataBase'!$A$4:$CX$560,1,FALSE)</f>
        <v>3770</v>
      </c>
      <c r="C712" s="168" t="s">
        <v>2094</v>
      </c>
      <c r="D712" s="281" t="s">
        <v>117</v>
      </c>
      <c r="E712" s="81" t="s">
        <v>62</v>
      </c>
      <c r="F712" s="82"/>
      <c r="G712" s="83" t="s">
        <v>2112</v>
      </c>
      <c r="H712" s="84"/>
      <c r="I712" s="85"/>
      <c r="J712" s="84"/>
      <c r="K712" s="84"/>
      <c r="L712" s="85"/>
      <c r="M712" s="84" t="s">
        <v>2095</v>
      </c>
      <c r="N712" s="82" t="s">
        <v>2096</v>
      </c>
    </row>
    <row r="713" spans="1:14" ht="30.75" thickBot="1" x14ac:dyDescent="0.3">
      <c r="A713" s="217">
        <v>3770</v>
      </c>
      <c r="B713" s="63">
        <f>VLOOKUP(A713, '[1]Project DataBase'!$A$4:$CX$560,1,FALSE)</f>
        <v>3770</v>
      </c>
      <c r="C713" s="168" t="s">
        <v>2094</v>
      </c>
      <c r="D713" s="281" t="s">
        <v>117</v>
      </c>
      <c r="E713" s="81" t="s">
        <v>62</v>
      </c>
      <c r="F713" s="82"/>
      <c r="G713" s="83" t="s">
        <v>2113</v>
      </c>
      <c r="H713" s="84"/>
      <c r="I713" s="85"/>
      <c r="J713" s="84"/>
      <c r="K713" s="84"/>
      <c r="L713" s="85"/>
      <c r="M713" s="84" t="s">
        <v>2095</v>
      </c>
      <c r="N713" s="82" t="s">
        <v>2096</v>
      </c>
    </row>
    <row r="714" spans="1:14" ht="30.75" thickBot="1" x14ac:dyDescent="0.3">
      <c r="A714" s="217">
        <v>3770</v>
      </c>
      <c r="B714" s="63">
        <f>VLOOKUP(A714, '[1]Project DataBase'!$A$4:$CX$560,1,FALSE)</f>
        <v>3770</v>
      </c>
      <c r="C714" s="168" t="s">
        <v>2094</v>
      </c>
      <c r="D714" s="80" t="s">
        <v>117</v>
      </c>
      <c r="E714" s="81" t="s">
        <v>62</v>
      </c>
      <c r="F714" s="82"/>
      <c r="G714" s="83" t="s">
        <v>2114</v>
      </c>
      <c r="H714" s="84"/>
      <c r="I714" s="85"/>
      <c r="J714" s="84"/>
      <c r="K714" s="84"/>
      <c r="L714" s="85"/>
      <c r="M714" s="84" t="s">
        <v>2095</v>
      </c>
      <c r="N714" s="82" t="s">
        <v>2096</v>
      </c>
    </row>
    <row r="715" spans="1:14" ht="93.75" customHeight="1" thickBot="1" x14ac:dyDescent="0.3">
      <c r="A715" s="269">
        <v>3772</v>
      </c>
      <c r="B715" s="63">
        <f>VLOOKUP(A715, '[1]Project DataBase'!$A$4:$CX$560,1,FALSE)</f>
        <v>3772</v>
      </c>
      <c r="C715" s="195" t="s">
        <v>2089</v>
      </c>
      <c r="D715" s="196" t="s">
        <v>117</v>
      </c>
      <c r="E715" s="219" t="s">
        <v>63</v>
      </c>
      <c r="F715" s="198"/>
      <c r="G715" s="199" t="s">
        <v>2090</v>
      </c>
      <c r="H715" s="200"/>
      <c r="I715" s="201"/>
      <c r="J715" s="200" t="s">
        <v>410</v>
      </c>
      <c r="K715" s="200"/>
      <c r="L715" s="201" t="s">
        <v>2091</v>
      </c>
      <c r="M715" s="200" t="s">
        <v>2092</v>
      </c>
      <c r="N715" s="198" t="s">
        <v>2093</v>
      </c>
    </row>
    <row r="716" spans="1:14" ht="60.75" thickBot="1" x14ac:dyDescent="0.3">
      <c r="A716" s="268">
        <v>3773</v>
      </c>
      <c r="B716" s="63">
        <f>VLOOKUP(A716, '[1]Project DataBase'!$A$4:$CX$560,1,FALSE)</f>
        <v>3773</v>
      </c>
      <c r="C716" s="165" t="s">
        <v>2065</v>
      </c>
      <c r="D716" s="95" t="s">
        <v>117</v>
      </c>
      <c r="E716" s="96" t="s">
        <v>64</v>
      </c>
      <c r="F716" s="97" t="s">
        <v>2066</v>
      </c>
      <c r="G716" s="100" t="s">
        <v>2085</v>
      </c>
      <c r="H716" s="98"/>
      <c r="I716" s="99"/>
      <c r="J716" s="98"/>
      <c r="K716" s="98"/>
      <c r="L716" s="99"/>
      <c r="M716" s="98"/>
      <c r="N716" s="97" t="s">
        <v>2088</v>
      </c>
    </row>
    <row r="717" spans="1:14" ht="60.75" thickBot="1" x14ac:dyDescent="0.3">
      <c r="A717" s="268">
        <v>3773</v>
      </c>
      <c r="B717" s="63">
        <f>VLOOKUP(A717, '[1]Project DataBase'!$A$4:$CX$560,1,FALSE)</f>
        <v>3773</v>
      </c>
      <c r="C717" s="165" t="s">
        <v>2065</v>
      </c>
      <c r="D717" s="95" t="s">
        <v>117</v>
      </c>
      <c r="E717" s="96" t="s">
        <v>64</v>
      </c>
      <c r="F717" s="97" t="s">
        <v>2068</v>
      </c>
      <c r="G717" s="100" t="s">
        <v>2067</v>
      </c>
      <c r="H717" s="98"/>
      <c r="I717" s="99"/>
      <c r="J717" s="98"/>
      <c r="K717" s="98"/>
      <c r="L717" s="99"/>
      <c r="M717" s="98" t="s">
        <v>2069</v>
      </c>
      <c r="N717" s="97" t="s">
        <v>2088</v>
      </c>
    </row>
    <row r="718" spans="1:14" ht="60.75" thickBot="1" x14ac:dyDescent="0.3">
      <c r="A718" s="268">
        <v>3773</v>
      </c>
      <c r="B718" s="63">
        <f>VLOOKUP(A718, '[1]Project DataBase'!$A$4:$CX$560,1,FALSE)</f>
        <v>3773</v>
      </c>
      <c r="C718" s="165" t="s">
        <v>2065</v>
      </c>
      <c r="D718" s="95" t="s">
        <v>117</v>
      </c>
      <c r="E718" s="96" t="s">
        <v>64</v>
      </c>
      <c r="F718" s="97" t="s">
        <v>2071</v>
      </c>
      <c r="G718" s="100" t="s">
        <v>2070</v>
      </c>
      <c r="H718" s="98"/>
      <c r="I718" s="99"/>
      <c r="J718" s="98"/>
      <c r="K718" s="98"/>
      <c r="L718" s="99"/>
      <c r="M718" s="98"/>
      <c r="N718" s="97" t="s">
        <v>2088</v>
      </c>
    </row>
    <row r="719" spans="1:14" ht="60.75" thickBot="1" x14ac:dyDescent="0.3">
      <c r="A719" s="268">
        <v>3773</v>
      </c>
      <c r="B719" s="63">
        <f>VLOOKUP(A719, '[1]Project DataBase'!$A$4:$CX$560,1,FALSE)</f>
        <v>3773</v>
      </c>
      <c r="C719" s="165" t="s">
        <v>2065</v>
      </c>
      <c r="D719" s="95" t="s">
        <v>117</v>
      </c>
      <c r="E719" s="96" t="s">
        <v>64</v>
      </c>
      <c r="F719" s="97" t="s">
        <v>2073</v>
      </c>
      <c r="G719" s="100" t="s">
        <v>2072</v>
      </c>
      <c r="H719" s="98"/>
      <c r="I719" s="99"/>
      <c r="J719" s="98"/>
      <c r="K719" s="98"/>
      <c r="L719" s="99"/>
      <c r="M719" s="98"/>
      <c r="N719" s="97" t="s">
        <v>2088</v>
      </c>
    </row>
    <row r="720" spans="1:14" ht="60.75" thickBot="1" x14ac:dyDescent="0.3">
      <c r="A720" s="268">
        <v>3773</v>
      </c>
      <c r="B720" s="63">
        <f>VLOOKUP(A720, '[1]Project DataBase'!$A$4:$CX$560,1,FALSE)</f>
        <v>3773</v>
      </c>
      <c r="C720" s="165" t="s">
        <v>2065</v>
      </c>
      <c r="D720" s="95" t="s">
        <v>117</v>
      </c>
      <c r="E720" s="96" t="s">
        <v>64</v>
      </c>
      <c r="F720" s="97" t="s">
        <v>2075</v>
      </c>
      <c r="G720" s="100" t="s">
        <v>2074</v>
      </c>
      <c r="H720" s="98"/>
      <c r="I720" s="99"/>
      <c r="J720" s="98"/>
      <c r="K720" s="98"/>
      <c r="L720" s="99"/>
      <c r="M720" s="98"/>
      <c r="N720" s="97" t="s">
        <v>2088</v>
      </c>
    </row>
    <row r="721" spans="1:14" ht="60.75" thickBot="1" x14ac:dyDescent="0.3">
      <c r="A721" s="268">
        <v>3773</v>
      </c>
      <c r="B721" s="63">
        <f>VLOOKUP(A721, '[1]Project DataBase'!$A$4:$CX$560,1,FALSE)</f>
        <v>3773</v>
      </c>
      <c r="C721" s="165" t="s">
        <v>2065</v>
      </c>
      <c r="D721" s="95" t="s">
        <v>117</v>
      </c>
      <c r="E721" s="96" t="s">
        <v>64</v>
      </c>
      <c r="F721" s="97" t="s">
        <v>2077</v>
      </c>
      <c r="G721" s="100" t="s">
        <v>2076</v>
      </c>
      <c r="H721" s="98"/>
      <c r="I721" s="99"/>
      <c r="J721" s="98"/>
      <c r="K721" s="98"/>
      <c r="L721" s="99"/>
      <c r="M721" s="98"/>
      <c r="N721" s="97" t="s">
        <v>2088</v>
      </c>
    </row>
    <row r="722" spans="1:14" ht="60.75" thickBot="1" x14ac:dyDescent="0.3">
      <c r="A722" s="268">
        <v>3773</v>
      </c>
      <c r="B722" s="63">
        <f>VLOOKUP(A722, '[1]Project DataBase'!$A$4:$CX$560,1,FALSE)</f>
        <v>3773</v>
      </c>
      <c r="C722" s="165" t="s">
        <v>2065</v>
      </c>
      <c r="D722" s="95" t="s">
        <v>117</v>
      </c>
      <c r="E722" s="96" t="s">
        <v>64</v>
      </c>
      <c r="F722" s="97" t="s">
        <v>2079</v>
      </c>
      <c r="G722" s="100" t="s">
        <v>2078</v>
      </c>
      <c r="H722" s="98"/>
      <c r="I722" s="99"/>
      <c r="J722" s="98"/>
      <c r="K722" s="98"/>
      <c r="L722" s="99"/>
      <c r="M722" s="98"/>
      <c r="N722" s="97" t="s">
        <v>2088</v>
      </c>
    </row>
    <row r="723" spans="1:14" ht="60.75" thickBot="1" x14ac:dyDescent="0.3">
      <c r="A723" s="268">
        <v>3773</v>
      </c>
      <c r="B723" s="63">
        <f>VLOOKUP(A723, '[1]Project DataBase'!$A$4:$CX$560,1,FALSE)</f>
        <v>3773</v>
      </c>
      <c r="C723" s="165" t="s">
        <v>2065</v>
      </c>
      <c r="D723" s="95" t="s">
        <v>117</v>
      </c>
      <c r="E723" s="96" t="s">
        <v>64</v>
      </c>
      <c r="F723" s="97" t="s">
        <v>2081</v>
      </c>
      <c r="G723" s="100" t="s">
        <v>2080</v>
      </c>
      <c r="H723" s="98"/>
      <c r="I723" s="99"/>
      <c r="J723" s="98"/>
      <c r="K723" s="98"/>
      <c r="L723" s="99"/>
      <c r="M723" s="98"/>
      <c r="N723" s="97" t="s">
        <v>2088</v>
      </c>
    </row>
    <row r="724" spans="1:14" ht="60.75" thickBot="1" x14ac:dyDescent="0.3">
      <c r="A724" s="268">
        <v>3773</v>
      </c>
      <c r="B724" s="63">
        <f>VLOOKUP(A724, '[1]Project DataBase'!$A$4:$CX$560,1,FALSE)</f>
        <v>3773</v>
      </c>
      <c r="C724" s="165" t="s">
        <v>2065</v>
      </c>
      <c r="D724" s="95" t="s">
        <v>117</v>
      </c>
      <c r="E724" s="96" t="s">
        <v>64</v>
      </c>
      <c r="F724" s="97" t="s">
        <v>2082</v>
      </c>
      <c r="G724" s="100" t="s">
        <v>2086</v>
      </c>
      <c r="H724" s="98"/>
      <c r="I724" s="99"/>
      <c r="J724" s="98"/>
      <c r="K724" s="98"/>
      <c r="L724" s="99"/>
      <c r="M724" s="98"/>
      <c r="N724" s="97" t="s">
        <v>2088</v>
      </c>
    </row>
    <row r="725" spans="1:14" ht="60.75" thickBot="1" x14ac:dyDescent="0.3">
      <c r="A725" s="268">
        <v>3773</v>
      </c>
      <c r="B725" s="63">
        <f>VLOOKUP(A725, '[1]Project DataBase'!$A$4:$CX$560,1,FALSE)</f>
        <v>3773</v>
      </c>
      <c r="C725" s="165" t="s">
        <v>2065</v>
      </c>
      <c r="D725" s="95" t="s">
        <v>117</v>
      </c>
      <c r="E725" s="96" t="s">
        <v>64</v>
      </c>
      <c r="F725" s="97" t="s">
        <v>2075</v>
      </c>
      <c r="G725" s="100" t="s">
        <v>2083</v>
      </c>
      <c r="H725" s="98"/>
      <c r="I725" s="99"/>
      <c r="J725" s="98"/>
      <c r="K725" s="98"/>
      <c r="L725" s="99"/>
      <c r="M725" s="98"/>
      <c r="N725" s="97" t="s">
        <v>2088</v>
      </c>
    </row>
    <row r="726" spans="1:14" ht="60.75" thickBot="1" x14ac:dyDescent="0.3">
      <c r="A726" s="268">
        <v>3773</v>
      </c>
      <c r="B726" s="63">
        <f>VLOOKUP(A726, '[1]Project DataBase'!$A$4:$CX$560,1,FALSE)</f>
        <v>3773</v>
      </c>
      <c r="C726" s="165" t="s">
        <v>2065</v>
      </c>
      <c r="D726" s="95" t="s">
        <v>117</v>
      </c>
      <c r="E726" s="96" t="s">
        <v>64</v>
      </c>
      <c r="F726" s="97" t="s">
        <v>2084</v>
      </c>
      <c r="G726" s="100" t="s">
        <v>2087</v>
      </c>
      <c r="H726" s="98"/>
      <c r="I726" s="99"/>
      <c r="J726" s="98"/>
      <c r="K726" s="98"/>
      <c r="L726" s="99"/>
      <c r="M726" s="98"/>
      <c r="N726" s="97" t="s">
        <v>2088</v>
      </c>
    </row>
    <row r="727" spans="1:14" ht="30.75" thickBot="1" x14ac:dyDescent="0.3">
      <c r="A727" s="361">
        <v>3781</v>
      </c>
      <c r="B727" s="63" t="e">
        <f>VLOOKUP(A727, '[1]Project DataBase'!$A$4:$CX$560,1,FALSE)</f>
        <v>#N/A</v>
      </c>
      <c r="C727" s="16"/>
      <c r="D727" s="272" t="s">
        <v>13</v>
      </c>
      <c r="E727" s="119" t="s">
        <v>719</v>
      </c>
      <c r="F727" s="6"/>
      <c r="G727" s="1"/>
      <c r="H727" s="2"/>
      <c r="I727" s="4"/>
      <c r="J727" s="2"/>
      <c r="K727" s="2"/>
      <c r="L727" s="4"/>
      <c r="M727" s="2" t="s">
        <v>720</v>
      </c>
      <c r="N727" s="6" t="s">
        <v>1053</v>
      </c>
    </row>
    <row r="728" spans="1:14" ht="60.75" thickBot="1" x14ac:dyDescent="0.3">
      <c r="A728" s="48">
        <v>3813</v>
      </c>
      <c r="B728" s="63" t="e">
        <f>VLOOKUP(A728, '[1]Project DataBase'!$A$4:$CX$560,1,FALSE)</f>
        <v>#N/A</v>
      </c>
      <c r="C728" s="186" t="s">
        <v>2626</v>
      </c>
      <c r="D728" s="49" t="s">
        <v>117</v>
      </c>
      <c r="E728" s="50" t="s">
        <v>44</v>
      </c>
      <c r="F728" s="51"/>
      <c r="G728" s="52" t="s">
        <v>722</v>
      </c>
      <c r="H728" s="53"/>
      <c r="I728" s="54"/>
      <c r="J728" s="53" t="s">
        <v>147</v>
      </c>
      <c r="K728" s="53"/>
      <c r="L728" s="54"/>
      <c r="M728" s="53"/>
      <c r="N728" s="51" t="s">
        <v>726</v>
      </c>
    </row>
    <row r="729" spans="1:14" ht="60.75" thickBot="1" x14ac:dyDescent="0.3">
      <c r="A729" s="48">
        <v>3813</v>
      </c>
      <c r="B729" s="63" t="e">
        <f>VLOOKUP(A729, '[1]Project DataBase'!$A$4:$CX$560,1,FALSE)</f>
        <v>#N/A</v>
      </c>
      <c r="C729" s="186" t="s">
        <v>2626</v>
      </c>
      <c r="D729" s="49" t="s">
        <v>117</v>
      </c>
      <c r="E729" s="50" t="s">
        <v>44</v>
      </c>
      <c r="F729" s="51"/>
      <c r="G729" s="52" t="s">
        <v>721</v>
      </c>
      <c r="H729" s="53"/>
      <c r="I729" s="54"/>
      <c r="J729" s="53" t="s">
        <v>147</v>
      </c>
      <c r="K729" s="53"/>
      <c r="L729" s="54"/>
      <c r="M729" s="53"/>
      <c r="N729" s="51" t="s">
        <v>726</v>
      </c>
    </row>
    <row r="730" spans="1:14" ht="60.75" thickBot="1" x14ac:dyDescent="0.3">
      <c r="A730" s="48">
        <v>3813</v>
      </c>
      <c r="B730" s="63" t="e">
        <f>VLOOKUP(A730, '[1]Project DataBase'!$A$4:$CX$560,1,FALSE)</f>
        <v>#N/A</v>
      </c>
      <c r="C730" s="186" t="s">
        <v>2626</v>
      </c>
      <c r="D730" s="49" t="s">
        <v>117</v>
      </c>
      <c r="E730" s="50" t="s">
        <v>44</v>
      </c>
      <c r="F730" s="51"/>
      <c r="G730" s="52" t="s">
        <v>723</v>
      </c>
      <c r="H730" s="53"/>
      <c r="I730" s="54"/>
      <c r="J730" s="53" t="s">
        <v>147</v>
      </c>
      <c r="K730" s="53"/>
      <c r="L730" s="54"/>
      <c r="M730" s="53"/>
      <c r="N730" s="51" t="s">
        <v>726</v>
      </c>
    </row>
    <row r="731" spans="1:14" ht="60" x14ac:dyDescent="0.25">
      <c r="A731" s="48">
        <v>3813</v>
      </c>
      <c r="B731" s="63" t="e">
        <f>VLOOKUP(A731, '[1]Project DataBase'!$A$4:$CX$560,1,FALSE)</f>
        <v>#N/A</v>
      </c>
      <c r="C731" s="186" t="s">
        <v>2626</v>
      </c>
      <c r="D731" s="49" t="s">
        <v>117</v>
      </c>
      <c r="E731" s="50" t="s">
        <v>44</v>
      </c>
      <c r="F731" s="51"/>
      <c r="G731" s="52" t="s">
        <v>724</v>
      </c>
      <c r="H731" s="53"/>
      <c r="I731" s="54"/>
      <c r="J731" s="53" t="s">
        <v>147</v>
      </c>
      <c r="K731" s="53"/>
      <c r="L731" s="54"/>
      <c r="M731" s="53"/>
      <c r="N731" s="51" t="s">
        <v>726</v>
      </c>
    </row>
    <row r="732" spans="1:14" ht="60.75" thickBot="1" x14ac:dyDescent="0.3">
      <c r="A732" s="48">
        <v>3813</v>
      </c>
      <c r="B732" s="63" t="e">
        <f>VLOOKUP(A732, '[1]Project DataBase'!$A$4:$CX$560,1,FALSE)</f>
        <v>#N/A</v>
      </c>
      <c r="C732" s="186" t="s">
        <v>2626</v>
      </c>
      <c r="D732" s="279" t="s">
        <v>117</v>
      </c>
      <c r="E732" s="50" t="s">
        <v>44</v>
      </c>
      <c r="F732" s="51"/>
      <c r="G732" s="52" t="s">
        <v>725</v>
      </c>
      <c r="H732" s="53"/>
      <c r="I732" s="54"/>
      <c r="J732" s="53" t="s">
        <v>147</v>
      </c>
      <c r="K732" s="53"/>
      <c r="L732" s="54"/>
      <c r="M732" s="53"/>
      <c r="N732" s="51" t="s">
        <v>726</v>
      </c>
    </row>
    <row r="733" spans="1:14" ht="52.5" customHeight="1" thickBot="1" x14ac:dyDescent="0.3">
      <c r="A733" s="62">
        <v>3816</v>
      </c>
      <c r="B733" s="63" t="e">
        <f>VLOOKUP(A733, '[1]Project DataBase'!$A$4:$CX$560,1,FALSE)</f>
        <v>#N/A</v>
      </c>
      <c r="C733" s="164" t="s">
        <v>2627</v>
      </c>
      <c r="D733" s="64" t="s">
        <v>117</v>
      </c>
      <c r="E733" s="65" t="s">
        <v>44</v>
      </c>
      <c r="F733" s="66"/>
      <c r="G733" s="67" t="s">
        <v>727</v>
      </c>
      <c r="H733" s="68"/>
      <c r="I733" s="69"/>
      <c r="J733" s="68"/>
      <c r="K733" s="68"/>
      <c r="L733" s="69"/>
      <c r="M733" s="68"/>
      <c r="N733" s="66" t="s">
        <v>447</v>
      </c>
    </row>
    <row r="734" spans="1:14" ht="55.5" customHeight="1" thickBot="1" x14ac:dyDescent="0.3">
      <c r="A734" s="62">
        <v>3816</v>
      </c>
      <c r="B734" s="63" t="e">
        <f>VLOOKUP(A734, '[1]Project DataBase'!$A$4:$CX$560,1,FALSE)</f>
        <v>#N/A</v>
      </c>
      <c r="C734" s="164" t="s">
        <v>2627</v>
      </c>
      <c r="D734" s="64" t="s">
        <v>117</v>
      </c>
      <c r="E734" s="65" t="s">
        <v>44</v>
      </c>
      <c r="F734" s="66"/>
      <c r="G734" s="67" t="s">
        <v>728</v>
      </c>
      <c r="H734" s="68"/>
      <c r="I734" s="69"/>
      <c r="J734" s="68"/>
      <c r="K734" s="68"/>
      <c r="L734" s="69"/>
      <c r="M734" s="68"/>
      <c r="N734" s="66" t="s">
        <v>447</v>
      </c>
    </row>
    <row r="735" spans="1:14" ht="45.75" thickBot="1" x14ac:dyDescent="0.3">
      <c r="A735" s="62">
        <v>3816</v>
      </c>
      <c r="B735" s="63" t="e">
        <f>VLOOKUP(A735, '[1]Project DataBase'!$A$4:$CX$560,1,FALSE)</f>
        <v>#N/A</v>
      </c>
      <c r="C735" s="164" t="s">
        <v>2627</v>
      </c>
      <c r="D735" s="64" t="s">
        <v>117</v>
      </c>
      <c r="E735" s="65" t="s">
        <v>44</v>
      </c>
      <c r="F735" s="66"/>
      <c r="G735" s="67" t="s">
        <v>729</v>
      </c>
      <c r="H735" s="68"/>
      <c r="I735" s="69"/>
      <c r="J735" s="68"/>
      <c r="K735" s="68"/>
      <c r="L735" s="69"/>
      <c r="M735" s="68"/>
      <c r="N735" s="66" t="s">
        <v>447</v>
      </c>
    </row>
    <row r="736" spans="1:14" ht="45.75" thickBot="1" x14ac:dyDescent="0.3">
      <c r="A736" s="62">
        <v>3816</v>
      </c>
      <c r="B736" s="63" t="e">
        <f>VLOOKUP(A736, '[1]Project DataBase'!$A$4:$CX$560,1,FALSE)</f>
        <v>#N/A</v>
      </c>
      <c r="C736" s="164" t="s">
        <v>2627</v>
      </c>
      <c r="D736" s="64" t="s">
        <v>117</v>
      </c>
      <c r="E736" s="65" t="s">
        <v>44</v>
      </c>
      <c r="F736" s="66"/>
      <c r="G736" s="67" t="s">
        <v>730</v>
      </c>
      <c r="H736" s="68"/>
      <c r="I736" s="69"/>
      <c r="J736" s="68"/>
      <c r="K736" s="68"/>
      <c r="L736" s="69"/>
      <c r="M736" s="68"/>
      <c r="N736" s="66" t="s">
        <v>447</v>
      </c>
    </row>
    <row r="737" spans="1:14" ht="45.75" thickBot="1" x14ac:dyDescent="0.3">
      <c r="A737" s="62">
        <v>3816</v>
      </c>
      <c r="B737" s="63" t="e">
        <f>VLOOKUP(A737, '[1]Project DataBase'!$A$4:$CX$560,1,FALSE)</f>
        <v>#N/A</v>
      </c>
      <c r="C737" s="164" t="s">
        <v>2627</v>
      </c>
      <c r="D737" s="64" t="s">
        <v>117</v>
      </c>
      <c r="E737" s="65" t="s">
        <v>44</v>
      </c>
      <c r="F737" s="66"/>
      <c r="G737" s="67" t="s">
        <v>731</v>
      </c>
      <c r="H737" s="68"/>
      <c r="I737" s="69"/>
      <c r="J737" s="68"/>
      <c r="K737" s="68"/>
      <c r="L737" s="69"/>
      <c r="M737" s="68"/>
      <c r="N737" s="66" t="s">
        <v>447</v>
      </c>
    </row>
    <row r="738" spans="1:14" ht="45.75" thickBot="1" x14ac:dyDescent="0.3">
      <c r="A738" s="62">
        <v>3816</v>
      </c>
      <c r="B738" s="63" t="e">
        <f>VLOOKUP(A738, '[1]Project DataBase'!$A$4:$CX$560,1,FALSE)</f>
        <v>#N/A</v>
      </c>
      <c r="C738" s="164" t="s">
        <v>2627</v>
      </c>
      <c r="D738" s="64" t="s">
        <v>117</v>
      </c>
      <c r="E738" s="65" t="s">
        <v>44</v>
      </c>
      <c r="F738" s="66"/>
      <c r="G738" s="67" t="s">
        <v>732</v>
      </c>
      <c r="H738" s="68"/>
      <c r="I738" s="69"/>
      <c r="J738" s="68"/>
      <c r="K738" s="68"/>
      <c r="L738" s="69"/>
      <c r="M738" s="68"/>
      <c r="N738" s="66" t="s">
        <v>447</v>
      </c>
    </row>
    <row r="739" spans="1:14" ht="45.75" thickBot="1" x14ac:dyDescent="0.3">
      <c r="A739" s="62">
        <v>3816</v>
      </c>
      <c r="B739" s="63" t="e">
        <f>VLOOKUP(A739, '[1]Project DataBase'!$A$4:$CX$560,1,FALSE)</f>
        <v>#N/A</v>
      </c>
      <c r="C739" s="164" t="s">
        <v>2627</v>
      </c>
      <c r="D739" s="64" t="s">
        <v>117</v>
      </c>
      <c r="E739" s="65" t="s">
        <v>44</v>
      </c>
      <c r="F739" s="66"/>
      <c r="G739" s="67" t="s">
        <v>733</v>
      </c>
      <c r="H739" s="68"/>
      <c r="I739" s="69"/>
      <c r="J739" s="68"/>
      <c r="K739" s="68"/>
      <c r="L739" s="69"/>
      <c r="M739" s="68"/>
      <c r="N739" s="66" t="s">
        <v>447</v>
      </c>
    </row>
    <row r="740" spans="1:14" ht="45.75" thickBot="1" x14ac:dyDescent="0.3">
      <c r="A740" s="62">
        <v>3816</v>
      </c>
      <c r="B740" s="63" t="e">
        <f>VLOOKUP(A740, '[1]Project DataBase'!$A$4:$CX$560,1,FALSE)</f>
        <v>#N/A</v>
      </c>
      <c r="C740" s="164" t="s">
        <v>2627</v>
      </c>
      <c r="D740" s="64" t="s">
        <v>117</v>
      </c>
      <c r="E740" s="65" t="s">
        <v>44</v>
      </c>
      <c r="F740" s="66"/>
      <c r="G740" s="67" t="s">
        <v>734</v>
      </c>
      <c r="H740" s="68"/>
      <c r="I740" s="69"/>
      <c r="J740" s="68"/>
      <c r="K740" s="68"/>
      <c r="L740" s="69"/>
      <c r="M740" s="68"/>
      <c r="N740" s="66" t="s">
        <v>453</v>
      </c>
    </row>
    <row r="741" spans="1:14" ht="30.75" thickBot="1" x14ac:dyDescent="0.3">
      <c r="A741" s="31">
        <v>3817</v>
      </c>
      <c r="B741" s="63">
        <f>VLOOKUP(A741, '[1]Project DataBase'!$A$4:$CX$560,1,FALSE)</f>
        <v>3817</v>
      </c>
      <c r="C741" s="166" t="s">
        <v>2628</v>
      </c>
      <c r="D741" s="39" t="s">
        <v>117</v>
      </c>
      <c r="E741" s="32" t="s">
        <v>38</v>
      </c>
      <c r="F741" s="33"/>
      <c r="G741" s="34" t="s">
        <v>735</v>
      </c>
      <c r="H741" s="35"/>
      <c r="I741" s="36"/>
      <c r="J741" s="35"/>
      <c r="K741" s="35"/>
      <c r="L741" s="36"/>
      <c r="M741" s="35"/>
      <c r="N741" s="33" t="s">
        <v>447</v>
      </c>
    </row>
    <row r="742" spans="1:14" ht="30.75" thickBot="1" x14ac:dyDescent="0.3">
      <c r="A742" s="31">
        <v>3817</v>
      </c>
      <c r="B742" s="63">
        <f>VLOOKUP(A742, '[1]Project DataBase'!$A$4:$CX$560,1,FALSE)</f>
        <v>3817</v>
      </c>
      <c r="C742" s="166" t="s">
        <v>2628</v>
      </c>
      <c r="D742" s="39" t="s">
        <v>117</v>
      </c>
      <c r="E742" s="32" t="s">
        <v>38</v>
      </c>
      <c r="F742" s="33"/>
      <c r="G742" s="34" t="s">
        <v>736</v>
      </c>
      <c r="H742" s="35"/>
      <c r="I742" s="36"/>
      <c r="J742" s="35"/>
      <c r="K742" s="35"/>
      <c r="L742" s="36"/>
      <c r="M742" s="35"/>
      <c r="N742" s="33" t="s">
        <v>447</v>
      </c>
    </row>
    <row r="743" spans="1:14" ht="30.75" thickBot="1" x14ac:dyDescent="0.3">
      <c r="A743" s="31">
        <v>3817</v>
      </c>
      <c r="B743" s="63">
        <f>VLOOKUP(A743, '[1]Project DataBase'!$A$4:$CX$560,1,FALSE)</f>
        <v>3817</v>
      </c>
      <c r="C743" s="166" t="s">
        <v>2628</v>
      </c>
      <c r="D743" s="39" t="s">
        <v>117</v>
      </c>
      <c r="E743" s="32" t="s">
        <v>38</v>
      </c>
      <c r="F743" s="33"/>
      <c r="G743" s="34" t="s">
        <v>737</v>
      </c>
      <c r="H743" s="35"/>
      <c r="I743" s="36"/>
      <c r="J743" s="35"/>
      <c r="K743" s="35"/>
      <c r="L743" s="36"/>
      <c r="M743" s="35"/>
      <c r="N743" s="33" t="s">
        <v>447</v>
      </c>
    </row>
    <row r="744" spans="1:14" ht="30.75" thickBot="1" x14ac:dyDescent="0.3">
      <c r="A744" s="31">
        <v>3817</v>
      </c>
      <c r="B744" s="63">
        <f>VLOOKUP(A744, '[1]Project DataBase'!$A$4:$CX$560,1,FALSE)</f>
        <v>3817</v>
      </c>
      <c r="C744" s="166" t="s">
        <v>2628</v>
      </c>
      <c r="D744" s="39" t="s">
        <v>117</v>
      </c>
      <c r="E744" s="32" t="s">
        <v>38</v>
      </c>
      <c r="F744" s="33"/>
      <c r="G744" s="34" t="s">
        <v>738</v>
      </c>
      <c r="H744" s="35"/>
      <c r="I744" s="36"/>
      <c r="J744" s="35"/>
      <c r="K744" s="35"/>
      <c r="L744" s="36"/>
      <c r="M744" s="35"/>
      <c r="N744" s="33" t="s">
        <v>447</v>
      </c>
    </row>
    <row r="745" spans="1:14" ht="30.75" thickBot="1" x14ac:dyDescent="0.3">
      <c r="A745" s="31">
        <v>3817</v>
      </c>
      <c r="B745" s="63">
        <f>VLOOKUP(A745, '[1]Project DataBase'!$A$4:$CX$560,1,FALSE)</f>
        <v>3817</v>
      </c>
      <c r="C745" s="166" t="s">
        <v>2628</v>
      </c>
      <c r="D745" s="39" t="s">
        <v>117</v>
      </c>
      <c r="E745" s="32" t="s">
        <v>38</v>
      </c>
      <c r="F745" s="33"/>
      <c r="G745" s="34" t="s">
        <v>739</v>
      </c>
      <c r="H745" s="35"/>
      <c r="I745" s="36"/>
      <c r="J745" s="35"/>
      <c r="K745" s="35"/>
      <c r="L745" s="36"/>
      <c r="M745" s="35"/>
      <c r="N745" s="33" t="s">
        <v>447</v>
      </c>
    </row>
    <row r="746" spans="1:14" ht="135.75" thickBot="1" x14ac:dyDescent="0.3">
      <c r="A746" s="143">
        <v>3820</v>
      </c>
      <c r="B746" s="63">
        <f>VLOOKUP(A746, '[1]Project DataBase'!$A$4:$CX$560,1,FALSE)</f>
        <v>3820</v>
      </c>
      <c r="C746" s="189" t="s">
        <v>2650</v>
      </c>
      <c r="D746" s="144" t="s">
        <v>117</v>
      </c>
      <c r="E746" s="145" t="s">
        <v>65</v>
      </c>
      <c r="F746" s="146" t="s">
        <v>743</v>
      </c>
      <c r="G746" s="147" t="s">
        <v>740</v>
      </c>
      <c r="H746" s="148"/>
      <c r="I746" s="149"/>
      <c r="J746" s="148"/>
      <c r="K746" s="148"/>
      <c r="L746" s="149" t="s">
        <v>744</v>
      </c>
      <c r="M746" s="148" t="s">
        <v>741</v>
      </c>
      <c r="N746" s="146"/>
    </row>
    <row r="747" spans="1:14" ht="120.75" thickBot="1" x14ac:dyDescent="0.3">
      <c r="A747" s="143">
        <v>3820</v>
      </c>
      <c r="B747" s="63">
        <f>VLOOKUP(A747, '[1]Project DataBase'!$A$4:$CX$560,1,FALSE)</f>
        <v>3820</v>
      </c>
      <c r="C747" s="189" t="s">
        <v>2650</v>
      </c>
      <c r="D747" s="144" t="s">
        <v>117</v>
      </c>
      <c r="E747" s="145" t="s">
        <v>65</v>
      </c>
      <c r="F747" s="146"/>
      <c r="G747" s="147" t="s">
        <v>742</v>
      </c>
      <c r="H747" s="148"/>
      <c r="I747" s="149"/>
      <c r="J747" s="148"/>
      <c r="K747" s="148"/>
      <c r="L747" s="149" t="s">
        <v>745</v>
      </c>
      <c r="M747" s="148"/>
      <c r="N747" s="146"/>
    </row>
    <row r="748" spans="1:14" ht="60.75" thickBot="1" x14ac:dyDescent="0.3">
      <c r="A748" s="62">
        <v>3829</v>
      </c>
      <c r="B748" s="63">
        <f>VLOOKUP(A748, '[1]Project DataBase'!$A$4:$CX$560,1,FALSE)</f>
        <v>3829</v>
      </c>
      <c r="C748" s="164" t="s">
        <v>2629</v>
      </c>
      <c r="D748" s="64" t="s">
        <v>117</v>
      </c>
      <c r="E748" s="65" t="s">
        <v>16</v>
      </c>
      <c r="F748" s="66"/>
      <c r="G748" s="67" t="s">
        <v>746</v>
      </c>
      <c r="H748" s="68"/>
      <c r="I748" s="69"/>
      <c r="J748" s="68"/>
      <c r="K748" s="68" t="s">
        <v>410</v>
      </c>
      <c r="L748" s="69"/>
      <c r="M748" s="68"/>
      <c r="N748" s="66" t="s">
        <v>755</v>
      </c>
    </row>
    <row r="749" spans="1:14" ht="60.75" thickBot="1" x14ac:dyDescent="0.3">
      <c r="A749" s="62">
        <v>3829</v>
      </c>
      <c r="B749" s="63">
        <f>VLOOKUP(A749, '[1]Project DataBase'!$A$4:$CX$560,1,FALSE)</f>
        <v>3829</v>
      </c>
      <c r="C749" s="164" t="s">
        <v>2629</v>
      </c>
      <c r="D749" s="64" t="s">
        <v>117</v>
      </c>
      <c r="E749" s="65" t="s">
        <v>16</v>
      </c>
      <c r="F749" s="66"/>
      <c r="G749" s="67" t="s">
        <v>747</v>
      </c>
      <c r="H749" s="68"/>
      <c r="I749" s="69"/>
      <c r="J749" s="68"/>
      <c r="K749" s="68" t="s">
        <v>410</v>
      </c>
      <c r="L749" s="69"/>
      <c r="M749" s="68"/>
      <c r="N749" s="66" t="s">
        <v>755</v>
      </c>
    </row>
    <row r="750" spans="1:14" ht="60.75" thickBot="1" x14ac:dyDescent="0.3">
      <c r="A750" s="62">
        <v>3829</v>
      </c>
      <c r="B750" s="63">
        <f>VLOOKUP(A750, '[1]Project DataBase'!$A$4:$CX$560,1,FALSE)</f>
        <v>3829</v>
      </c>
      <c r="C750" s="164" t="s">
        <v>2629</v>
      </c>
      <c r="D750" s="64" t="s">
        <v>117</v>
      </c>
      <c r="E750" s="65" t="s">
        <v>16</v>
      </c>
      <c r="F750" s="66"/>
      <c r="G750" s="67" t="s">
        <v>748</v>
      </c>
      <c r="H750" s="68"/>
      <c r="I750" s="69"/>
      <c r="J750" s="68"/>
      <c r="K750" s="68" t="s">
        <v>410</v>
      </c>
      <c r="L750" s="69"/>
      <c r="M750" s="68"/>
      <c r="N750" s="66" t="s">
        <v>755</v>
      </c>
    </row>
    <row r="751" spans="1:14" ht="60.75" thickBot="1" x14ac:dyDescent="0.3">
      <c r="A751" s="62">
        <v>3829</v>
      </c>
      <c r="B751" s="63">
        <f>VLOOKUP(A751, '[1]Project DataBase'!$A$4:$CX$560,1,FALSE)</f>
        <v>3829</v>
      </c>
      <c r="C751" s="164" t="s">
        <v>2629</v>
      </c>
      <c r="D751" s="64" t="s">
        <v>117</v>
      </c>
      <c r="E751" s="65" t="s">
        <v>16</v>
      </c>
      <c r="F751" s="66"/>
      <c r="G751" s="67" t="s">
        <v>749</v>
      </c>
      <c r="H751" s="68"/>
      <c r="I751" s="69"/>
      <c r="J751" s="68"/>
      <c r="K751" s="68" t="s">
        <v>410</v>
      </c>
      <c r="L751" s="69"/>
      <c r="M751" s="68"/>
      <c r="N751" s="66" t="s">
        <v>755</v>
      </c>
    </row>
    <row r="752" spans="1:14" ht="60.75" thickBot="1" x14ac:dyDescent="0.3">
      <c r="A752" s="62">
        <v>3829</v>
      </c>
      <c r="B752" s="63">
        <f>VLOOKUP(A752, '[1]Project DataBase'!$A$4:$CX$560,1,FALSE)</f>
        <v>3829</v>
      </c>
      <c r="C752" s="164" t="s">
        <v>2629</v>
      </c>
      <c r="D752" s="64" t="s">
        <v>117</v>
      </c>
      <c r="E752" s="65" t="s">
        <v>16</v>
      </c>
      <c r="F752" s="66"/>
      <c r="G752" s="67" t="s">
        <v>750</v>
      </c>
      <c r="H752" s="68"/>
      <c r="I752" s="69"/>
      <c r="J752" s="68"/>
      <c r="K752" s="68" t="s">
        <v>410</v>
      </c>
      <c r="L752" s="69"/>
      <c r="M752" s="68"/>
      <c r="N752" s="66" t="s">
        <v>755</v>
      </c>
    </row>
    <row r="753" spans="1:14" ht="60.75" thickBot="1" x14ac:dyDescent="0.3">
      <c r="A753" s="62">
        <v>3829</v>
      </c>
      <c r="B753" s="63">
        <f>VLOOKUP(A753, '[1]Project DataBase'!$A$4:$CX$560,1,FALSE)</f>
        <v>3829</v>
      </c>
      <c r="C753" s="164" t="s">
        <v>2629</v>
      </c>
      <c r="D753" s="64" t="s">
        <v>117</v>
      </c>
      <c r="E753" s="65" t="s">
        <v>16</v>
      </c>
      <c r="F753" s="66"/>
      <c r="G753" s="67" t="s">
        <v>751</v>
      </c>
      <c r="H753" s="68"/>
      <c r="I753" s="69"/>
      <c r="J753" s="68"/>
      <c r="K753" s="68" t="s">
        <v>410</v>
      </c>
      <c r="L753" s="69"/>
      <c r="M753" s="68"/>
      <c r="N753" s="66" t="s">
        <v>755</v>
      </c>
    </row>
    <row r="754" spans="1:14" ht="60.75" thickBot="1" x14ac:dyDescent="0.3">
      <c r="A754" s="62">
        <v>3829</v>
      </c>
      <c r="B754" s="63">
        <f>VLOOKUP(A754, '[1]Project DataBase'!$A$4:$CX$560,1,FALSE)</f>
        <v>3829</v>
      </c>
      <c r="C754" s="164" t="s">
        <v>2629</v>
      </c>
      <c r="D754" s="64" t="s">
        <v>117</v>
      </c>
      <c r="E754" s="65" t="s">
        <v>16</v>
      </c>
      <c r="F754" s="66"/>
      <c r="G754" s="67" t="s">
        <v>752</v>
      </c>
      <c r="H754" s="68"/>
      <c r="I754" s="69"/>
      <c r="J754" s="68"/>
      <c r="K754" s="68" t="s">
        <v>410</v>
      </c>
      <c r="L754" s="69"/>
      <c r="M754" s="68"/>
      <c r="N754" s="66" t="s">
        <v>755</v>
      </c>
    </row>
    <row r="755" spans="1:14" ht="60.75" thickBot="1" x14ac:dyDescent="0.3">
      <c r="A755" s="62">
        <v>3829</v>
      </c>
      <c r="B755" s="63">
        <f>VLOOKUP(A755, '[1]Project DataBase'!$A$4:$CX$560,1,FALSE)</f>
        <v>3829</v>
      </c>
      <c r="C755" s="164" t="s">
        <v>2629</v>
      </c>
      <c r="D755" s="64" t="s">
        <v>117</v>
      </c>
      <c r="E755" s="65" t="s">
        <v>16</v>
      </c>
      <c r="F755" s="66"/>
      <c r="G755" s="67" t="s">
        <v>753</v>
      </c>
      <c r="H755" s="68"/>
      <c r="I755" s="69"/>
      <c r="J755" s="68"/>
      <c r="K755" s="68" t="s">
        <v>410</v>
      </c>
      <c r="L755" s="69"/>
      <c r="M755" s="68"/>
      <c r="N755" s="66" t="s">
        <v>755</v>
      </c>
    </row>
    <row r="756" spans="1:14" ht="60.75" thickBot="1" x14ac:dyDescent="0.3">
      <c r="A756" s="62">
        <v>3829</v>
      </c>
      <c r="B756" s="63">
        <f>VLOOKUP(A756, '[1]Project DataBase'!$A$4:$CX$560,1,FALSE)</f>
        <v>3829</v>
      </c>
      <c r="C756" s="164" t="s">
        <v>2629</v>
      </c>
      <c r="D756" s="64" t="s">
        <v>117</v>
      </c>
      <c r="E756" s="65" t="s">
        <v>16</v>
      </c>
      <c r="F756" s="66"/>
      <c r="G756" s="67" t="s">
        <v>754</v>
      </c>
      <c r="H756" s="68"/>
      <c r="I756" s="69"/>
      <c r="J756" s="68"/>
      <c r="K756" s="68" t="s">
        <v>410</v>
      </c>
      <c r="L756" s="69"/>
      <c r="M756" s="68"/>
      <c r="N756" s="66" t="s">
        <v>755</v>
      </c>
    </row>
    <row r="757" spans="1:14" ht="60.75" thickBot="1" x14ac:dyDescent="0.3">
      <c r="A757" s="62">
        <v>3829</v>
      </c>
      <c r="B757" s="63">
        <f>VLOOKUP(A757, '[1]Project DataBase'!$A$4:$CX$560,1,FALSE)</f>
        <v>3829</v>
      </c>
      <c r="C757" s="164" t="s">
        <v>2629</v>
      </c>
      <c r="D757" s="64" t="s">
        <v>117</v>
      </c>
      <c r="E757" s="65" t="s">
        <v>16</v>
      </c>
      <c r="F757" s="66"/>
      <c r="G757" s="67" t="s">
        <v>756</v>
      </c>
      <c r="H757" s="68"/>
      <c r="I757" s="69"/>
      <c r="J757" s="68"/>
      <c r="K757" s="68" t="s">
        <v>410</v>
      </c>
      <c r="L757" s="69"/>
      <c r="M757" s="68"/>
      <c r="N757" s="66" t="s">
        <v>755</v>
      </c>
    </row>
    <row r="758" spans="1:14" ht="45.75" thickBot="1" x14ac:dyDescent="0.3">
      <c r="A758" s="31">
        <v>3837</v>
      </c>
      <c r="B758" s="63">
        <f>VLOOKUP(A758, '[1]Project DataBase'!$A$4:$CX$560,1,FALSE)</f>
        <v>3837</v>
      </c>
      <c r="C758" s="166" t="s">
        <v>2630</v>
      </c>
      <c r="D758" s="39" t="s">
        <v>117</v>
      </c>
      <c r="E758" s="32" t="s">
        <v>68</v>
      </c>
      <c r="F758" s="33"/>
      <c r="G758" s="34" t="s">
        <v>757</v>
      </c>
      <c r="H758" s="35"/>
      <c r="I758" s="36"/>
      <c r="J758" s="35"/>
      <c r="K758" s="35"/>
      <c r="L758" s="36"/>
      <c r="M758" s="35"/>
      <c r="N758" s="33" t="s">
        <v>762</v>
      </c>
    </row>
    <row r="759" spans="1:14" ht="45.75" thickBot="1" x14ac:dyDescent="0.3">
      <c r="A759" s="31">
        <v>3837</v>
      </c>
      <c r="B759" s="63">
        <f>VLOOKUP(A759, '[1]Project DataBase'!$A$4:$CX$560,1,FALSE)</f>
        <v>3837</v>
      </c>
      <c r="C759" s="166" t="s">
        <v>2630</v>
      </c>
      <c r="D759" s="39" t="s">
        <v>117</v>
      </c>
      <c r="E759" s="32" t="s">
        <v>68</v>
      </c>
      <c r="F759" s="33"/>
      <c r="G759" s="34" t="s">
        <v>758</v>
      </c>
      <c r="H759" s="35"/>
      <c r="I759" s="36"/>
      <c r="J759" s="35" t="s">
        <v>759</v>
      </c>
      <c r="K759" s="35"/>
      <c r="L759" s="36"/>
      <c r="M759" s="35"/>
      <c r="N759" s="33" t="s">
        <v>762</v>
      </c>
    </row>
    <row r="760" spans="1:14" ht="45.75" thickBot="1" x14ac:dyDescent="0.3">
      <c r="A760" s="31">
        <v>3837</v>
      </c>
      <c r="B760" s="63">
        <f>VLOOKUP(A760, '[1]Project DataBase'!$A$4:$CX$560,1,FALSE)</f>
        <v>3837</v>
      </c>
      <c r="C760" s="166" t="s">
        <v>2630</v>
      </c>
      <c r="D760" s="39" t="s">
        <v>117</v>
      </c>
      <c r="E760" s="32" t="s">
        <v>68</v>
      </c>
      <c r="F760" s="33"/>
      <c r="G760" s="34" t="s">
        <v>760</v>
      </c>
      <c r="H760" s="35"/>
      <c r="I760" s="36"/>
      <c r="J760" s="35"/>
      <c r="K760" s="35"/>
      <c r="L760" s="36"/>
      <c r="M760" s="35"/>
      <c r="N760" s="33" t="s">
        <v>762</v>
      </c>
    </row>
    <row r="761" spans="1:14" ht="45.75" thickBot="1" x14ac:dyDescent="0.3">
      <c r="A761" s="31">
        <v>3837</v>
      </c>
      <c r="B761" s="63">
        <f>VLOOKUP(A761, '[1]Project DataBase'!$A$4:$CX$560,1,FALSE)</f>
        <v>3837</v>
      </c>
      <c r="C761" s="166" t="s">
        <v>2630</v>
      </c>
      <c r="D761" s="39" t="s">
        <v>117</v>
      </c>
      <c r="E761" s="32" t="s">
        <v>68</v>
      </c>
      <c r="F761" s="33"/>
      <c r="G761" s="34" t="s">
        <v>761</v>
      </c>
      <c r="H761" s="35"/>
      <c r="I761" s="36"/>
      <c r="J761" s="35"/>
      <c r="K761" s="35"/>
      <c r="L761" s="36"/>
      <c r="M761" s="35"/>
      <c r="N761" s="33" t="s">
        <v>762</v>
      </c>
    </row>
    <row r="762" spans="1:14" ht="45.75" thickBot="1" x14ac:dyDescent="0.3">
      <c r="A762" s="71">
        <v>3849</v>
      </c>
      <c r="B762" s="63">
        <f>VLOOKUP(A762, '[1]Project DataBase'!$A$4:$CX$560,1,FALSE)</f>
        <v>3849</v>
      </c>
      <c r="C762" s="176" t="s">
        <v>2631</v>
      </c>
      <c r="D762" s="73" t="s">
        <v>117</v>
      </c>
      <c r="E762" s="74" t="s">
        <v>69</v>
      </c>
      <c r="F762" s="75" t="s">
        <v>764</v>
      </c>
      <c r="G762" s="76" t="s">
        <v>763</v>
      </c>
      <c r="H762" s="77">
        <v>196478</v>
      </c>
      <c r="I762" s="78"/>
      <c r="J762" s="77"/>
      <c r="K762" s="77"/>
      <c r="L762" s="78"/>
      <c r="M762" s="77" t="s">
        <v>765</v>
      </c>
      <c r="N762" s="75" t="s">
        <v>818</v>
      </c>
    </row>
    <row r="763" spans="1:14" ht="30.75" thickBot="1" x14ac:dyDescent="0.3">
      <c r="A763" s="71">
        <v>3849</v>
      </c>
      <c r="B763" s="63">
        <f>VLOOKUP(A763, '[1]Project DataBase'!$A$4:$CX$560,1,FALSE)</f>
        <v>3849</v>
      </c>
      <c r="C763" s="176" t="s">
        <v>2631</v>
      </c>
      <c r="D763" s="73" t="s">
        <v>117</v>
      </c>
      <c r="E763" s="74" t="s">
        <v>69</v>
      </c>
      <c r="F763" s="75" t="s">
        <v>767</v>
      </c>
      <c r="G763" s="76" t="s">
        <v>766</v>
      </c>
      <c r="H763" s="77">
        <v>11176</v>
      </c>
      <c r="I763" s="78"/>
      <c r="J763" s="77"/>
      <c r="K763" s="77"/>
      <c r="L763" s="78"/>
      <c r="M763" s="77"/>
      <c r="N763" s="75" t="s">
        <v>818</v>
      </c>
    </row>
    <row r="764" spans="1:14" ht="90.75" thickBot="1" x14ac:dyDescent="0.3">
      <c r="A764" s="71">
        <v>3849</v>
      </c>
      <c r="B764" s="63">
        <f>VLOOKUP(A764, '[1]Project DataBase'!$A$4:$CX$560,1,FALSE)</f>
        <v>3849</v>
      </c>
      <c r="C764" s="176" t="s">
        <v>2631</v>
      </c>
      <c r="D764" s="73" t="s">
        <v>117</v>
      </c>
      <c r="E764" s="74" t="s">
        <v>69</v>
      </c>
      <c r="F764" s="75" t="s">
        <v>769</v>
      </c>
      <c r="G764" s="76" t="s">
        <v>768</v>
      </c>
      <c r="H764" s="77">
        <v>63623</v>
      </c>
      <c r="I764" s="78"/>
      <c r="J764" s="77"/>
      <c r="K764" s="77"/>
      <c r="L764" s="78"/>
      <c r="M764" s="77" t="s">
        <v>770</v>
      </c>
      <c r="N764" s="75" t="s">
        <v>818</v>
      </c>
    </row>
    <row r="765" spans="1:14" ht="60.75" thickBot="1" x14ac:dyDescent="0.3">
      <c r="A765" s="71">
        <v>3849</v>
      </c>
      <c r="B765" s="63">
        <f>VLOOKUP(A765, '[1]Project DataBase'!$A$4:$CX$560,1,FALSE)</f>
        <v>3849</v>
      </c>
      <c r="C765" s="176" t="s">
        <v>2631</v>
      </c>
      <c r="D765" s="73" t="s">
        <v>117</v>
      </c>
      <c r="E765" s="74" t="s">
        <v>69</v>
      </c>
      <c r="F765" s="75" t="s">
        <v>772</v>
      </c>
      <c r="G765" s="76" t="s">
        <v>771</v>
      </c>
      <c r="H765" s="77">
        <v>81224</v>
      </c>
      <c r="I765" s="78"/>
      <c r="J765" s="77"/>
      <c r="K765" s="77"/>
      <c r="L765" s="78"/>
      <c r="M765" s="77" t="s">
        <v>773</v>
      </c>
      <c r="N765" s="75" t="s">
        <v>818</v>
      </c>
    </row>
    <row r="766" spans="1:14" ht="45.75" thickBot="1" x14ac:dyDescent="0.3">
      <c r="A766" s="71">
        <v>3849</v>
      </c>
      <c r="B766" s="63">
        <f>VLOOKUP(A766, '[1]Project DataBase'!$A$4:$CX$560,1,FALSE)</f>
        <v>3849</v>
      </c>
      <c r="C766" s="176" t="s">
        <v>2631</v>
      </c>
      <c r="D766" s="73" t="s">
        <v>117</v>
      </c>
      <c r="E766" s="74" t="s">
        <v>69</v>
      </c>
      <c r="F766" s="75" t="s">
        <v>775</v>
      </c>
      <c r="G766" s="76" t="s">
        <v>774</v>
      </c>
      <c r="H766" s="77">
        <v>184173</v>
      </c>
      <c r="I766" s="78"/>
      <c r="J766" s="77"/>
      <c r="K766" s="77"/>
      <c r="L766" s="78"/>
      <c r="M766" s="77" t="s">
        <v>776</v>
      </c>
      <c r="N766" s="75" t="s">
        <v>818</v>
      </c>
    </row>
    <row r="767" spans="1:14" ht="60.75" thickBot="1" x14ac:dyDescent="0.3">
      <c r="A767" s="71">
        <v>3849</v>
      </c>
      <c r="B767" s="63">
        <f>VLOOKUP(A767, '[1]Project DataBase'!$A$4:$CX$560,1,FALSE)</f>
        <v>3849</v>
      </c>
      <c r="C767" s="176" t="s">
        <v>2631</v>
      </c>
      <c r="D767" s="73" t="s">
        <v>117</v>
      </c>
      <c r="E767" s="74" t="s">
        <v>69</v>
      </c>
      <c r="F767" s="75" t="s">
        <v>778</v>
      </c>
      <c r="G767" s="76" t="s">
        <v>777</v>
      </c>
      <c r="H767" s="77">
        <v>193310</v>
      </c>
      <c r="I767" s="78"/>
      <c r="J767" s="77"/>
      <c r="K767" s="77"/>
      <c r="L767" s="78"/>
      <c r="M767" s="77"/>
      <c r="N767" s="75" t="s">
        <v>818</v>
      </c>
    </row>
    <row r="768" spans="1:14" ht="45.75" thickBot="1" x14ac:dyDescent="0.3">
      <c r="A768" s="71">
        <v>3849</v>
      </c>
      <c r="B768" s="63">
        <f>VLOOKUP(A768, '[1]Project DataBase'!$A$4:$CX$560,1,FALSE)</f>
        <v>3849</v>
      </c>
      <c r="C768" s="176" t="s">
        <v>2631</v>
      </c>
      <c r="D768" s="73" t="s">
        <v>117</v>
      </c>
      <c r="E768" s="74" t="s">
        <v>69</v>
      </c>
      <c r="F768" s="75" t="s">
        <v>780</v>
      </c>
      <c r="G768" s="76" t="s">
        <v>779</v>
      </c>
      <c r="H768" s="77">
        <v>11174</v>
      </c>
      <c r="I768" s="78"/>
      <c r="J768" s="77"/>
      <c r="K768" s="77"/>
      <c r="L768" s="78"/>
      <c r="M768" s="77" t="s">
        <v>781</v>
      </c>
      <c r="N768" s="75" t="s">
        <v>818</v>
      </c>
    </row>
    <row r="769" spans="1:14" ht="45.75" thickBot="1" x14ac:dyDescent="0.3">
      <c r="A769" s="71">
        <v>3849</v>
      </c>
      <c r="B769" s="63">
        <f>VLOOKUP(A769, '[1]Project DataBase'!$A$4:$CX$560,1,FALSE)</f>
        <v>3849</v>
      </c>
      <c r="C769" s="176" t="s">
        <v>2631</v>
      </c>
      <c r="D769" s="73" t="s">
        <v>117</v>
      </c>
      <c r="E769" s="74" t="s">
        <v>69</v>
      </c>
      <c r="F769" s="75" t="s">
        <v>783</v>
      </c>
      <c r="G769" s="76" t="s">
        <v>782</v>
      </c>
      <c r="H769" s="77">
        <v>63612</v>
      </c>
      <c r="I769" s="78"/>
      <c r="J769" s="77"/>
      <c r="K769" s="77"/>
      <c r="L769" s="78"/>
      <c r="M769" s="77" t="s">
        <v>784</v>
      </c>
      <c r="N769" s="75" t="s">
        <v>818</v>
      </c>
    </row>
    <row r="770" spans="1:14" ht="30.75" thickBot="1" x14ac:dyDescent="0.3">
      <c r="A770" s="71">
        <v>3849</v>
      </c>
      <c r="B770" s="63">
        <f>VLOOKUP(A770, '[1]Project DataBase'!$A$4:$CX$560,1,FALSE)</f>
        <v>3849</v>
      </c>
      <c r="C770" s="176" t="s">
        <v>2631</v>
      </c>
      <c r="D770" s="73" t="s">
        <v>117</v>
      </c>
      <c r="E770" s="74" t="s">
        <v>69</v>
      </c>
      <c r="F770" s="75" t="s">
        <v>786</v>
      </c>
      <c r="G770" s="76" t="s">
        <v>785</v>
      </c>
      <c r="H770" s="77">
        <v>11173</v>
      </c>
      <c r="I770" s="78"/>
      <c r="J770" s="77"/>
      <c r="K770" s="77"/>
      <c r="L770" s="78"/>
      <c r="M770" s="77"/>
      <c r="N770" s="75" t="s">
        <v>818</v>
      </c>
    </row>
    <row r="771" spans="1:14" ht="30.75" thickBot="1" x14ac:dyDescent="0.3">
      <c r="A771" s="71">
        <v>3849</v>
      </c>
      <c r="B771" s="63">
        <f>VLOOKUP(A771, '[1]Project DataBase'!$A$4:$CX$560,1,FALSE)</f>
        <v>3849</v>
      </c>
      <c r="C771" s="176" t="s">
        <v>2631</v>
      </c>
      <c r="D771" s="73" t="s">
        <v>117</v>
      </c>
      <c r="E771" s="74" t="s">
        <v>69</v>
      </c>
      <c r="F771" s="75" t="s">
        <v>788</v>
      </c>
      <c r="G771" s="76" t="s">
        <v>787</v>
      </c>
      <c r="H771" s="77">
        <v>861</v>
      </c>
      <c r="I771" s="78"/>
      <c r="J771" s="77"/>
      <c r="K771" s="77"/>
      <c r="L771" s="78"/>
      <c r="M771" s="77" t="s">
        <v>789</v>
      </c>
      <c r="N771" s="75" t="s">
        <v>818</v>
      </c>
    </row>
    <row r="772" spans="1:14" ht="30.75" thickBot="1" x14ac:dyDescent="0.3">
      <c r="A772" s="71">
        <v>3849</v>
      </c>
      <c r="B772" s="63">
        <f>VLOOKUP(A772, '[1]Project DataBase'!$A$4:$CX$560,1,FALSE)</f>
        <v>3849</v>
      </c>
      <c r="C772" s="176" t="s">
        <v>2631</v>
      </c>
      <c r="D772" s="73" t="s">
        <v>117</v>
      </c>
      <c r="E772" s="74" t="s">
        <v>69</v>
      </c>
      <c r="F772" s="75" t="s">
        <v>794</v>
      </c>
      <c r="G772" s="76" t="s">
        <v>790</v>
      </c>
      <c r="H772" s="77">
        <v>337831</v>
      </c>
      <c r="I772" s="78"/>
      <c r="J772" s="77"/>
      <c r="K772" s="77"/>
      <c r="L772" s="78" t="s">
        <v>793</v>
      </c>
      <c r="M772" s="77"/>
      <c r="N772" s="75" t="s">
        <v>818</v>
      </c>
    </row>
    <row r="773" spans="1:14" ht="30.75" thickBot="1" x14ac:dyDescent="0.3">
      <c r="A773" s="71">
        <v>3849</v>
      </c>
      <c r="B773" s="63">
        <f>VLOOKUP(A773, '[1]Project DataBase'!$A$4:$CX$560,1,FALSE)</f>
        <v>3849</v>
      </c>
      <c r="C773" s="176" t="s">
        <v>2631</v>
      </c>
      <c r="D773" s="73" t="s">
        <v>117</v>
      </c>
      <c r="E773" s="74" t="s">
        <v>69</v>
      </c>
      <c r="F773" s="75" t="s">
        <v>788</v>
      </c>
      <c r="G773" s="76" t="s">
        <v>791</v>
      </c>
      <c r="H773" s="77">
        <v>11181</v>
      </c>
      <c r="I773" s="78"/>
      <c r="J773" s="77"/>
      <c r="K773" s="77"/>
      <c r="L773" s="78" t="s">
        <v>792</v>
      </c>
      <c r="M773" s="77"/>
      <c r="N773" s="75" t="s">
        <v>818</v>
      </c>
    </row>
    <row r="774" spans="1:14" ht="30.75" thickBot="1" x14ac:dyDescent="0.3">
      <c r="A774" s="71">
        <v>3849</v>
      </c>
      <c r="B774" s="63">
        <f>VLOOKUP(A774, '[1]Project DataBase'!$A$4:$CX$560,1,FALSE)</f>
        <v>3849</v>
      </c>
      <c r="C774" s="176" t="s">
        <v>2631</v>
      </c>
      <c r="D774" s="73" t="s">
        <v>117</v>
      </c>
      <c r="E774" s="74" t="s">
        <v>69</v>
      </c>
      <c r="F774" s="75" t="s">
        <v>796</v>
      </c>
      <c r="G774" s="76" t="s">
        <v>795</v>
      </c>
      <c r="H774" s="77">
        <v>11179</v>
      </c>
      <c r="I774" s="78"/>
      <c r="J774" s="77"/>
      <c r="K774" s="77"/>
      <c r="L774" s="78"/>
      <c r="M774" s="77" t="s">
        <v>797</v>
      </c>
      <c r="N774" s="75" t="s">
        <v>818</v>
      </c>
    </row>
    <row r="775" spans="1:14" ht="46.5" customHeight="1" x14ac:dyDescent="0.25">
      <c r="A775" s="71">
        <v>3849</v>
      </c>
      <c r="B775" s="63">
        <f>VLOOKUP(A775, '[1]Project DataBase'!$A$4:$CX$560,1,FALSE)</f>
        <v>3849</v>
      </c>
      <c r="C775" s="176" t="s">
        <v>2631</v>
      </c>
      <c r="D775" s="73" t="s">
        <v>117</v>
      </c>
      <c r="E775" s="74" t="s">
        <v>69</v>
      </c>
      <c r="F775" s="75" t="s">
        <v>799</v>
      </c>
      <c r="G775" s="76" t="s">
        <v>798</v>
      </c>
      <c r="H775" s="77">
        <v>196474</v>
      </c>
      <c r="I775" s="78"/>
      <c r="J775" s="77"/>
      <c r="K775" s="77"/>
      <c r="L775" s="78"/>
      <c r="M775" s="77"/>
      <c r="N775" s="75" t="s">
        <v>818</v>
      </c>
    </row>
    <row r="776" spans="1:14" ht="30" x14ac:dyDescent="0.25">
      <c r="A776" s="71">
        <v>3849</v>
      </c>
      <c r="B776" s="63">
        <f>VLOOKUP(A776, '[1]Project DataBase'!$A$4:$CX$560,1,FALSE)</f>
        <v>3849</v>
      </c>
      <c r="C776" s="176" t="s">
        <v>2631</v>
      </c>
      <c r="D776" s="283" t="s">
        <v>117</v>
      </c>
      <c r="E776" s="74" t="s">
        <v>69</v>
      </c>
      <c r="F776" s="75" t="s">
        <v>801</v>
      </c>
      <c r="G776" s="76" t="s">
        <v>800</v>
      </c>
      <c r="H776" s="77">
        <v>11175</v>
      </c>
      <c r="I776" s="78"/>
      <c r="J776" s="77"/>
      <c r="K776" s="77"/>
      <c r="L776" s="78"/>
      <c r="M776" s="77"/>
      <c r="N776" s="75" t="s">
        <v>818</v>
      </c>
    </row>
    <row r="777" spans="1:14" ht="45.75" thickBot="1" x14ac:dyDescent="0.3">
      <c r="A777" s="70">
        <v>3860</v>
      </c>
      <c r="B777" s="63" t="e">
        <f>VLOOKUP(A777, '[1]Project DataBase'!$A$4:$CX$560,1,FALSE)</f>
        <v>#N/A</v>
      </c>
      <c r="C777" s="162" t="s">
        <v>2581</v>
      </c>
      <c r="D777" s="40" t="s">
        <v>49</v>
      </c>
      <c r="E777" s="17" t="s">
        <v>49</v>
      </c>
      <c r="F777" s="6"/>
      <c r="G777" s="1"/>
      <c r="H777" s="2"/>
      <c r="I777" s="4"/>
      <c r="J777" s="2"/>
      <c r="K777" s="2"/>
      <c r="L777" s="4"/>
      <c r="M777" s="2" t="s">
        <v>2582</v>
      </c>
      <c r="N777" s="6"/>
    </row>
    <row r="778" spans="1:14" ht="30.75" thickBot="1" x14ac:dyDescent="0.3">
      <c r="A778" s="71">
        <v>3849</v>
      </c>
      <c r="B778" s="63">
        <f>VLOOKUP(A778, '[1]Project DataBase'!$A$4:$CX$560,1,FALSE)</f>
        <v>3849</v>
      </c>
      <c r="C778" s="176" t="s">
        <v>2631</v>
      </c>
      <c r="D778" s="73" t="s">
        <v>117</v>
      </c>
      <c r="E778" s="74" t="s">
        <v>69</v>
      </c>
      <c r="F778" s="75" t="s">
        <v>803</v>
      </c>
      <c r="G778" s="76" t="s">
        <v>802</v>
      </c>
      <c r="H778" s="77">
        <v>196476</v>
      </c>
      <c r="I778" s="78"/>
      <c r="J778" s="77"/>
      <c r="K778" s="77"/>
      <c r="L778" s="78"/>
      <c r="M778" s="77"/>
      <c r="N778" s="75" t="s">
        <v>818</v>
      </c>
    </row>
    <row r="779" spans="1:14" ht="30.75" thickBot="1" x14ac:dyDescent="0.3">
      <c r="A779" s="71">
        <v>3849</v>
      </c>
      <c r="B779" s="63">
        <f>VLOOKUP(A779, '[1]Project DataBase'!$A$4:$CX$560,1,FALSE)</f>
        <v>3849</v>
      </c>
      <c r="C779" s="176" t="s">
        <v>2631</v>
      </c>
      <c r="D779" s="73" t="s">
        <v>117</v>
      </c>
      <c r="E779" s="74" t="s">
        <v>69</v>
      </c>
      <c r="F779" s="75" t="s">
        <v>805</v>
      </c>
      <c r="G779" s="76" t="s">
        <v>804</v>
      </c>
      <c r="H779" s="77">
        <v>20678</v>
      </c>
      <c r="I779" s="78"/>
      <c r="J779" s="77"/>
      <c r="K779" s="77"/>
      <c r="L779" s="78"/>
      <c r="M779" s="77"/>
      <c r="N779" s="75" t="s">
        <v>818</v>
      </c>
    </row>
    <row r="780" spans="1:14" ht="30.75" thickBot="1" x14ac:dyDescent="0.3">
      <c r="A780" s="71">
        <v>3849</v>
      </c>
      <c r="B780" s="63">
        <f>VLOOKUP(A780, '[1]Project DataBase'!$A$4:$CX$560,1,FALSE)</f>
        <v>3849</v>
      </c>
      <c r="C780" s="176" t="s">
        <v>2631</v>
      </c>
      <c r="D780" s="73" t="s">
        <v>117</v>
      </c>
      <c r="E780" s="74" t="s">
        <v>69</v>
      </c>
      <c r="F780" s="75" t="s">
        <v>807</v>
      </c>
      <c r="G780" s="76" t="s">
        <v>806</v>
      </c>
      <c r="H780" s="77">
        <v>11172</v>
      </c>
      <c r="I780" s="78"/>
      <c r="J780" s="77"/>
      <c r="K780" s="77"/>
      <c r="L780" s="78"/>
      <c r="M780" s="77"/>
      <c r="N780" s="75" t="s">
        <v>818</v>
      </c>
    </row>
    <row r="781" spans="1:14" ht="30.75" thickBot="1" x14ac:dyDescent="0.3">
      <c r="A781" s="71">
        <v>3849</v>
      </c>
      <c r="B781" s="63">
        <f>VLOOKUP(A781, '[1]Project DataBase'!$A$4:$CX$560,1,FALSE)</f>
        <v>3849</v>
      </c>
      <c r="C781" s="176" t="s">
        <v>2631</v>
      </c>
      <c r="D781" s="73" t="s">
        <v>117</v>
      </c>
      <c r="E781" s="74" t="s">
        <v>69</v>
      </c>
      <c r="F781" s="75" t="s">
        <v>809</v>
      </c>
      <c r="G781" s="76" t="s">
        <v>808</v>
      </c>
      <c r="H781" s="77">
        <v>11171</v>
      </c>
      <c r="I781" s="78"/>
      <c r="J781" s="77"/>
      <c r="K781" s="77"/>
      <c r="L781" s="78"/>
      <c r="M781" s="77" t="s">
        <v>810</v>
      </c>
      <c r="N781" s="75" t="s">
        <v>818</v>
      </c>
    </row>
    <row r="782" spans="1:14" ht="45.75" thickBot="1" x14ac:dyDescent="0.3">
      <c r="A782" s="71">
        <v>3849</v>
      </c>
      <c r="B782" s="63">
        <f>VLOOKUP(A782, '[1]Project DataBase'!$A$4:$CX$560,1,FALSE)</f>
        <v>3849</v>
      </c>
      <c r="C782" s="176" t="s">
        <v>2631</v>
      </c>
      <c r="D782" s="73" t="s">
        <v>117</v>
      </c>
      <c r="E782" s="74" t="s">
        <v>69</v>
      </c>
      <c r="F782" s="75" t="s">
        <v>812</v>
      </c>
      <c r="G782" s="76" t="s">
        <v>811</v>
      </c>
      <c r="H782" s="77">
        <v>196477</v>
      </c>
      <c r="I782" s="78"/>
      <c r="J782" s="77"/>
      <c r="K782" s="77"/>
      <c r="L782" s="78"/>
      <c r="M782" s="77" t="s">
        <v>813</v>
      </c>
      <c r="N782" s="75" t="s">
        <v>818</v>
      </c>
    </row>
    <row r="783" spans="1:14" ht="30.75" thickBot="1" x14ac:dyDescent="0.3">
      <c r="A783" s="71">
        <v>3849</v>
      </c>
      <c r="B783" s="63">
        <f>VLOOKUP(A783, '[1]Project DataBase'!$A$4:$CX$560,1,FALSE)</f>
        <v>3849</v>
      </c>
      <c r="C783" s="176" t="s">
        <v>2631</v>
      </c>
      <c r="D783" s="73" t="s">
        <v>117</v>
      </c>
      <c r="E783" s="74" t="s">
        <v>69</v>
      </c>
      <c r="F783" s="75" t="s">
        <v>775</v>
      </c>
      <c r="G783" s="76" t="s">
        <v>814</v>
      </c>
      <c r="H783" s="77">
        <v>11170</v>
      </c>
      <c r="I783" s="78"/>
      <c r="J783" s="77"/>
      <c r="K783" s="77"/>
      <c r="L783" s="78"/>
      <c r="M783" s="77"/>
      <c r="N783" s="75" t="s">
        <v>818</v>
      </c>
    </row>
    <row r="784" spans="1:14" ht="95.25" customHeight="1" thickBot="1" x14ac:dyDescent="0.3">
      <c r="A784" s="71">
        <v>3849</v>
      </c>
      <c r="B784" s="63">
        <f>VLOOKUP(A784, '[1]Project DataBase'!$A$4:$CX$560,1,FALSE)</f>
        <v>3849</v>
      </c>
      <c r="C784" s="176" t="s">
        <v>2631</v>
      </c>
      <c r="D784" s="73" t="s">
        <v>117</v>
      </c>
      <c r="E784" s="74" t="s">
        <v>69</v>
      </c>
      <c r="F784" s="75" t="s">
        <v>816</v>
      </c>
      <c r="G784" s="76" t="s">
        <v>815</v>
      </c>
      <c r="H784" s="77"/>
      <c r="I784" s="78"/>
      <c r="J784" s="77"/>
      <c r="K784" s="77"/>
      <c r="L784" s="78"/>
      <c r="M784" s="77" t="s">
        <v>817</v>
      </c>
      <c r="N784" s="75" t="s">
        <v>818</v>
      </c>
    </row>
    <row r="785" spans="1:14" ht="60.75" thickBot="1" x14ac:dyDescent="0.3">
      <c r="A785" s="48">
        <v>3861</v>
      </c>
      <c r="B785" s="63">
        <f>VLOOKUP(A785, '[1]Project DataBase'!$A$4:$CX$560,1,FALSE)</f>
        <v>3861</v>
      </c>
      <c r="C785" s="186" t="s">
        <v>2632</v>
      </c>
      <c r="D785" s="49" t="s">
        <v>117</v>
      </c>
      <c r="E785" s="50" t="s">
        <v>15</v>
      </c>
      <c r="F785" s="51" t="s">
        <v>820</v>
      </c>
      <c r="G785" s="52" t="s">
        <v>819</v>
      </c>
      <c r="H785" s="53">
        <v>12241</v>
      </c>
      <c r="I785" s="54"/>
      <c r="J785" s="53"/>
      <c r="K785" s="53"/>
      <c r="L785" s="54"/>
      <c r="M785" s="53"/>
      <c r="N785" s="51" t="s">
        <v>818</v>
      </c>
    </row>
    <row r="786" spans="1:14" ht="61.5" customHeight="1" thickBot="1" x14ac:dyDescent="0.3">
      <c r="A786" s="48">
        <v>3861</v>
      </c>
      <c r="B786" s="63">
        <f>VLOOKUP(A786, '[1]Project DataBase'!$A$4:$CX$560,1,FALSE)</f>
        <v>3861</v>
      </c>
      <c r="C786" s="186" t="s">
        <v>2632</v>
      </c>
      <c r="D786" s="49" t="s">
        <v>117</v>
      </c>
      <c r="E786" s="50" t="s">
        <v>15</v>
      </c>
      <c r="F786" s="51" t="s">
        <v>820</v>
      </c>
      <c r="G786" s="52" t="s">
        <v>821</v>
      </c>
      <c r="H786" s="53"/>
      <c r="I786" s="54"/>
      <c r="J786" s="53"/>
      <c r="K786" s="53"/>
      <c r="L786" s="54"/>
      <c r="M786" s="53"/>
      <c r="N786" s="51" t="s">
        <v>818</v>
      </c>
    </row>
    <row r="787" spans="1:14" ht="60.75" thickBot="1" x14ac:dyDescent="0.3">
      <c r="A787" s="48">
        <v>3861</v>
      </c>
      <c r="B787" s="63">
        <f>VLOOKUP(A787, '[1]Project DataBase'!$A$4:$CX$560,1,FALSE)</f>
        <v>3861</v>
      </c>
      <c r="C787" s="186" t="s">
        <v>2632</v>
      </c>
      <c r="D787" s="49" t="s">
        <v>117</v>
      </c>
      <c r="E787" s="50" t="s">
        <v>15</v>
      </c>
      <c r="F787" s="51"/>
      <c r="G787" s="52" t="s">
        <v>822</v>
      </c>
      <c r="H787" s="53"/>
      <c r="I787" s="54"/>
      <c r="J787" s="53"/>
      <c r="K787" s="53"/>
      <c r="L787" s="54"/>
      <c r="M787" s="53"/>
      <c r="N787" s="51" t="s">
        <v>818</v>
      </c>
    </row>
    <row r="788" spans="1:14" ht="60.75" thickBot="1" x14ac:dyDescent="0.3">
      <c r="A788" s="48">
        <v>3861</v>
      </c>
      <c r="B788" s="63">
        <f>VLOOKUP(A788, '[1]Project DataBase'!$A$4:$CX$560,1,FALSE)</f>
        <v>3861</v>
      </c>
      <c r="C788" s="186" t="s">
        <v>2632</v>
      </c>
      <c r="D788" s="49" t="s">
        <v>117</v>
      </c>
      <c r="E788" s="50" t="s">
        <v>15</v>
      </c>
      <c r="F788" s="51" t="s">
        <v>820</v>
      </c>
      <c r="G788" s="52" t="s">
        <v>823</v>
      </c>
      <c r="H788" s="53">
        <v>301941</v>
      </c>
      <c r="I788" s="54"/>
      <c r="J788" s="53"/>
      <c r="K788" s="53"/>
      <c r="L788" s="54"/>
      <c r="M788" s="53"/>
      <c r="N788" s="51" t="s">
        <v>818</v>
      </c>
    </row>
    <row r="789" spans="1:14" ht="60.75" thickBot="1" x14ac:dyDescent="0.3">
      <c r="A789" s="48">
        <v>3861</v>
      </c>
      <c r="B789" s="63">
        <f>VLOOKUP(A789, '[1]Project DataBase'!$A$4:$CX$560,1,FALSE)</f>
        <v>3861</v>
      </c>
      <c r="C789" s="186" t="s">
        <v>2632</v>
      </c>
      <c r="D789" s="49" t="s">
        <v>117</v>
      </c>
      <c r="E789" s="50" t="s">
        <v>15</v>
      </c>
      <c r="F789" s="51"/>
      <c r="G789" s="52" t="s">
        <v>824</v>
      </c>
      <c r="H789" s="53"/>
      <c r="I789" s="54"/>
      <c r="J789" s="53"/>
      <c r="K789" s="53"/>
      <c r="L789" s="54"/>
      <c r="M789" s="53"/>
      <c r="N789" s="51" t="s">
        <v>818</v>
      </c>
    </row>
    <row r="790" spans="1:14" ht="60.75" thickBot="1" x14ac:dyDescent="0.3">
      <c r="A790" s="48">
        <v>3861</v>
      </c>
      <c r="B790" s="63">
        <f>VLOOKUP(A790, '[1]Project DataBase'!$A$4:$CX$560,1,FALSE)</f>
        <v>3861</v>
      </c>
      <c r="C790" s="186" t="s">
        <v>2632</v>
      </c>
      <c r="D790" s="49" t="s">
        <v>117</v>
      </c>
      <c r="E790" s="50" t="s">
        <v>15</v>
      </c>
      <c r="F790" s="51" t="s">
        <v>826</v>
      </c>
      <c r="G790" s="52" t="s">
        <v>825</v>
      </c>
      <c r="H790" s="53"/>
      <c r="I790" s="54"/>
      <c r="J790" s="53"/>
      <c r="K790" s="53"/>
      <c r="L790" s="54"/>
      <c r="M790" s="53"/>
      <c r="N790" s="51" t="s">
        <v>818</v>
      </c>
    </row>
    <row r="791" spans="1:14" ht="60.75" thickBot="1" x14ac:dyDescent="0.3">
      <c r="A791" s="48">
        <v>3861</v>
      </c>
      <c r="B791" s="63">
        <f>VLOOKUP(A791, '[1]Project DataBase'!$A$4:$CX$560,1,FALSE)</f>
        <v>3861</v>
      </c>
      <c r="C791" s="186" t="s">
        <v>2632</v>
      </c>
      <c r="D791" s="49" t="s">
        <v>117</v>
      </c>
      <c r="E791" s="50" t="s">
        <v>15</v>
      </c>
      <c r="F791" s="51" t="s">
        <v>828</v>
      </c>
      <c r="G791" s="52" t="s">
        <v>827</v>
      </c>
      <c r="H791" s="53"/>
      <c r="I791" s="54"/>
      <c r="J791" s="53"/>
      <c r="K791" s="53"/>
      <c r="L791" s="54"/>
      <c r="M791" s="53"/>
      <c r="N791" s="51" t="s">
        <v>818</v>
      </c>
    </row>
    <row r="792" spans="1:14" ht="60.75" thickBot="1" x14ac:dyDescent="0.3">
      <c r="A792" s="48">
        <v>3861</v>
      </c>
      <c r="B792" s="63">
        <f>VLOOKUP(A792, '[1]Project DataBase'!$A$4:$CX$560,1,FALSE)</f>
        <v>3861</v>
      </c>
      <c r="C792" s="186" t="s">
        <v>2632</v>
      </c>
      <c r="D792" s="49" t="s">
        <v>117</v>
      </c>
      <c r="E792" s="50" t="s">
        <v>15</v>
      </c>
      <c r="F792" s="51" t="s">
        <v>830</v>
      </c>
      <c r="G792" s="52" t="s">
        <v>829</v>
      </c>
      <c r="H792" s="53"/>
      <c r="I792" s="54"/>
      <c r="J792" s="53"/>
      <c r="K792" s="53"/>
      <c r="L792" s="54"/>
      <c r="M792" s="53"/>
      <c r="N792" s="51" t="s">
        <v>818</v>
      </c>
    </row>
    <row r="793" spans="1:14" ht="75.75" thickBot="1" x14ac:dyDescent="0.3">
      <c r="A793" s="48">
        <v>3861</v>
      </c>
      <c r="B793" s="63">
        <f>VLOOKUP(A793, '[1]Project DataBase'!$A$4:$CX$560,1,FALSE)</f>
        <v>3861</v>
      </c>
      <c r="C793" s="186" t="s">
        <v>2632</v>
      </c>
      <c r="D793" s="49" t="s">
        <v>117</v>
      </c>
      <c r="E793" s="50" t="s">
        <v>15</v>
      </c>
      <c r="F793" s="51"/>
      <c r="G793" s="52" t="s">
        <v>831</v>
      </c>
      <c r="H793" s="53"/>
      <c r="I793" s="54"/>
      <c r="J793" s="53"/>
      <c r="K793" s="53"/>
      <c r="L793" s="54" t="s">
        <v>832</v>
      </c>
      <c r="M793" s="53"/>
      <c r="N793" s="51" t="s">
        <v>818</v>
      </c>
    </row>
    <row r="794" spans="1:14" ht="60.75" thickBot="1" x14ac:dyDescent="0.3">
      <c r="A794" s="48">
        <v>3861</v>
      </c>
      <c r="B794" s="63">
        <f>VLOOKUP(A794, '[1]Project DataBase'!$A$4:$CX$560,1,FALSE)</f>
        <v>3861</v>
      </c>
      <c r="C794" s="186" t="s">
        <v>2632</v>
      </c>
      <c r="D794" s="49" t="s">
        <v>117</v>
      </c>
      <c r="E794" s="50" t="s">
        <v>15</v>
      </c>
      <c r="F794" s="51" t="s">
        <v>834</v>
      </c>
      <c r="G794" s="52" t="s">
        <v>833</v>
      </c>
      <c r="H794" s="53"/>
      <c r="I794" s="54"/>
      <c r="J794" s="53"/>
      <c r="K794" s="53"/>
      <c r="L794" s="54"/>
      <c r="M794" s="53"/>
      <c r="N794" s="51" t="s">
        <v>818</v>
      </c>
    </row>
    <row r="795" spans="1:14" ht="60.75" thickBot="1" x14ac:dyDescent="0.3">
      <c r="A795" s="48">
        <v>3861</v>
      </c>
      <c r="B795" s="63">
        <f>VLOOKUP(A795, '[1]Project DataBase'!$A$4:$CX$560,1,FALSE)</f>
        <v>3861</v>
      </c>
      <c r="C795" s="186" t="s">
        <v>2632</v>
      </c>
      <c r="D795" s="49" t="s">
        <v>117</v>
      </c>
      <c r="E795" s="50" t="s">
        <v>15</v>
      </c>
      <c r="F795" s="51" t="s">
        <v>836</v>
      </c>
      <c r="G795" s="52" t="s">
        <v>835</v>
      </c>
      <c r="H795" s="53"/>
      <c r="I795" s="54"/>
      <c r="J795" s="53"/>
      <c r="K795" s="53"/>
      <c r="L795" s="54"/>
      <c r="M795" s="53"/>
      <c r="N795" s="51" t="s">
        <v>818</v>
      </c>
    </row>
    <row r="796" spans="1:14" ht="60.75" thickBot="1" x14ac:dyDescent="0.3">
      <c r="A796" s="48">
        <v>3861</v>
      </c>
      <c r="B796" s="63">
        <f>VLOOKUP(A796, '[1]Project DataBase'!$A$4:$CX$560,1,FALSE)</f>
        <v>3861</v>
      </c>
      <c r="C796" s="186" t="s">
        <v>2632</v>
      </c>
      <c r="D796" s="49" t="s">
        <v>117</v>
      </c>
      <c r="E796" s="50" t="s">
        <v>15</v>
      </c>
      <c r="F796" s="51" t="s">
        <v>820</v>
      </c>
      <c r="G796" s="52" t="s">
        <v>837</v>
      </c>
      <c r="H796" s="53"/>
      <c r="I796" s="54"/>
      <c r="J796" s="53"/>
      <c r="K796" s="53"/>
      <c r="L796" s="54"/>
      <c r="M796" s="53" t="s">
        <v>838</v>
      </c>
      <c r="N796" s="51" t="s">
        <v>818</v>
      </c>
    </row>
    <row r="797" spans="1:14" ht="60.75" thickBot="1" x14ac:dyDescent="0.3">
      <c r="A797" s="48">
        <v>3861</v>
      </c>
      <c r="B797" s="63">
        <f>VLOOKUP(A797, '[1]Project DataBase'!$A$4:$CX$560,1,FALSE)</f>
        <v>3861</v>
      </c>
      <c r="C797" s="186" t="s">
        <v>2632</v>
      </c>
      <c r="D797" s="49" t="s">
        <v>117</v>
      </c>
      <c r="E797" s="50" t="s">
        <v>15</v>
      </c>
      <c r="F797" s="51" t="s">
        <v>820</v>
      </c>
      <c r="G797" s="52" t="s">
        <v>839</v>
      </c>
      <c r="H797" s="53"/>
      <c r="I797" s="54"/>
      <c r="J797" s="53"/>
      <c r="K797" s="53"/>
      <c r="L797" s="54"/>
      <c r="M797" s="53"/>
      <c r="N797" s="51" t="s">
        <v>818</v>
      </c>
    </row>
    <row r="798" spans="1:14" ht="60.75" thickBot="1" x14ac:dyDescent="0.3">
      <c r="A798" s="48">
        <v>3861</v>
      </c>
      <c r="B798" s="63">
        <f>VLOOKUP(A798, '[1]Project DataBase'!$A$4:$CX$560,1,FALSE)</f>
        <v>3861</v>
      </c>
      <c r="C798" s="186" t="s">
        <v>2632</v>
      </c>
      <c r="D798" s="49" t="s">
        <v>117</v>
      </c>
      <c r="E798" s="50" t="s">
        <v>15</v>
      </c>
      <c r="F798" s="51" t="s">
        <v>841</v>
      </c>
      <c r="G798" s="52" t="s">
        <v>840</v>
      </c>
      <c r="H798" s="53"/>
      <c r="I798" s="54"/>
      <c r="J798" s="53"/>
      <c r="K798" s="53"/>
      <c r="L798" s="54"/>
      <c r="M798" s="53"/>
      <c r="N798" s="51" t="s">
        <v>818</v>
      </c>
    </row>
    <row r="799" spans="1:14" ht="60.75" thickBot="1" x14ac:dyDescent="0.3">
      <c r="A799" s="48">
        <v>3861</v>
      </c>
      <c r="B799" s="63">
        <f>VLOOKUP(A799, '[1]Project DataBase'!$A$4:$CX$560,1,FALSE)</f>
        <v>3861</v>
      </c>
      <c r="C799" s="186" t="s">
        <v>2632</v>
      </c>
      <c r="D799" s="49" t="s">
        <v>117</v>
      </c>
      <c r="E799" s="50" t="s">
        <v>15</v>
      </c>
      <c r="F799" s="51" t="s">
        <v>820</v>
      </c>
      <c r="G799" s="52" t="s">
        <v>842</v>
      </c>
      <c r="H799" s="53"/>
      <c r="I799" s="54"/>
      <c r="J799" s="53"/>
      <c r="K799" s="53"/>
      <c r="L799" s="54"/>
      <c r="M799" s="53"/>
      <c r="N799" s="51" t="s">
        <v>818</v>
      </c>
    </row>
    <row r="800" spans="1:14" ht="60.75" thickBot="1" x14ac:dyDescent="0.3">
      <c r="A800" s="48">
        <v>3861</v>
      </c>
      <c r="B800" s="63">
        <f>VLOOKUP(A800, '[1]Project DataBase'!$A$4:$CX$560,1,FALSE)</f>
        <v>3861</v>
      </c>
      <c r="C800" s="186" t="s">
        <v>2632</v>
      </c>
      <c r="D800" s="49" t="s">
        <v>117</v>
      </c>
      <c r="E800" s="50" t="s">
        <v>15</v>
      </c>
      <c r="F800" s="51"/>
      <c r="G800" s="52" t="s">
        <v>843</v>
      </c>
      <c r="H800" s="53"/>
      <c r="I800" s="54"/>
      <c r="J800" s="53"/>
      <c r="K800" s="53"/>
      <c r="L800" s="54"/>
      <c r="M800" s="53"/>
      <c r="N800" s="51" t="s">
        <v>818</v>
      </c>
    </row>
    <row r="801" spans="1:14" ht="60.75" thickBot="1" x14ac:dyDescent="0.3">
      <c r="A801" s="48">
        <v>3861</v>
      </c>
      <c r="B801" s="63">
        <f>VLOOKUP(A801, '[1]Project DataBase'!$A$4:$CX$560,1,FALSE)</f>
        <v>3861</v>
      </c>
      <c r="C801" s="186" t="s">
        <v>2632</v>
      </c>
      <c r="D801" s="49" t="s">
        <v>117</v>
      </c>
      <c r="E801" s="50" t="s">
        <v>15</v>
      </c>
      <c r="F801" s="51" t="s">
        <v>841</v>
      </c>
      <c r="G801" s="52" t="s">
        <v>844</v>
      </c>
      <c r="H801" s="53"/>
      <c r="I801" s="54"/>
      <c r="J801" s="53"/>
      <c r="K801" s="53"/>
      <c r="L801" s="54"/>
      <c r="M801" s="53"/>
      <c r="N801" s="51" t="s">
        <v>818</v>
      </c>
    </row>
    <row r="802" spans="1:14" ht="30" customHeight="1" thickBot="1" x14ac:dyDescent="0.3">
      <c r="A802" s="48">
        <v>3861</v>
      </c>
      <c r="B802" s="63">
        <f>VLOOKUP(A802, '[1]Project DataBase'!$A$4:$CX$560,1,FALSE)</f>
        <v>3861</v>
      </c>
      <c r="C802" s="186" t="s">
        <v>2632</v>
      </c>
      <c r="D802" s="49" t="s">
        <v>117</v>
      </c>
      <c r="E802" s="50" t="s">
        <v>15</v>
      </c>
      <c r="F802" s="51" t="s">
        <v>846</v>
      </c>
      <c r="G802" s="52" t="s">
        <v>845</v>
      </c>
      <c r="H802" s="53"/>
      <c r="I802" s="54"/>
      <c r="J802" s="53"/>
      <c r="K802" s="53"/>
      <c r="L802" s="54"/>
      <c r="M802" s="53"/>
      <c r="N802" s="51" t="s">
        <v>818</v>
      </c>
    </row>
    <row r="803" spans="1:14" ht="48" customHeight="1" thickBot="1" x14ac:dyDescent="0.3">
      <c r="A803" s="48">
        <v>3861</v>
      </c>
      <c r="B803" s="63">
        <f>VLOOKUP(A803, '[1]Project DataBase'!$A$4:$CX$560,1,FALSE)</f>
        <v>3861</v>
      </c>
      <c r="C803" s="186" t="s">
        <v>2632</v>
      </c>
      <c r="D803" s="49" t="s">
        <v>117</v>
      </c>
      <c r="E803" s="50" t="s">
        <v>15</v>
      </c>
      <c r="F803" s="51" t="s">
        <v>848</v>
      </c>
      <c r="G803" s="52" t="s">
        <v>847</v>
      </c>
      <c r="H803" s="53"/>
      <c r="I803" s="54"/>
      <c r="J803" s="53"/>
      <c r="K803" s="53"/>
      <c r="L803" s="54"/>
      <c r="M803" s="53"/>
      <c r="N803" s="51" t="s">
        <v>818</v>
      </c>
    </row>
    <row r="804" spans="1:14" ht="31.5" customHeight="1" thickBot="1" x14ac:dyDescent="0.3">
      <c r="A804" s="48">
        <v>3861</v>
      </c>
      <c r="B804" s="63">
        <f>VLOOKUP(A804, '[1]Project DataBase'!$A$4:$CX$560,1,FALSE)</f>
        <v>3861</v>
      </c>
      <c r="C804" s="186" t="s">
        <v>2632</v>
      </c>
      <c r="D804" s="49" t="s">
        <v>117</v>
      </c>
      <c r="E804" s="50" t="s">
        <v>15</v>
      </c>
      <c r="F804" s="51" t="s">
        <v>841</v>
      </c>
      <c r="G804" s="52" t="s">
        <v>849</v>
      </c>
      <c r="H804" s="53"/>
      <c r="I804" s="54"/>
      <c r="J804" s="53"/>
      <c r="K804" s="53"/>
      <c r="L804" s="54"/>
      <c r="M804" s="53"/>
      <c r="N804" s="51" t="s">
        <v>818</v>
      </c>
    </row>
    <row r="805" spans="1:14" ht="27" customHeight="1" thickBot="1" x14ac:dyDescent="0.3">
      <c r="A805" s="48">
        <v>3861</v>
      </c>
      <c r="B805" s="63">
        <f>VLOOKUP(A805, '[1]Project DataBase'!$A$4:$CX$560,1,FALSE)</f>
        <v>3861</v>
      </c>
      <c r="C805" s="186" t="s">
        <v>2632</v>
      </c>
      <c r="D805" s="49" t="s">
        <v>117</v>
      </c>
      <c r="E805" s="50" t="s">
        <v>15</v>
      </c>
      <c r="F805" s="51" t="s">
        <v>841</v>
      </c>
      <c r="G805" s="52" t="s">
        <v>850</v>
      </c>
      <c r="H805" s="53"/>
      <c r="I805" s="54"/>
      <c r="J805" s="53"/>
      <c r="K805" s="53"/>
      <c r="L805" s="54"/>
      <c r="M805" s="53"/>
      <c r="N805" s="51" t="s">
        <v>818</v>
      </c>
    </row>
    <row r="806" spans="1:14" ht="60.75" thickBot="1" x14ac:dyDescent="0.3">
      <c r="A806" s="48">
        <v>3861</v>
      </c>
      <c r="B806" s="63">
        <f>VLOOKUP(A806, '[1]Project DataBase'!$A$4:$CX$560,1,FALSE)</f>
        <v>3861</v>
      </c>
      <c r="C806" s="186" t="s">
        <v>2632</v>
      </c>
      <c r="D806" s="49" t="s">
        <v>117</v>
      </c>
      <c r="E806" s="50" t="s">
        <v>15</v>
      </c>
      <c r="F806" s="51" t="s">
        <v>841</v>
      </c>
      <c r="G806" s="52" t="s">
        <v>851</v>
      </c>
      <c r="H806" s="53"/>
      <c r="I806" s="54"/>
      <c r="J806" s="53"/>
      <c r="K806" s="53"/>
      <c r="L806" s="54"/>
      <c r="M806" s="53"/>
      <c r="N806" s="51" t="s">
        <v>818</v>
      </c>
    </row>
    <row r="807" spans="1:14" ht="60.75" thickBot="1" x14ac:dyDescent="0.3">
      <c r="A807" s="48">
        <v>3861</v>
      </c>
      <c r="B807" s="63">
        <f>VLOOKUP(A807, '[1]Project DataBase'!$A$4:$CX$560,1,FALSE)</f>
        <v>3861</v>
      </c>
      <c r="C807" s="186" t="s">
        <v>2632</v>
      </c>
      <c r="D807" s="49" t="s">
        <v>117</v>
      </c>
      <c r="E807" s="50" t="s">
        <v>15</v>
      </c>
      <c r="F807" s="51" t="s">
        <v>848</v>
      </c>
      <c r="G807" s="52" t="s">
        <v>852</v>
      </c>
      <c r="H807" s="53"/>
      <c r="I807" s="54"/>
      <c r="J807" s="53"/>
      <c r="K807" s="53"/>
      <c r="L807" s="54"/>
      <c r="M807" s="53" t="s">
        <v>853</v>
      </c>
      <c r="N807" s="51" t="s">
        <v>818</v>
      </c>
    </row>
    <row r="808" spans="1:14" ht="60.75" thickBot="1" x14ac:dyDescent="0.3">
      <c r="A808" s="48">
        <v>3861</v>
      </c>
      <c r="B808" s="63">
        <f>VLOOKUP(A808, '[1]Project DataBase'!$A$4:$CX$560,1,FALSE)</f>
        <v>3861</v>
      </c>
      <c r="C808" s="186" t="s">
        <v>2632</v>
      </c>
      <c r="D808" s="49" t="s">
        <v>117</v>
      </c>
      <c r="E808" s="50" t="s">
        <v>15</v>
      </c>
      <c r="F808" s="51" t="s">
        <v>855</v>
      </c>
      <c r="G808" s="52" t="s">
        <v>854</v>
      </c>
      <c r="H808" s="53"/>
      <c r="I808" s="54"/>
      <c r="J808" s="53"/>
      <c r="K808" s="53"/>
      <c r="L808" s="54"/>
      <c r="M808" s="53"/>
      <c r="N808" s="51" t="s">
        <v>818</v>
      </c>
    </row>
    <row r="809" spans="1:14" ht="75.75" thickBot="1" x14ac:dyDescent="0.3">
      <c r="A809" s="48">
        <v>3861</v>
      </c>
      <c r="B809" s="63">
        <f>VLOOKUP(A809, '[1]Project DataBase'!$A$4:$CX$560,1,FALSE)</f>
        <v>3861</v>
      </c>
      <c r="C809" s="186" t="s">
        <v>2632</v>
      </c>
      <c r="D809" s="49" t="s">
        <v>117</v>
      </c>
      <c r="E809" s="50" t="s">
        <v>15</v>
      </c>
      <c r="F809" s="51"/>
      <c r="G809" s="52" t="s">
        <v>856</v>
      </c>
      <c r="H809" s="53">
        <v>34314</v>
      </c>
      <c r="I809" s="54"/>
      <c r="J809" s="53"/>
      <c r="K809" s="53"/>
      <c r="L809" s="54" t="s">
        <v>857</v>
      </c>
      <c r="M809" s="53"/>
      <c r="N809" s="51" t="s">
        <v>818</v>
      </c>
    </row>
    <row r="810" spans="1:14" ht="90.75" thickBot="1" x14ac:dyDescent="0.3">
      <c r="A810" s="48">
        <v>3861</v>
      </c>
      <c r="B810" s="63">
        <f>VLOOKUP(A810, '[1]Project DataBase'!$A$4:$CX$560,1,FALSE)</f>
        <v>3861</v>
      </c>
      <c r="C810" s="186" t="s">
        <v>2632</v>
      </c>
      <c r="D810" s="49" t="s">
        <v>117</v>
      </c>
      <c r="E810" s="50" t="s">
        <v>15</v>
      </c>
      <c r="F810" s="51"/>
      <c r="G810" s="52" t="s">
        <v>858</v>
      </c>
      <c r="H810" s="53"/>
      <c r="I810" s="54"/>
      <c r="J810" s="53"/>
      <c r="K810" s="53"/>
      <c r="L810" s="54" t="s">
        <v>859</v>
      </c>
      <c r="M810" s="53"/>
      <c r="N810" s="51" t="s">
        <v>818</v>
      </c>
    </row>
    <row r="811" spans="1:14" ht="60.75" thickBot="1" x14ac:dyDescent="0.3">
      <c r="A811" s="48">
        <v>3861</v>
      </c>
      <c r="B811" s="63">
        <f>VLOOKUP(A811, '[1]Project DataBase'!$A$4:$CX$560,1,FALSE)</f>
        <v>3861</v>
      </c>
      <c r="C811" s="186" t="s">
        <v>2632</v>
      </c>
      <c r="D811" s="49" t="s">
        <v>117</v>
      </c>
      <c r="E811" s="50" t="s">
        <v>15</v>
      </c>
      <c r="F811" s="51" t="s">
        <v>848</v>
      </c>
      <c r="G811" s="52" t="s">
        <v>860</v>
      </c>
      <c r="H811" s="53"/>
      <c r="I811" s="54"/>
      <c r="J811" s="53"/>
      <c r="K811" s="53"/>
      <c r="L811" s="54"/>
      <c r="M811" s="53"/>
      <c r="N811" s="51" t="s">
        <v>818</v>
      </c>
    </row>
    <row r="812" spans="1:14" ht="135.75" thickBot="1" x14ac:dyDescent="0.3">
      <c r="A812" s="48">
        <v>3861</v>
      </c>
      <c r="B812" s="63">
        <f>VLOOKUP(A812, '[1]Project DataBase'!$A$4:$CX$560,1,FALSE)</f>
        <v>3861</v>
      </c>
      <c r="C812" s="186" t="s">
        <v>2632</v>
      </c>
      <c r="D812" s="49" t="s">
        <v>117</v>
      </c>
      <c r="E812" s="50" t="s">
        <v>15</v>
      </c>
      <c r="F812" s="51"/>
      <c r="G812" s="52" t="s">
        <v>861</v>
      </c>
      <c r="H812" s="53"/>
      <c r="I812" s="54"/>
      <c r="J812" s="53"/>
      <c r="K812" s="53"/>
      <c r="L812" s="54" t="s">
        <v>862</v>
      </c>
      <c r="M812" s="53"/>
      <c r="N812" s="51" t="s">
        <v>818</v>
      </c>
    </row>
    <row r="813" spans="1:14" ht="60.75" thickBot="1" x14ac:dyDescent="0.3">
      <c r="A813" s="31">
        <v>3864</v>
      </c>
      <c r="B813" s="63">
        <f>VLOOKUP(A813, '[1]Project DataBase'!$A$4:$CX$560,1,FALSE)</f>
        <v>3864</v>
      </c>
      <c r="C813" s="166" t="s">
        <v>2651</v>
      </c>
      <c r="D813" s="39" t="s">
        <v>117</v>
      </c>
      <c r="E813" s="32" t="s">
        <v>22</v>
      </c>
      <c r="F813" s="33" t="s">
        <v>865</v>
      </c>
      <c r="G813" s="34" t="s">
        <v>863</v>
      </c>
      <c r="H813" s="35">
        <v>315662</v>
      </c>
      <c r="I813" s="36"/>
      <c r="J813" s="35"/>
      <c r="K813" s="35"/>
      <c r="L813" s="36" t="s">
        <v>864</v>
      </c>
      <c r="M813" s="35"/>
      <c r="N813" s="33" t="s">
        <v>818</v>
      </c>
    </row>
    <row r="814" spans="1:14" ht="45.75" thickBot="1" x14ac:dyDescent="0.3">
      <c r="A814" s="31">
        <v>3864</v>
      </c>
      <c r="B814" s="63">
        <f>VLOOKUP(A814, '[1]Project DataBase'!$A$4:$CX$560,1,FALSE)</f>
        <v>3864</v>
      </c>
      <c r="C814" s="166" t="s">
        <v>2651</v>
      </c>
      <c r="D814" s="39" t="s">
        <v>117</v>
      </c>
      <c r="E814" s="32" t="s">
        <v>22</v>
      </c>
      <c r="F814" s="33" t="s">
        <v>867</v>
      </c>
      <c r="G814" s="34" t="s">
        <v>866</v>
      </c>
      <c r="H814" s="35">
        <v>315663</v>
      </c>
      <c r="I814" s="36"/>
      <c r="J814" s="35"/>
      <c r="K814" s="35"/>
      <c r="L814" s="36"/>
      <c r="M814" s="35"/>
      <c r="N814" s="33" t="s">
        <v>818</v>
      </c>
    </row>
    <row r="815" spans="1:14" ht="115.5" customHeight="1" thickBot="1" x14ac:dyDescent="0.3">
      <c r="A815" s="31">
        <v>3864</v>
      </c>
      <c r="B815" s="63">
        <f>VLOOKUP(A815, '[1]Project DataBase'!$A$4:$CX$560,1,FALSE)</f>
        <v>3864</v>
      </c>
      <c r="C815" s="166" t="s">
        <v>2651</v>
      </c>
      <c r="D815" s="39" t="s">
        <v>117</v>
      </c>
      <c r="E815" s="32" t="s">
        <v>22</v>
      </c>
      <c r="F815" s="33" t="s">
        <v>867</v>
      </c>
      <c r="G815" s="34" t="s">
        <v>868</v>
      </c>
      <c r="H815" s="35"/>
      <c r="I815" s="36"/>
      <c r="J815" s="35"/>
      <c r="K815" s="35"/>
      <c r="L815" s="36" t="s">
        <v>869</v>
      </c>
      <c r="M815" s="35"/>
      <c r="N815" s="33" t="s">
        <v>818</v>
      </c>
    </row>
    <row r="816" spans="1:14" ht="67.5" customHeight="1" thickBot="1" x14ac:dyDescent="0.3">
      <c r="A816" s="31">
        <v>3864</v>
      </c>
      <c r="B816" s="63">
        <f>VLOOKUP(A816, '[1]Project DataBase'!$A$4:$CX$560,1,FALSE)</f>
        <v>3864</v>
      </c>
      <c r="C816" s="166" t="s">
        <v>2651</v>
      </c>
      <c r="D816" s="39" t="s">
        <v>117</v>
      </c>
      <c r="E816" s="32" t="s">
        <v>22</v>
      </c>
      <c r="F816" s="33" t="s">
        <v>871</v>
      </c>
      <c r="G816" s="34" t="s">
        <v>870</v>
      </c>
      <c r="H816" s="35"/>
      <c r="I816" s="36"/>
      <c r="J816" s="35"/>
      <c r="K816" s="35"/>
      <c r="L816" s="36" t="s">
        <v>872</v>
      </c>
      <c r="M816" s="35"/>
      <c r="N816" s="33" t="s">
        <v>818</v>
      </c>
    </row>
    <row r="817" spans="1:14" ht="105.75" thickBot="1" x14ac:dyDescent="0.3">
      <c r="A817" s="22">
        <v>3886</v>
      </c>
      <c r="B817" s="63">
        <f>VLOOKUP(A817, '[1]Project DataBase'!$A$4:$CX$560,1,FALSE)</f>
        <v>3886</v>
      </c>
      <c r="C817" s="169" t="s">
        <v>2652</v>
      </c>
      <c r="D817" s="118" t="s">
        <v>117</v>
      </c>
      <c r="E817" s="23" t="s">
        <v>36</v>
      </c>
      <c r="F817" s="24" t="s">
        <v>874</v>
      </c>
      <c r="G817" s="30" t="s">
        <v>873</v>
      </c>
      <c r="H817" s="25"/>
      <c r="I817" s="26"/>
      <c r="J817" s="25"/>
      <c r="K817" s="25"/>
      <c r="L817" s="26"/>
      <c r="M817" s="25"/>
      <c r="N817" s="24" t="s">
        <v>818</v>
      </c>
    </row>
    <row r="818" spans="1:14" ht="75.75" thickBot="1" x14ac:dyDescent="0.3">
      <c r="A818" s="22">
        <v>3886</v>
      </c>
      <c r="B818" s="63">
        <f>VLOOKUP(A818, '[1]Project DataBase'!$A$4:$CX$560,1,FALSE)</f>
        <v>3886</v>
      </c>
      <c r="C818" s="169" t="s">
        <v>2652</v>
      </c>
      <c r="D818" s="118" t="s">
        <v>117</v>
      </c>
      <c r="E818" s="23" t="s">
        <v>36</v>
      </c>
      <c r="F818" s="24" t="s">
        <v>876</v>
      </c>
      <c r="G818" s="30" t="s">
        <v>875</v>
      </c>
      <c r="H818" s="25"/>
      <c r="I818" s="26"/>
      <c r="J818" s="25"/>
      <c r="K818" s="25"/>
      <c r="L818" s="26"/>
      <c r="M818" s="25"/>
      <c r="N818" s="24" t="s">
        <v>818</v>
      </c>
    </row>
    <row r="819" spans="1:14" ht="18" customHeight="1" thickBot="1" x14ac:dyDescent="0.3">
      <c r="A819" s="22">
        <v>3886</v>
      </c>
      <c r="B819" s="63">
        <f>VLOOKUP(A819, '[1]Project DataBase'!$A$4:$CX$560,1,FALSE)</f>
        <v>3886</v>
      </c>
      <c r="C819" s="169" t="s">
        <v>2652</v>
      </c>
      <c r="D819" s="118" t="s">
        <v>117</v>
      </c>
      <c r="E819" s="23" t="s">
        <v>36</v>
      </c>
      <c r="F819" s="24" t="s">
        <v>878</v>
      </c>
      <c r="G819" s="30" t="s">
        <v>877</v>
      </c>
      <c r="H819" s="25"/>
      <c r="I819" s="26"/>
      <c r="J819" s="25"/>
      <c r="K819" s="25"/>
      <c r="L819" s="26"/>
      <c r="M819" s="24"/>
      <c r="N819" s="24" t="s">
        <v>818</v>
      </c>
    </row>
    <row r="820" spans="1:14" ht="105.75" thickBot="1" x14ac:dyDescent="0.3">
      <c r="A820" s="22">
        <v>3886</v>
      </c>
      <c r="B820" s="63">
        <f>VLOOKUP(A820, '[1]Project DataBase'!$A$4:$CX$560,1,FALSE)</f>
        <v>3886</v>
      </c>
      <c r="C820" s="169" t="s">
        <v>2652</v>
      </c>
      <c r="D820" s="118" t="s">
        <v>117</v>
      </c>
      <c r="E820" s="23" t="s">
        <v>36</v>
      </c>
      <c r="F820" s="24" t="s">
        <v>880</v>
      </c>
      <c r="G820" s="30" t="s">
        <v>879</v>
      </c>
      <c r="H820" s="25"/>
      <c r="I820" s="26"/>
      <c r="J820" s="25"/>
      <c r="K820" s="25"/>
      <c r="L820" s="26"/>
      <c r="M820" s="25"/>
      <c r="N820" s="24" t="s">
        <v>818</v>
      </c>
    </row>
    <row r="821" spans="1:14" ht="105.75" thickBot="1" x14ac:dyDescent="0.3">
      <c r="A821" s="22">
        <v>3886</v>
      </c>
      <c r="B821" s="63">
        <f>VLOOKUP(A821, '[1]Project DataBase'!$A$4:$CX$560,1,FALSE)</f>
        <v>3886</v>
      </c>
      <c r="C821" s="169" t="s">
        <v>2652</v>
      </c>
      <c r="D821" s="118" t="s">
        <v>117</v>
      </c>
      <c r="E821" s="23" t="s">
        <v>36</v>
      </c>
      <c r="F821" s="24" t="s">
        <v>882</v>
      </c>
      <c r="G821" s="30" t="s">
        <v>881</v>
      </c>
      <c r="H821" s="25"/>
      <c r="I821" s="26"/>
      <c r="J821" s="25"/>
      <c r="K821" s="25"/>
      <c r="L821" s="26" t="s">
        <v>883</v>
      </c>
      <c r="M821" s="25"/>
      <c r="N821" s="24" t="s">
        <v>818</v>
      </c>
    </row>
    <row r="822" spans="1:14" ht="30.75" thickBot="1" x14ac:dyDescent="0.3">
      <c r="A822" s="151">
        <v>3897</v>
      </c>
      <c r="B822" s="63" t="e">
        <f>VLOOKUP(A822, '[1]Project DataBase'!$A$4:$CX$560,1,FALSE)</f>
        <v>#N/A</v>
      </c>
      <c r="C822" s="365" t="s">
        <v>2653</v>
      </c>
      <c r="D822" s="152" t="s">
        <v>117</v>
      </c>
      <c r="E822" s="153" t="s">
        <v>73</v>
      </c>
      <c r="F822" s="154"/>
      <c r="G822" s="155" t="s">
        <v>884</v>
      </c>
      <c r="H822" s="156"/>
      <c r="I822" s="157"/>
      <c r="J822" s="156"/>
      <c r="K822" s="156"/>
      <c r="L822" s="157" t="s">
        <v>885</v>
      </c>
      <c r="M822" s="156"/>
      <c r="N822" s="154" t="s">
        <v>818</v>
      </c>
    </row>
    <row r="823" spans="1:14" ht="30.75" thickBot="1" x14ac:dyDescent="0.3">
      <c r="A823" s="93">
        <v>3910</v>
      </c>
      <c r="B823" s="63">
        <f>VLOOKUP(A823, '[1]Project DataBase'!$A$4:$CX$560,1,FALSE)</f>
        <v>3910</v>
      </c>
      <c r="C823" s="165" t="s">
        <v>2633</v>
      </c>
      <c r="D823" s="95" t="s">
        <v>117</v>
      </c>
      <c r="E823" s="96" t="s">
        <v>43</v>
      </c>
      <c r="F823" s="97" t="s">
        <v>887</v>
      </c>
      <c r="G823" s="100" t="s">
        <v>886</v>
      </c>
      <c r="H823" s="98">
        <v>19612</v>
      </c>
      <c r="I823" s="99"/>
      <c r="J823" s="98"/>
      <c r="K823" s="98"/>
      <c r="L823" s="99" t="s">
        <v>888</v>
      </c>
      <c r="M823" s="98"/>
      <c r="N823" s="97" t="s">
        <v>447</v>
      </c>
    </row>
    <row r="824" spans="1:14" ht="30.75" thickBot="1" x14ac:dyDescent="0.3">
      <c r="A824" s="93">
        <v>3910</v>
      </c>
      <c r="B824" s="63">
        <f>VLOOKUP(A824, '[1]Project DataBase'!$A$4:$CX$560,1,FALSE)</f>
        <v>3910</v>
      </c>
      <c r="C824" s="165" t="s">
        <v>2633</v>
      </c>
      <c r="D824" s="95" t="s">
        <v>117</v>
      </c>
      <c r="E824" s="96" t="s">
        <v>43</v>
      </c>
      <c r="F824" s="97" t="s">
        <v>890</v>
      </c>
      <c r="G824" s="100" t="s">
        <v>889</v>
      </c>
      <c r="H824" s="98">
        <v>16880</v>
      </c>
      <c r="I824" s="99"/>
      <c r="J824" s="98"/>
      <c r="K824" s="98"/>
      <c r="L824" s="99" t="s">
        <v>891</v>
      </c>
      <c r="M824" s="98"/>
      <c r="N824" s="97" t="s">
        <v>447</v>
      </c>
    </row>
    <row r="825" spans="1:14" ht="30.75" thickBot="1" x14ac:dyDescent="0.3">
      <c r="A825" s="93">
        <v>3910</v>
      </c>
      <c r="B825" s="63">
        <f>VLOOKUP(A825, '[1]Project DataBase'!$A$4:$CX$560,1,FALSE)</f>
        <v>3910</v>
      </c>
      <c r="C825" s="165" t="s">
        <v>2633</v>
      </c>
      <c r="D825" s="95" t="s">
        <v>117</v>
      </c>
      <c r="E825" s="96" t="s">
        <v>43</v>
      </c>
      <c r="F825" s="97" t="s">
        <v>890</v>
      </c>
      <c r="G825" s="100" t="s">
        <v>892</v>
      </c>
      <c r="H825" s="98">
        <v>16882</v>
      </c>
      <c r="I825" s="99"/>
      <c r="J825" s="98"/>
      <c r="K825" s="98"/>
      <c r="L825" s="99" t="s">
        <v>893</v>
      </c>
      <c r="M825" s="98"/>
      <c r="N825" s="97" t="s">
        <v>447</v>
      </c>
    </row>
    <row r="826" spans="1:14" ht="60.75" thickBot="1" x14ac:dyDescent="0.3">
      <c r="A826" s="93">
        <v>3910</v>
      </c>
      <c r="B826" s="63">
        <f>VLOOKUP(A826, '[1]Project DataBase'!$A$4:$CX$560,1,FALSE)</f>
        <v>3910</v>
      </c>
      <c r="C826" s="165" t="s">
        <v>2633</v>
      </c>
      <c r="D826" s="95" t="s">
        <v>117</v>
      </c>
      <c r="E826" s="96" t="s">
        <v>43</v>
      </c>
      <c r="F826" s="97" t="s">
        <v>890</v>
      </c>
      <c r="G826" s="100" t="s">
        <v>894</v>
      </c>
      <c r="H826" s="98">
        <v>97481</v>
      </c>
      <c r="I826" s="99"/>
      <c r="J826" s="98"/>
      <c r="K826" s="98"/>
      <c r="L826" s="99"/>
      <c r="M826" s="98" t="s">
        <v>895</v>
      </c>
      <c r="N826" s="97" t="s">
        <v>447</v>
      </c>
    </row>
    <row r="827" spans="1:14" ht="30.75" thickBot="1" x14ac:dyDescent="0.3">
      <c r="A827" s="93">
        <v>3910</v>
      </c>
      <c r="B827" s="63">
        <f>VLOOKUP(A827, '[1]Project DataBase'!$A$4:$CX$560,1,FALSE)</f>
        <v>3910</v>
      </c>
      <c r="C827" s="165" t="s">
        <v>2633</v>
      </c>
      <c r="D827" s="95" t="s">
        <v>117</v>
      </c>
      <c r="E827" s="96" t="s">
        <v>43</v>
      </c>
      <c r="F827" s="97" t="s">
        <v>890</v>
      </c>
      <c r="G827" s="100" t="s">
        <v>896</v>
      </c>
      <c r="H827" s="98">
        <v>30844</v>
      </c>
      <c r="I827" s="99"/>
      <c r="J827" s="98"/>
      <c r="K827" s="98"/>
      <c r="L827" s="99" t="s">
        <v>897</v>
      </c>
      <c r="M827" s="98"/>
      <c r="N827" s="97" t="s">
        <v>447</v>
      </c>
    </row>
    <row r="828" spans="1:14" ht="30.75" thickBot="1" x14ac:dyDescent="0.3">
      <c r="A828" s="93">
        <v>3910</v>
      </c>
      <c r="B828" s="63">
        <f>VLOOKUP(A828, '[1]Project DataBase'!$A$4:$CX$560,1,FALSE)</f>
        <v>3910</v>
      </c>
      <c r="C828" s="165" t="s">
        <v>2633</v>
      </c>
      <c r="D828" s="95" t="s">
        <v>117</v>
      </c>
      <c r="E828" s="96" t="s">
        <v>43</v>
      </c>
      <c r="F828" s="97"/>
      <c r="G828" s="100" t="s">
        <v>898</v>
      </c>
      <c r="H828" s="98"/>
      <c r="I828" s="99"/>
      <c r="J828" s="98"/>
      <c r="K828" s="98"/>
      <c r="L828" s="99"/>
      <c r="M828" s="98"/>
      <c r="N828" s="97" t="s">
        <v>447</v>
      </c>
    </row>
    <row r="829" spans="1:14" ht="30.75" thickBot="1" x14ac:dyDescent="0.3">
      <c r="A829" s="93">
        <v>3910</v>
      </c>
      <c r="B829" s="63">
        <f>VLOOKUP(A829, '[1]Project DataBase'!$A$4:$CX$560,1,FALSE)</f>
        <v>3910</v>
      </c>
      <c r="C829" s="165" t="s">
        <v>2633</v>
      </c>
      <c r="D829" s="95" t="s">
        <v>117</v>
      </c>
      <c r="E829" s="96" t="s">
        <v>43</v>
      </c>
      <c r="F829" s="97"/>
      <c r="G829" s="100" t="s">
        <v>899</v>
      </c>
      <c r="H829" s="98"/>
      <c r="I829" s="99"/>
      <c r="J829" s="98"/>
      <c r="K829" s="98"/>
      <c r="L829" s="99" t="s">
        <v>900</v>
      </c>
      <c r="M829" s="98"/>
      <c r="N829" s="97" t="s">
        <v>447</v>
      </c>
    </row>
    <row r="830" spans="1:14" ht="30.75" thickBot="1" x14ac:dyDescent="0.3">
      <c r="A830" s="93">
        <v>3910</v>
      </c>
      <c r="B830" s="63">
        <f>VLOOKUP(A830, '[1]Project DataBase'!$A$4:$CX$560,1,FALSE)</f>
        <v>3910</v>
      </c>
      <c r="C830" s="165" t="s">
        <v>2633</v>
      </c>
      <c r="D830" s="95" t="s">
        <v>117</v>
      </c>
      <c r="E830" s="96" t="s">
        <v>43</v>
      </c>
      <c r="F830" s="97" t="s">
        <v>902</v>
      </c>
      <c r="G830" s="100" t="s">
        <v>901</v>
      </c>
      <c r="H830" s="98">
        <v>16900</v>
      </c>
      <c r="I830" s="99"/>
      <c r="J830" s="98"/>
      <c r="K830" s="98"/>
      <c r="L830" s="99"/>
      <c r="M830" s="98"/>
      <c r="N830" s="97" t="s">
        <v>447</v>
      </c>
    </row>
    <row r="831" spans="1:14" ht="30.75" thickBot="1" x14ac:dyDescent="0.3">
      <c r="A831" s="93">
        <v>3910</v>
      </c>
      <c r="B831" s="63">
        <f>VLOOKUP(A831, '[1]Project DataBase'!$A$4:$CX$560,1,FALSE)</f>
        <v>3910</v>
      </c>
      <c r="C831" s="165" t="s">
        <v>2633</v>
      </c>
      <c r="D831" s="95" t="s">
        <v>117</v>
      </c>
      <c r="E831" s="96" t="s">
        <v>43</v>
      </c>
      <c r="F831" s="97" t="s">
        <v>904</v>
      </c>
      <c r="G831" s="100" t="s">
        <v>903</v>
      </c>
      <c r="H831" s="98"/>
      <c r="I831" s="99"/>
      <c r="J831" s="98"/>
      <c r="K831" s="98"/>
      <c r="L831" s="99" t="s">
        <v>905</v>
      </c>
      <c r="M831" s="98"/>
      <c r="N831" s="97" t="s">
        <v>447</v>
      </c>
    </row>
    <row r="832" spans="1:14" ht="30.75" thickBot="1" x14ac:dyDescent="0.3">
      <c r="A832" s="93">
        <v>3910</v>
      </c>
      <c r="B832" s="63">
        <f>VLOOKUP(A832, '[1]Project DataBase'!$A$4:$CX$560,1,FALSE)</f>
        <v>3910</v>
      </c>
      <c r="C832" s="165" t="s">
        <v>2633</v>
      </c>
      <c r="D832" s="95" t="s">
        <v>117</v>
      </c>
      <c r="E832" s="96" t="s">
        <v>43</v>
      </c>
      <c r="F832" s="97" t="s">
        <v>904</v>
      </c>
      <c r="G832" s="100" t="s">
        <v>906</v>
      </c>
      <c r="H832" s="98">
        <v>21226</v>
      </c>
      <c r="I832" s="99"/>
      <c r="J832" s="98"/>
      <c r="K832" s="98"/>
      <c r="L832" s="99" t="s">
        <v>907</v>
      </c>
      <c r="M832" s="98"/>
      <c r="N832" s="97" t="s">
        <v>447</v>
      </c>
    </row>
    <row r="833" spans="1:14" ht="60.75" thickBot="1" x14ac:dyDescent="0.3">
      <c r="A833" s="93">
        <v>3910</v>
      </c>
      <c r="B833" s="63">
        <f>VLOOKUP(A833, '[1]Project DataBase'!$A$4:$CX$560,1,FALSE)</f>
        <v>3910</v>
      </c>
      <c r="C833" s="165" t="s">
        <v>2633</v>
      </c>
      <c r="D833" s="95" t="s">
        <v>117</v>
      </c>
      <c r="E833" s="96" t="s">
        <v>43</v>
      </c>
      <c r="F833" s="97" t="s">
        <v>909</v>
      </c>
      <c r="G833" s="303" t="s">
        <v>908</v>
      </c>
      <c r="H833" s="98">
        <v>98129</v>
      </c>
      <c r="I833" s="99">
        <v>95315</v>
      </c>
      <c r="J833" s="98"/>
      <c r="K833" s="98"/>
      <c r="L833" s="99" t="s">
        <v>911</v>
      </c>
      <c r="M833" s="98" t="s">
        <v>910</v>
      </c>
      <c r="N833" s="97" t="s">
        <v>447</v>
      </c>
    </row>
    <row r="834" spans="1:14" ht="45.75" thickBot="1" x14ac:dyDescent="0.3">
      <c r="A834" s="93">
        <v>3910</v>
      </c>
      <c r="B834" s="63">
        <f>VLOOKUP(A834, '[1]Project DataBase'!$A$4:$CX$560,1,FALSE)</f>
        <v>3910</v>
      </c>
      <c r="C834" s="165" t="s">
        <v>2633</v>
      </c>
      <c r="D834" s="95" t="s">
        <v>117</v>
      </c>
      <c r="E834" s="96" t="s">
        <v>43</v>
      </c>
      <c r="F834" s="97" t="s">
        <v>913</v>
      </c>
      <c r="G834" s="303" t="s">
        <v>912</v>
      </c>
      <c r="H834" s="98"/>
      <c r="I834" s="99"/>
      <c r="J834" s="98"/>
      <c r="K834" s="98"/>
      <c r="L834" s="99" t="s">
        <v>914</v>
      </c>
      <c r="M834" s="98" t="s">
        <v>915</v>
      </c>
      <c r="N834" s="97" t="s">
        <v>447</v>
      </c>
    </row>
    <row r="835" spans="1:14" ht="30.75" thickBot="1" x14ac:dyDescent="0.3">
      <c r="A835" s="79">
        <v>3914</v>
      </c>
      <c r="B835" s="63" t="e">
        <f>VLOOKUP(A835, '[1]Project DataBase'!$A$4:$CX$560,1,FALSE)</f>
        <v>#N/A</v>
      </c>
      <c r="C835" s="168" t="s">
        <v>2634</v>
      </c>
      <c r="D835" s="80" t="s">
        <v>117</v>
      </c>
      <c r="E835" s="81" t="s">
        <v>75</v>
      </c>
      <c r="F835" s="82"/>
      <c r="G835" s="158" t="s">
        <v>916</v>
      </c>
      <c r="H835" s="84"/>
      <c r="I835" s="85"/>
      <c r="J835" s="84"/>
      <c r="K835" s="84"/>
      <c r="L835" s="85"/>
      <c r="M835" s="84"/>
      <c r="N835" s="82" t="s">
        <v>447</v>
      </c>
    </row>
    <row r="836" spans="1:14" ht="30.75" thickBot="1" x14ac:dyDescent="0.3">
      <c r="A836" s="79">
        <v>3914</v>
      </c>
      <c r="B836" s="63" t="e">
        <f>VLOOKUP(A836, '[1]Project DataBase'!$A$4:$CX$560,1,FALSE)</f>
        <v>#N/A</v>
      </c>
      <c r="C836" s="168" t="s">
        <v>2634</v>
      </c>
      <c r="D836" s="80" t="s">
        <v>117</v>
      </c>
      <c r="E836" s="81" t="s">
        <v>75</v>
      </c>
      <c r="F836" s="82"/>
      <c r="G836" s="158" t="s">
        <v>917</v>
      </c>
      <c r="H836" s="84"/>
      <c r="I836" s="85"/>
      <c r="J836" s="84"/>
      <c r="K836" s="84"/>
      <c r="L836" s="85"/>
      <c r="M836" s="84"/>
      <c r="N836" s="82" t="s">
        <v>447</v>
      </c>
    </row>
    <row r="837" spans="1:14" ht="30.75" thickBot="1" x14ac:dyDescent="0.3">
      <c r="A837" s="79">
        <v>3914</v>
      </c>
      <c r="B837" s="63" t="e">
        <f>VLOOKUP(A837, '[1]Project DataBase'!$A$4:$CX$560,1,FALSE)</f>
        <v>#N/A</v>
      </c>
      <c r="C837" s="168" t="s">
        <v>2634</v>
      </c>
      <c r="D837" s="80" t="s">
        <v>117</v>
      </c>
      <c r="E837" s="81" t="s">
        <v>75</v>
      </c>
      <c r="F837" s="82"/>
      <c r="G837" s="158" t="s">
        <v>918</v>
      </c>
      <c r="H837" s="84"/>
      <c r="I837" s="85"/>
      <c r="J837" s="84"/>
      <c r="K837" s="84"/>
      <c r="L837" s="85"/>
      <c r="M837" s="84"/>
      <c r="N837" s="82" t="s">
        <v>447</v>
      </c>
    </row>
    <row r="838" spans="1:14" ht="30.75" thickBot="1" x14ac:dyDescent="0.3">
      <c r="A838" s="79">
        <v>3914</v>
      </c>
      <c r="B838" s="63" t="e">
        <f>VLOOKUP(A838, '[1]Project DataBase'!$A$4:$CX$560,1,FALSE)</f>
        <v>#N/A</v>
      </c>
      <c r="C838" s="168" t="s">
        <v>2634</v>
      </c>
      <c r="D838" s="80" t="s">
        <v>117</v>
      </c>
      <c r="E838" s="81" t="s">
        <v>75</v>
      </c>
      <c r="F838" s="82"/>
      <c r="G838" s="158" t="s">
        <v>919</v>
      </c>
      <c r="H838" s="84"/>
      <c r="I838" s="85"/>
      <c r="J838" s="84"/>
      <c r="K838" s="84"/>
      <c r="L838" s="85"/>
      <c r="M838" s="84"/>
      <c r="N838" s="82" t="s">
        <v>447</v>
      </c>
    </row>
    <row r="839" spans="1:14" ht="30.75" thickBot="1" x14ac:dyDescent="0.3">
      <c r="A839" s="79">
        <v>3914</v>
      </c>
      <c r="B839" s="63" t="e">
        <f>VLOOKUP(A839, '[1]Project DataBase'!$A$4:$CX$560,1,FALSE)</f>
        <v>#N/A</v>
      </c>
      <c r="C839" s="168" t="s">
        <v>2634</v>
      </c>
      <c r="D839" s="80" t="s">
        <v>117</v>
      </c>
      <c r="E839" s="81" t="s">
        <v>75</v>
      </c>
      <c r="F839" s="82"/>
      <c r="G839" s="159" t="s">
        <v>920</v>
      </c>
      <c r="H839" s="84"/>
      <c r="I839" s="85"/>
      <c r="J839" s="84"/>
      <c r="K839" s="84"/>
      <c r="L839" s="85"/>
      <c r="M839" s="84"/>
      <c r="N839" s="82" t="s">
        <v>447</v>
      </c>
    </row>
    <row r="840" spans="1:14" ht="30.75" thickBot="1" x14ac:dyDescent="0.3">
      <c r="A840" s="79">
        <v>3914</v>
      </c>
      <c r="B840" s="63" t="e">
        <f>VLOOKUP(A840, '[1]Project DataBase'!$A$4:$CX$560,1,FALSE)</f>
        <v>#N/A</v>
      </c>
      <c r="C840" s="168" t="s">
        <v>2634</v>
      </c>
      <c r="D840" s="80" t="s">
        <v>117</v>
      </c>
      <c r="E840" s="81" t="s">
        <v>75</v>
      </c>
      <c r="F840" s="82"/>
      <c r="G840" s="159" t="s">
        <v>921</v>
      </c>
      <c r="H840" s="84"/>
      <c r="I840" s="85"/>
      <c r="J840" s="84"/>
      <c r="K840" s="84"/>
      <c r="L840" s="85"/>
      <c r="M840" s="84"/>
      <c r="N840" s="82" t="s">
        <v>447</v>
      </c>
    </row>
    <row r="841" spans="1:14" ht="30.75" thickBot="1" x14ac:dyDescent="0.3">
      <c r="A841" s="79">
        <v>3914</v>
      </c>
      <c r="B841" s="63" t="e">
        <f>VLOOKUP(A841, '[1]Project DataBase'!$A$4:$CX$560,1,FALSE)</f>
        <v>#N/A</v>
      </c>
      <c r="C841" s="168" t="s">
        <v>2634</v>
      </c>
      <c r="D841" s="80" t="s">
        <v>117</v>
      </c>
      <c r="E841" s="81" t="s">
        <v>75</v>
      </c>
      <c r="F841" s="82"/>
      <c r="G841" s="159" t="s">
        <v>922</v>
      </c>
      <c r="H841" s="84"/>
      <c r="I841" s="85"/>
      <c r="J841" s="84"/>
      <c r="K841" s="84"/>
      <c r="L841" s="85"/>
      <c r="M841" s="84"/>
      <c r="N841" s="82" t="s">
        <v>447</v>
      </c>
    </row>
    <row r="842" spans="1:14" ht="30.75" thickBot="1" x14ac:dyDescent="0.3">
      <c r="A842" s="79">
        <v>3914</v>
      </c>
      <c r="B842" s="63" t="e">
        <f>VLOOKUP(A842, '[1]Project DataBase'!$A$4:$CX$560,1,FALSE)</f>
        <v>#N/A</v>
      </c>
      <c r="C842" s="168" t="s">
        <v>2634</v>
      </c>
      <c r="D842" s="80" t="s">
        <v>117</v>
      </c>
      <c r="E842" s="81" t="s">
        <v>75</v>
      </c>
      <c r="F842" s="82"/>
      <c r="G842" s="159" t="s">
        <v>923</v>
      </c>
      <c r="H842" s="84"/>
      <c r="I842" s="85"/>
      <c r="J842" s="84"/>
      <c r="K842" s="84"/>
      <c r="L842" s="85"/>
      <c r="M842" s="84"/>
      <c r="N842" s="82" t="s">
        <v>447</v>
      </c>
    </row>
    <row r="843" spans="1:14" ht="30.75" thickBot="1" x14ac:dyDescent="0.3">
      <c r="A843" s="79">
        <v>3914</v>
      </c>
      <c r="B843" s="63" t="e">
        <f>VLOOKUP(A843, '[1]Project DataBase'!$A$4:$CX$560,1,FALSE)</f>
        <v>#N/A</v>
      </c>
      <c r="C843" s="168" t="s">
        <v>2634</v>
      </c>
      <c r="D843" s="80" t="s">
        <v>117</v>
      </c>
      <c r="E843" s="81" t="s">
        <v>75</v>
      </c>
      <c r="F843" s="82"/>
      <c r="G843" s="307" t="s">
        <v>924</v>
      </c>
      <c r="H843" s="84"/>
      <c r="I843" s="85"/>
      <c r="J843" s="84"/>
      <c r="K843" s="84"/>
      <c r="L843" s="85"/>
      <c r="M843" s="84"/>
      <c r="N843" s="82" t="s">
        <v>447</v>
      </c>
    </row>
    <row r="844" spans="1:14" ht="30.75" thickBot="1" x14ac:dyDescent="0.3">
      <c r="A844" s="79">
        <v>3914</v>
      </c>
      <c r="B844" s="63" t="e">
        <f>VLOOKUP(A844, '[1]Project DataBase'!$A$4:$CX$560,1,FALSE)</f>
        <v>#N/A</v>
      </c>
      <c r="C844" s="168" t="s">
        <v>2634</v>
      </c>
      <c r="D844" s="80" t="s">
        <v>117</v>
      </c>
      <c r="E844" s="81" t="s">
        <v>75</v>
      </c>
      <c r="F844" s="82"/>
      <c r="G844" s="302" t="s">
        <v>925</v>
      </c>
      <c r="H844" s="84"/>
      <c r="I844" s="85"/>
      <c r="J844" s="84"/>
      <c r="K844" s="84"/>
      <c r="L844" s="85"/>
      <c r="M844" s="84"/>
      <c r="N844" s="82" t="s">
        <v>447</v>
      </c>
    </row>
    <row r="845" spans="1:14" ht="30.75" thickBot="1" x14ac:dyDescent="0.3">
      <c r="A845" s="79">
        <v>3914</v>
      </c>
      <c r="B845" s="63" t="e">
        <f>VLOOKUP(A845, '[1]Project DataBase'!$A$4:$CX$560,1,FALSE)</f>
        <v>#N/A</v>
      </c>
      <c r="C845" s="168" t="s">
        <v>2634</v>
      </c>
      <c r="D845" s="80" t="s">
        <v>117</v>
      </c>
      <c r="E845" s="81" t="s">
        <v>75</v>
      </c>
      <c r="F845" s="82"/>
      <c r="G845" s="306" t="s">
        <v>926</v>
      </c>
      <c r="H845" s="84"/>
      <c r="I845" s="85"/>
      <c r="J845" s="84"/>
      <c r="K845" s="84"/>
      <c r="L845" s="85"/>
      <c r="M845" s="84"/>
      <c r="N845" s="82" t="s">
        <v>447</v>
      </c>
    </row>
    <row r="846" spans="1:14" ht="30.75" thickBot="1" x14ac:dyDescent="0.3">
      <c r="A846" s="103">
        <v>3925</v>
      </c>
      <c r="B846" s="63">
        <f>VLOOKUP(A846, '[1]Project DataBase'!$A$4:$CX$560,1,FALSE)</f>
        <v>3925</v>
      </c>
      <c r="C846" s="163" t="s">
        <v>2654</v>
      </c>
      <c r="D846" s="105" t="s">
        <v>117</v>
      </c>
      <c r="E846" s="106" t="s">
        <v>20</v>
      </c>
      <c r="F846" s="107" t="s">
        <v>928</v>
      </c>
      <c r="G846" s="108" t="s">
        <v>927</v>
      </c>
      <c r="H846" s="109">
        <v>6939</v>
      </c>
      <c r="I846" s="110"/>
      <c r="J846" s="109"/>
      <c r="K846" s="109"/>
      <c r="L846" s="110"/>
      <c r="M846" s="109" t="s">
        <v>929</v>
      </c>
      <c r="N846" s="107" t="s">
        <v>447</v>
      </c>
    </row>
    <row r="847" spans="1:14" ht="105.75" thickBot="1" x14ac:dyDescent="0.3">
      <c r="A847" s="103">
        <v>3925</v>
      </c>
      <c r="B847" s="63">
        <f>VLOOKUP(A847, '[1]Project DataBase'!$A$4:$CX$560,1,FALSE)</f>
        <v>3925</v>
      </c>
      <c r="C847" s="163" t="s">
        <v>2654</v>
      </c>
      <c r="D847" s="105" t="s">
        <v>117</v>
      </c>
      <c r="E847" s="106" t="s">
        <v>20</v>
      </c>
      <c r="F847" s="107"/>
      <c r="G847" s="108" t="s">
        <v>930</v>
      </c>
      <c r="H847" s="109">
        <v>1342</v>
      </c>
      <c r="I847" s="110"/>
      <c r="J847" s="109"/>
      <c r="K847" s="109"/>
      <c r="L847" s="110" t="s">
        <v>931</v>
      </c>
      <c r="M847" s="109" t="s">
        <v>932</v>
      </c>
      <c r="N847" s="107" t="s">
        <v>447</v>
      </c>
    </row>
    <row r="848" spans="1:14" ht="30.75" thickBot="1" x14ac:dyDescent="0.3">
      <c r="A848" s="103">
        <v>3925</v>
      </c>
      <c r="B848" s="63">
        <f>VLOOKUP(A848, '[1]Project DataBase'!$A$4:$CX$560,1,FALSE)</f>
        <v>3925</v>
      </c>
      <c r="C848" s="163" t="s">
        <v>2654</v>
      </c>
      <c r="D848" s="105" t="s">
        <v>117</v>
      </c>
      <c r="E848" s="106" t="s">
        <v>20</v>
      </c>
      <c r="F848" s="107" t="s">
        <v>934</v>
      </c>
      <c r="G848" s="108" t="s">
        <v>933</v>
      </c>
      <c r="H848" s="109"/>
      <c r="I848" s="110"/>
      <c r="J848" s="109"/>
      <c r="K848" s="109"/>
      <c r="L848" s="110" t="s">
        <v>935</v>
      </c>
      <c r="M848" s="109"/>
      <c r="N848" s="107" t="s">
        <v>447</v>
      </c>
    </row>
    <row r="849" spans="1:14" ht="30.75" thickBot="1" x14ac:dyDescent="0.3">
      <c r="A849" s="103">
        <v>3925</v>
      </c>
      <c r="B849" s="63">
        <f>VLOOKUP(A849, '[1]Project DataBase'!$A$4:$CX$560,1,FALSE)</f>
        <v>3925</v>
      </c>
      <c r="C849" s="163" t="s">
        <v>2654</v>
      </c>
      <c r="D849" s="105" t="s">
        <v>117</v>
      </c>
      <c r="E849" s="106" t="s">
        <v>20</v>
      </c>
      <c r="F849" s="107" t="s">
        <v>934</v>
      </c>
      <c r="G849" s="108" t="s">
        <v>936</v>
      </c>
      <c r="H849" s="109"/>
      <c r="I849" s="110"/>
      <c r="J849" s="309"/>
      <c r="K849" s="109"/>
      <c r="L849" s="107" t="s">
        <v>937</v>
      </c>
      <c r="M849" s="110"/>
      <c r="N849" s="107" t="s">
        <v>447</v>
      </c>
    </row>
    <row r="850" spans="1:14" ht="45.75" thickBot="1" x14ac:dyDescent="0.3">
      <c r="A850" s="55">
        <v>3932</v>
      </c>
      <c r="B850" s="63" t="e">
        <f>VLOOKUP(A850, '[1]Project DataBase'!$A$4:$CX$560,1,FALSE)</f>
        <v>#N/A</v>
      </c>
      <c r="C850" s="170" t="s">
        <v>2655</v>
      </c>
      <c r="D850" s="56" t="s">
        <v>117</v>
      </c>
      <c r="E850" s="57" t="s">
        <v>77</v>
      </c>
      <c r="F850" s="58"/>
      <c r="G850" s="59" t="s">
        <v>1010</v>
      </c>
      <c r="H850" s="60"/>
      <c r="I850" s="61"/>
      <c r="J850" s="161" t="s">
        <v>147</v>
      </c>
      <c r="K850" s="60"/>
      <c r="L850" s="58"/>
      <c r="M850" s="61"/>
      <c r="N850" s="58" t="s">
        <v>1011</v>
      </c>
    </row>
    <row r="851" spans="1:14" ht="45.75" thickBot="1" x14ac:dyDescent="0.3">
      <c r="A851" s="55">
        <v>3932</v>
      </c>
      <c r="B851" s="63" t="e">
        <f>VLOOKUP(A851, '[1]Project DataBase'!$A$4:$CX$560,1,FALSE)</f>
        <v>#N/A</v>
      </c>
      <c r="C851" s="170" t="s">
        <v>2655</v>
      </c>
      <c r="D851" s="56" t="s">
        <v>117</v>
      </c>
      <c r="E851" s="57" t="s">
        <v>77</v>
      </c>
      <c r="F851" s="58"/>
      <c r="G851" s="59" t="s">
        <v>1012</v>
      </c>
      <c r="H851" s="60"/>
      <c r="I851" s="61"/>
      <c r="J851" s="161" t="s">
        <v>147</v>
      </c>
      <c r="K851" s="60"/>
      <c r="L851" s="58"/>
      <c r="M851" s="61"/>
      <c r="N851" s="58" t="s">
        <v>1011</v>
      </c>
    </row>
    <row r="852" spans="1:14" ht="69.75" customHeight="1" thickBot="1" x14ac:dyDescent="0.3">
      <c r="A852" s="55">
        <v>3932</v>
      </c>
      <c r="B852" s="63" t="e">
        <f>VLOOKUP(A852, '[1]Project DataBase'!$A$4:$CX$560,1,FALSE)</f>
        <v>#N/A</v>
      </c>
      <c r="C852" s="170" t="s">
        <v>2655</v>
      </c>
      <c r="D852" s="56" t="s">
        <v>117</v>
      </c>
      <c r="E852" s="57" t="s">
        <v>77</v>
      </c>
      <c r="F852" s="58"/>
      <c r="G852" s="59" t="s">
        <v>1013</v>
      </c>
      <c r="H852" s="60"/>
      <c r="I852" s="61"/>
      <c r="J852" s="161" t="s">
        <v>147</v>
      </c>
      <c r="K852" s="60"/>
      <c r="L852" s="58"/>
      <c r="M852" s="60"/>
      <c r="N852" s="58" t="s">
        <v>1011</v>
      </c>
    </row>
    <row r="853" spans="1:14" ht="115.5" customHeight="1" thickBot="1" x14ac:dyDescent="0.3">
      <c r="A853" s="86">
        <v>3933</v>
      </c>
      <c r="B853" s="63" t="e">
        <f>VLOOKUP(A853, '[1]Project DataBase'!$A$4:$CX$560,1,FALSE)</f>
        <v>#N/A</v>
      </c>
      <c r="C853" s="181" t="s">
        <v>2656</v>
      </c>
      <c r="D853" s="101" t="s">
        <v>117</v>
      </c>
      <c r="E853" s="102" t="s">
        <v>28</v>
      </c>
      <c r="F853" s="88"/>
      <c r="G853" s="89" t="s">
        <v>1014</v>
      </c>
      <c r="H853" s="90"/>
      <c r="I853" s="91"/>
      <c r="J853" s="90" t="s">
        <v>147</v>
      </c>
      <c r="K853" s="90"/>
      <c r="L853" s="310"/>
      <c r="M853" s="88" t="s">
        <v>1015</v>
      </c>
      <c r="N853" s="88" t="s">
        <v>1016</v>
      </c>
    </row>
    <row r="854" spans="1:14" ht="127.5" customHeight="1" thickBot="1" x14ac:dyDescent="0.3">
      <c r="A854" s="62">
        <v>3945</v>
      </c>
      <c r="B854" s="63" t="e">
        <f>VLOOKUP(A854, '[1]Project DataBase'!$A$4:$CX$560,1,FALSE)</f>
        <v>#N/A</v>
      </c>
      <c r="C854" s="164" t="s">
        <v>2657</v>
      </c>
      <c r="D854" s="64" t="s">
        <v>117</v>
      </c>
      <c r="E854" s="65" t="s">
        <v>59</v>
      </c>
      <c r="F854" s="66"/>
      <c r="G854" s="67" t="s">
        <v>938</v>
      </c>
      <c r="H854" s="68"/>
      <c r="I854" s="69"/>
      <c r="J854" s="68" t="s">
        <v>940</v>
      </c>
      <c r="K854" s="68"/>
      <c r="L854" s="69"/>
      <c r="M854" s="68" t="s">
        <v>939</v>
      </c>
      <c r="N854" s="66" t="s">
        <v>447</v>
      </c>
    </row>
    <row r="855" spans="1:14" ht="60.75" thickBot="1" x14ac:dyDescent="0.3">
      <c r="A855" s="71">
        <v>3946</v>
      </c>
      <c r="B855" s="63">
        <f>VLOOKUP(A855, '[1]Project DataBase'!$A$4:$CX$560,1,FALSE)</f>
        <v>3946</v>
      </c>
      <c r="C855" s="176" t="s">
        <v>2635</v>
      </c>
      <c r="D855" s="73" t="s">
        <v>117</v>
      </c>
      <c r="E855" s="74" t="s">
        <v>78</v>
      </c>
      <c r="F855" s="75" t="s">
        <v>942</v>
      </c>
      <c r="G855" s="76" t="s">
        <v>941</v>
      </c>
      <c r="H855" s="77"/>
      <c r="I855" s="78"/>
      <c r="J855" s="77" t="s">
        <v>940</v>
      </c>
      <c r="K855" s="77"/>
      <c r="L855" s="78"/>
      <c r="M855" s="77" t="s">
        <v>943</v>
      </c>
      <c r="N855" s="75" t="s">
        <v>447</v>
      </c>
    </row>
    <row r="856" spans="1:14" ht="75.75" thickBot="1" x14ac:dyDescent="0.3">
      <c r="A856" s="71">
        <v>3946</v>
      </c>
      <c r="B856" s="63">
        <f>VLOOKUP(A856, '[1]Project DataBase'!$A$4:$CX$560,1,FALSE)</f>
        <v>3946</v>
      </c>
      <c r="C856" s="176" t="s">
        <v>2635</v>
      </c>
      <c r="D856" s="73" t="s">
        <v>117</v>
      </c>
      <c r="E856" s="74" t="s">
        <v>78</v>
      </c>
      <c r="F856" s="75" t="s">
        <v>945</v>
      </c>
      <c r="G856" s="76" t="s">
        <v>944</v>
      </c>
      <c r="H856" s="77">
        <v>134953</v>
      </c>
      <c r="I856" s="78"/>
      <c r="J856" s="77" t="s">
        <v>940</v>
      </c>
      <c r="K856" s="77"/>
      <c r="L856" s="78"/>
      <c r="M856" s="77" t="s">
        <v>946</v>
      </c>
      <c r="N856" s="75" t="s">
        <v>447</v>
      </c>
    </row>
    <row r="857" spans="1:14" ht="60.75" thickBot="1" x14ac:dyDescent="0.3">
      <c r="A857" s="71">
        <v>3946</v>
      </c>
      <c r="B857" s="63">
        <f>VLOOKUP(A857, '[1]Project DataBase'!$A$4:$CX$560,1,FALSE)</f>
        <v>3946</v>
      </c>
      <c r="C857" s="176" t="s">
        <v>2635</v>
      </c>
      <c r="D857" s="73" t="s">
        <v>117</v>
      </c>
      <c r="E857" s="74" t="s">
        <v>78</v>
      </c>
      <c r="F857" s="75" t="s">
        <v>955</v>
      </c>
      <c r="G857" s="76" t="s">
        <v>947</v>
      </c>
      <c r="H857" s="77"/>
      <c r="I857" s="78"/>
      <c r="J857" s="77" t="s">
        <v>940</v>
      </c>
      <c r="K857" s="77"/>
      <c r="L857" s="78" t="s">
        <v>948</v>
      </c>
      <c r="M857" s="77" t="s">
        <v>949</v>
      </c>
      <c r="N857" s="75" t="s">
        <v>447</v>
      </c>
    </row>
    <row r="858" spans="1:14" ht="45.75" thickBot="1" x14ac:dyDescent="0.3">
      <c r="A858" s="71">
        <v>3946</v>
      </c>
      <c r="B858" s="63">
        <f>VLOOKUP(A858, '[1]Project DataBase'!$A$4:$CX$560,1,FALSE)</f>
        <v>3946</v>
      </c>
      <c r="C858" s="176" t="s">
        <v>2635</v>
      </c>
      <c r="D858" s="73" t="s">
        <v>117</v>
      </c>
      <c r="E858" s="74" t="s">
        <v>78</v>
      </c>
      <c r="F858" s="75" t="s">
        <v>951</v>
      </c>
      <c r="G858" s="76" t="s">
        <v>950</v>
      </c>
      <c r="H858" s="77"/>
      <c r="I858" s="78"/>
      <c r="J858" s="77" t="s">
        <v>940</v>
      </c>
      <c r="K858" s="77"/>
      <c r="L858" s="78"/>
      <c r="M858" s="77" t="s">
        <v>952</v>
      </c>
      <c r="N858" s="75" t="s">
        <v>447</v>
      </c>
    </row>
    <row r="859" spans="1:14" ht="60.75" thickBot="1" x14ac:dyDescent="0.3">
      <c r="A859" s="71">
        <v>3946</v>
      </c>
      <c r="B859" s="63">
        <f>VLOOKUP(A859, '[1]Project DataBase'!$A$4:$CX$560,1,FALSE)</f>
        <v>3946</v>
      </c>
      <c r="C859" s="176" t="s">
        <v>2635</v>
      </c>
      <c r="D859" s="73" t="s">
        <v>117</v>
      </c>
      <c r="E859" s="74" t="s">
        <v>78</v>
      </c>
      <c r="F859" s="75" t="s">
        <v>955</v>
      </c>
      <c r="G859" s="76" t="s">
        <v>953</v>
      </c>
      <c r="H859" s="77"/>
      <c r="I859" s="78"/>
      <c r="J859" s="77" t="s">
        <v>940</v>
      </c>
      <c r="K859" s="77"/>
      <c r="L859" s="78" t="s">
        <v>954</v>
      </c>
      <c r="M859" s="77" t="s">
        <v>956</v>
      </c>
      <c r="N859" s="75" t="s">
        <v>447</v>
      </c>
    </row>
    <row r="860" spans="1:14" ht="30.75" thickBot="1" x14ac:dyDescent="0.3">
      <c r="A860" s="71">
        <v>3946</v>
      </c>
      <c r="B860" s="63">
        <f>VLOOKUP(A860, '[1]Project DataBase'!$A$4:$CX$560,1,FALSE)</f>
        <v>3946</v>
      </c>
      <c r="C860" s="176" t="s">
        <v>2635</v>
      </c>
      <c r="D860" s="73" t="s">
        <v>117</v>
      </c>
      <c r="E860" s="74" t="s">
        <v>78</v>
      </c>
      <c r="F860" s="75" t="s">
        <v>958</v>
      </c>
      <c r="G860" s="76" t="s">
        <v>957</v>
      </c>
      <c r="H860" s="77"/>
      <c r="I860" s="78"/>
      <c r="J860" s="77" t="s">
        <v>940</v>
      </c>
      <c r="K860" s="77"/>
      <c r="L860" s="78"/>
      <c r="M860" s="77" t="s">
        <v>959</v>
      </c>
      <c r="N860" s="75" t="s">
        <v>447</v>
      </c>
    </row>
    <row r="861" spans="1:14" ht="45.75" thickBot="1" x14ac:dyDescent="0.3">
      <c r="A861" s="71">
        <v>3946</v>
      </c>
      <c r="B861" s="63">
        <f>VLOOKUP(A861, '[1]Project DataBase'!$A$4:$CX$560,1,FALSE)</f>
        <v>3946</v>
      </c>
      <c r="C861" s="176" t="s">
        <v>2635</v>
      </c>
      <c r="D861" s="73" t="s">
        <v>117</v>
      </c>
      <c r="E861" s="74" t="s">
        <v>78</v>
      </c>
      <c r="F861" s="75" t="s">
        <v>955</v>
      </c>
      <c r="G861" s="76" t="s">
        <v>960</v>
      </c>
      <c r="H861" s="77">
        <v>15596</v>
      </c>
      <c r="I861" s="78"/>
      <c r="J861" s="77" t="s">
        <v>940</v>
      </c>
      <c r="K861" s="77"/>
      <c r="L861" s="78" t="s">
        <v>961</v>
      </c>
      <c r="M861" s="77" t="s">
        <v>962</v>
      </c>
      <c r="N861" s="75" t="s">
        <v>447</v>
      </c>
    </row>
    <row r="862" spans="1:14" ht="45.75" thickBot="1" x14ac:dyDescent="0.3">
      <c r="A862" s="71">
        <v>3946</v>
      </c>
      <c r="B862" s="63">
        <f>VLOOKUP(A862, '[1]Project DataBase'!$A$4:$CX$560,1,FALSE)</f>
        <v>3946</v>
      </c>
      <c r="C862" s="176" t="s">
        <v>2635</v>
      </c>
      <c r="D862" s="73" t="s">
        <v>117</v>
      </c>
      <c r="E862" s="74" t="s">
        <v>78</v>
      </c>
      <c r="F862" s="75" t="s">
        <v>951</v>
      </c>
      <c r="G862" s="76" t="s">
        <v>963</v>
      </c>
      <c r="H862" s="77"/>
      <c r="I862" s="78"/>
      <c r="J862" s="77" t="s">
        <v>940</v>
      </c>
      <c r="K862" s="77"/>
      <c r="L862" s="78"/>
      <c r="M862" s="77" t="s">
        <v>964</v>
      </c>
      <c r="N862" s="75" t="s">
        <v>447</v>
      </c>
    </row>
    <row r="863" spans="1:14" ht="30.75" thickBot="1" x14ac:dyDescent="0.3">
      <c r="A863" s="71">
        <v>3946</v>
      </c>
      <c r="B863" s="63">
        <f>VLOOKUP(A863, '[1]Project DataBase'!$A$4:$CX$560,1,FALSE)</f>
        <v>3946</v>
      </c>
      <c r="C863" s="176" t="s">
        <v>2635</v>
      </c>
      <c r="D863" s="73" t="s">
        <v>117</v>
      </c>
      <c r="E863" s="74" t="s">
        <v>78</v>
      </c>
      <c r="F863" s="75" t="s">
        <v>966</v>
      </c>
      <c r="G863" s="76" t="s">
        <v>965</v>
      </c>
      <c r="H863" s="77">
        <v>2522</v>
      </c>
      <c r="I863" s="78"/>
      <c r="J863" s="77" t="s">
        <v>940</v>
      </c>
      <c r="K863" s="77"/>
      <c r="L863" s="78"/>
      <c r="M863" s="77" t="s">
        <v>967</v>
      </c>
      <c r="N863" s="75" t="s">
        <v>447</v>
      </c>
    </row>
    <row r="864" spans="1:14" ht="30.75" thickBot="1" x14ac:dyDescent="0.3">
      <c r="A864" s="71">
        <v>3946</v>
      </c>
      <c r="B864" s="63">
        <f>VLOOKUP(A864, '[1]Project DataBase'!$A$4:$CX$560,1,FALSE)</f>
        <v>3946</v>
      </c>
      <c r="C864" s="176" t="s">
        <v>2635</v>
      </c>
      <c r="D864" s="73" t="s">
        <v>117</v>
      </c>
      <c r="E864" s="74" t="s">
        <v>78</v>
      </c>
      <c r="F864" s="75" t="s">
        <v>969</v>
      </c>
      <c r="G864" s="76" t="s">
        <v>968</v>
      </c>
      <c r="H864" s="77">
        <v>1053</v>
      </c>
      <c r="I864" s="78"/>
      <c r="J864" s="77" t="s">
        <v>940</v>
      </c>
      <c r="K864" s="77"/>
      <c r="L864" s="78"/>
      <c r="M864" s="77" t="s">
        <v>967</v>
      </c>
      <c r="N864" s="75" t="s">
        <v>447</v>
      </c>
    </row>
    <row r="865" spans="1:14" ht="30.75" thickBot="1" x14ac:dyDescent="0.3">
      <c r="A865" s="71">
        <v>3946</v>
      </c>
      <c r="B865" s="63">
        <f>VLOOKUP(A865, '[1]Project DataBase'!$A$4:$CX$560,1,FALSE)</f>
        <v>3946</v>
      </c>
      <c r="C865" s="176" t="s">
        <v>2635</v>
      </c>
      <c r="D865" s="73" t="s">
        <v>117</v>
      </c>
      <c r="E865" s="74" t="s">
        <v>78</v>
      </c>
      <c r="F865" s="75" t="s">
        <v>971</v>
      </c>
      <c r="G865" s="76" t="s">
        <v>970</v>
      </c>
      <c r="H865" s="77"/>
      <c r="I865" s="78"/>
      <c r="J865" s="77" t="s">
        <v>940</v>
      </c>
      <c r="K865" s="77"/>
      <c r="L865" s="78"/>
      <c r="M865" s="77" t="s">
        <v>972</v>
      </c>
      <c r="N865" s="75" t="s">
        <v>447</v>
      </c>
    </row>
    <row r="866" spans="1:14" ht="30.75" thickBot="1" x14ac:dyDescent="0.3">
      <c r="A866" s="71">
        <v>3946</v>
      </c>
      <c r="B866" s="63">
        <f>VLOOKUP(A866, '[1]Project DataBase'!$A$4:$CX$560,1,FALSE)</f>
        <v>3946</v>
      </c>
      <c r="C866" s="176" t="s">
        <v>2635</v>
      </c>
      <c r="D866" s="73" t="s">
        <v>117</v>
      </c>
      <c r="E866" s="74" t="s">
        <v>78</v>
      </c>
      <c r="F866" s="75" t="s">
        <v>974</v>
      </c>
      <c r="G866" s="76" t="s">
        <v>973</v>
      </c>
      <c r="H866" s="77">
        <v>15596</v>
      </c>
      <c r="I866" s="78"/>
      <c r="J866" s="77" t="s">
        <v>940</v>
      </c>
      <c r="K866" s="77"/>
      <c r="L866" s="78" t="s">
        <v>975</v>
      </c>
      <c r="M866" s="77" t="s">
        <v>976</v>
      </c>
      <c r="N866" s="75" t="s">
        <v>447</v>
      </c>
    </row>
    <row r="867" spans="1:14" ht="45.75" thickBot="1" x14ac:dyDescent="0.3">
      <c r="A867" s="71">
        <v>3946</v>
      </c>
      <c r="B867" s="63">
        <f>VLOOKUP(A867, '[1]Project DataBase'!$A$4:$CX$560,1,FALSE)</f>
        <v>3946</v>
      </c>
      <c r="C867" s="176" t="s">
        <v>2635</v>
      </c>
      <c r="D867" s="73" t="s">
        <v>117</v>
      </c>
      <c r="E867" s="74" t="s">
        <v>78</v>
      </c>
      <c r="F867" s="75" t="s">
        <v>978</v>
      </c>
      <c r="G867" s="76" t="s">
        <v>977</v>
      </c>
      <c r="H867" s="77"/>
      <c r="I867" s="78"/>
      <c r="J867" s="77" t="s">
        <v>940</v>
      </c>
      <c r="K867" s="77"/>
      <c r="L867" s="78"/>
      <c r="M867" s="77" t="s">
        <v>979</v>
      </c>
      <c r="N867" s="75" t="s">
        <v>447</v>
      </c>
    </row>
    <row r="868" spans="1:14" ht="45.75" thickBot="1" x14ac:dyDescent="0.3">
      <c r="A868" s="71">
        <v>3946</v>
      </c>
      <c r="B868" s="63">
        <f>VLOOKUP(A868, '[1]Project DataBase'!$A$4:$CX$560,1,FALSE)</f>
        <v>3946</v>
      </c>
      <c r="C868" s="176" t="s">
        <v>2635</v>
      </c>
      <c r="D868" s="73" t="s">
        <v>117</v>
      </c>
      <c r="E868" s="74" t="s">
        <v>78</v>
      </c>
      <c r="F868" s="75" t="s">
        <v>981</v>
      </c>
      <c r="G868" s="76" t="s">
        <v>980</v>
      </c>
      <c r="H868" s="77"/>
      <c r="I868" s="78"/>
      <c r="J868" s="77" t="s">
        <v>940</v>
      </c>
      <c r="K868" s="77"/>
      <c r="L868" s="78"/>
      <c r="M868" s="77" t="s">
        <v>982</v>
      </c>
      <c r="N868" s="75" t="s">
        <v>447</v>
      </c>
    </row>
    <row r="869" spans="1:14" ht="30.75" thickBot="1" x14ac:dyDescent="0.3">
      <c r="A869" s="71">
        <v>3946</v>
      </c>
      <c r="B869" s="63">
        <f>VLOOKUP(A869, '[1]Project DataBase'!$A$4:$CX$560,1,FALSE)</f>
        <v>3946</v>
      </c>
      <c r="C869" s="176" t="s">
        <v>2635</v>
      </c>
      <c r="D869" s="73" t="s">
        <v>117</v>
      </c>
      <c r="E869" s="74" t="s">
        <v>78</v>
      </c>
      <c r="F869" s="75" t="s">
        <v>984</v>
      </c>
      <c r="G869" s="76" t="s">
        <v>983</v>
      </c>
      <c r="H869" s="77"/>
      <c r="I869" s="78"/>
      <c r="J869" s="77" t="s">
        <v>940</v>
      </c>
      <c r="K869" s="77"/>
      <c r="L869" s="78"/>
      <c r="M869" s="77"/>
      <c r="N869" s="75" t="s">
        <v>447</v>
      </c>
    </row>
    <row r="870" spans="1:14" ht="30.75" thickBot="1" x14ac:dyDescent="0.3">
      <c r="A870" s="71">
        <v>3946</v>
      </c>
      <c r="B870" s="63">
        <f>VLOOKUP(A870, '[1]Project DataBase'!$A$4:$CX$560,1,FALSE)</f>
        <v>3946</v>
      </c>
      <c r="C870" s="176" t="s">
        <v>2635</v>
      </c>
      <c r="D870" s="73" t="s">
        <v>117</v>
      </c>
      <c r="E870" s="74" t="s">
        <v>78</v>
      </c>
      <c r="F870" s="75" t="s">
        <v>986</v>
      </c>
      <c r="G870" s="76" t="s">
        <v>985</v>
      </c>
      <c r="H870" s="77"/>
      <c r="I870" s="78"/>
      <c r="J870" s="77" t="s">
        <v>940</v>
      </c>
      <c r="K870" s="77"/>
      <c r="L870" s="78" t="s">
        <v>987</v>
      </c>
      <c r="M870" s="77" t="s">
        <v>988</v>
      </c>
      <c r="N870" s="75" t="s">
        <v>447</v>
      </c>
    </row>
    <row r="871" spans="1:14" ht="45.75" thickBot="1" x14ac:dyDescent="0.3">
      <c r="A871" s="71">
        <v>3946</v>
      </c>
      <c r="B871" s="63">
        <f>VLOOKUP(A871, '[1]Project DataBase'!$A$4:$CX$560,1,FALSE)</f>
        <v>3946</v>
      </c>
      <c r="C871" s="176" t="s">
        <v>2635</v>
      </c>
      <c r="D871" s="73" t="s">
        <v>117</v>
      </c>
      <c r="E871" s="74" t="s">
        <v>78</v>
      </c>
      <c r="F871" s="75" t="s">
        <v>990</v>
      </c>
      <c r="G871" s="76" t="s">
        <v>989</v>
      </c>
      <c r="H871" s="77">
        <v>15596</v>
      </c>
      <c r="I871" s="78"/>
      <c r="J871" s="77" t="s">
        <v>940</v>
      </c>
      <c r="K871" s="77"/>
      <c r="L871" s="75"/>
      <c r="M871" s="77" t="s">
        <v>991</v>
      </c>
      <c r="N871" s="75" t="s">
        <v>447</v>
      </c>
    </row>
    <row r="872" spans="1:14" ht="45.75" thickBot="1" x14ac:dyDescent="0.3">
      <c r="A872" s="71">
        <v>3946</v>
      </c>
      <c r="B872" s="63">
        <f>VLOOKUP(A872, '[1]Project DataBase'!$A$4:$CX$560,1,FALSE)</f>
        <v>3946</v>
      </c>
      <c r="C872" s="176" t="s">
        <v>2635</v>
      </c>
      <c r="D872" s="73" t="s">
        <v>117</v>
      </c>
      <c r="E872" s="74" t="s">
        <v>78</v>
      </c>
      <c r="F872" s="75" t="s">
        <v>993</v>
      </c>
      <c r="G872" s="76" t="s">
        <v>992</v>
      </c>
      <c r="H872" s="77">
        <v>145252</v>
      </c>
      <c r="I872" s="78"/>
      <c r="J872" s="77" t="s">
        <v>940</v>
      </c>
      <c r="K872" s="77"/>
      <c r="L872" s="78" t="s">
        <v>994</v>
      </c>
      <c r="M872" s="77" t="s">
        <v>959</v>
      </c>
      <c r="N872" s="75" t="s">
        <v>447</v>
      </c>
    </row>
    <row r="873" spans="1:14" ht="45.75" thickBot="1" x14ac:dyDescent="0.3">
      <c r="A873" s="71">
        <v>3946</v>
      </c>
      <c r="B873" s="63">
        <f>VLOOKUP(A873, '[1]Project DataBase'!$A$4:$CX$560,1,FALSE)</f>
        <v>3946</v>
      </c>
      <c r="C873" s="176" t="s">
        <v>2635</v>
      </c>
      <c r="D873" s="73" t="s">
        <v>117</v>
      </c>
      <c r="E873" s="74" t="s">
        <v>78</v>
      </c>
      <c r="F873" s="75" t="s">
        <v>996</v>
      </c>
      <c r="G873" s="76" t="s">
        <v>995</v>
      </c>
      <c r="H873" s="77"/>
      <c r="I873" s="78"/>
      <c r="J873" s="77" t="s">
        <v>940</v>
      </c>
      <c r="K873" s="77"/>
      <c r="L873" s="78"/>
      <c r="M873" s="77" t="s">
        <v>982</v>
      </c>
      <c r="N873" s="75" t="s">
        <v>447</v>
      </c>
    </row>
    <row r="874" spans="1:14" ht="45.75" thickBot="1" x14ac:dyDescent="0.3">
      <c r="A874" s="71">
        <v>3946</v>
      </c>
      <c r="B874" s="63">
        <f>VLOOKUP(A874, '[1]Project DataBase'!$A$4:$CX$560,1,FALSE)</f>
        <v>3946</v>
      </c>
      <c r="C874" s="176" t="s">
        <v>2635</v>
      </c>
      <c r="D874" s="73" t="s">
        <v>117</v>
      </c>
      <c r="E874" s="74" t="s">
        <v>78</v>
      </c>
      <c r="F874" s="75" t="s">
        <v>998</v>
      </c>
      <c r="G874" s="76" t="s">
        <v>997</v>
      </c>
      <c r="H874" s="77">
        <v>145252</v>
      </c>
      <c r="I874" s="78"/>
      <c r="J874" s="77" t="s">
        <v>940</v>
      </c>
      <c r="K874" s="77"/>
      <c r="L874" s="78"/>
      <c r="M874" s="77" t="s">
        <v>999</v>
      </c>
      <c r="N874" s="75" t="s">
        <v>447</v>
      </c>
    </row>
    <row r="875" spans="1:14" ht="60.75" thickBot="1" x14ac:dyDescent="0.3">
      <c r="A875" s="55">
        <v>3947</v>
      </c>
      <c r="B875" s="63">
        <f>VLOOKUP(A875, '[1]Project DataBase'!$A$4:$CX$560,1,FALSE)</f>
        <v>3947</v>
      </c>
      <c r="C875" s="170" t="s">
        <v>2658</v>
      </c>
      <c r="D875" s="56" t="s">
        <v>117</v>
      </c>
      <c r="E875" s="57" t="s">
        <v>48</v>
      </c>
      <c r="F875" s="58"/>
      <c r="G875" s="59" t="s">
        <v>1000</v>
      </c>
      <c r="H875" s="60">
        <v>1059</v>
      </c>
      <c r="I875" s="61"/>
      <c r="J875" s="60" t="s">
        <v>940</v>
      </c>
      <c r="K875" s="60"/>
      <c r="L875" s="61" t="s">
        <v>495</v>
      </c>
      <c r="M875" s="60" t="s">
        <v>1003</v>
      </c>
      <c r="N875" s="58" t="s">
        <v>447</v>
      </c>
    </row>
    <row r="876" spans="1:14" ht="60.75" thickBot="1" x14ac:dyDescent="0.3">
      <c r="A876" s="55">
        <v>3947</v>
      </c>
      <c r="B876" s="63">
        <f>VLOOKUP(A876, '[1]Project DataBase'!$A$4:$CX$560,1,FALSE)</f>
        <v>3947</v>
      </c>
      <c r="C876" s="170" t="s">
        <v>2658</v>
      </c>
      <c r="D876" s="56" t="s">
        <v>117</v>
      </c>
      <c r="E876" s="57" t="s">
        <v>48</v>
      </c>
      <c r="F876" s="58"/>
      <c r="G876" s="59" t="s">
        <v>1001</v>
      </c>
      <c r="H876" s="60">
        <v>1051</v>
      </c>
      <c r="I876" s="61"/>
      <c r="J876" s="60"/>
      <c r="K876" s="60"/>
      <c r="L876" s="61" t="s">
        <v>496</v>
      </c>
      <c r="M876" s="60" t="s">
        <v>1003</v>
      </c>
      <c r="N876" s="58" t="s">
        <v>447</v>
      </c>
    </row>
    <row r="877" spans="1:14" ht="30.75" thickBot="1" x14ac:dyDescent="0.3">
      <c r="A877" s="55">
        <v>3947</v>
      </c>
      <c r="B877" s="63">
        <f>VLOOKUP(A877, '[1]Project DataBase'!$A$4:$CX$560,1,FALSE)</f>
        <v>3947</v>
      </c>
      <c r="C877" s="170" t="s">
        <v>2658</v>
      </c>
      <c r="D877" s="56" t="s">
        <v>117</v>
      </c>
      <c r="E877" s="57" t="s">
        <v>48</v>
      </c>
      <c r="F877" s="58"/>
      <c r="G877" s="59" t="s">
        <v>1002</v>
      </c>
      <c r="H877" s="60">
        <v>2519</v>
      </c>
      <c r="I877" s="61"/>
      <c r="J877" s="60"/>
      <c r="K877" s="60"/>
      <c r="L877" s="61" t="s">
        <v>497</v>
      </c>
      <c r="M877" s="60"/>
      <c r="N877" s="58" t="s">
        <v>447</v>
      </c>
    </row>
    <row r="878" spans="1:14" ht="30.75" thickBot="1" x14ac:dyDescent="0.3">
      <c r="A878" s="55">
        <v>3947</v>
      </c>
      <c r="B878" s="63">
        <f>VLOOKUP(A878, '[1]Project DataBase'!$A$4:$CX$560,1,FALSE)</f>
        <v>3947</v>
      </c>
      <c r="C878" s="170" t="s">
        <v>2658</v>
      </c>
      <c r="D878" s="56" t="s">
        <v>117</v>
      </c>
      <c r="E878" s="57" t="s">
        <v>48</v>
      </c>
      <c r="F878" s="58"/>
      <c r="G878" s="59" t="s">
        <v>494</v>
      </c>
      <c r="H878" s="60">
        <v>16385</v>
      </c>
      <c r="I878" s="61"/>
      <c r="J878" s="60"/>
      <c r="K878" s="60"/>
      <c r="L878" s="61" t="s">
        <v>498</v>
      </c>
      <c r="M878" s="60" t="s">
        <v>1004</v>
      </c>
      <c r="N878" s="58" t="s">
        <v>447</v>
      </c>
    </row>
    <row r="879" spans="1:14" ht="30.75" thickBot="1" x14ac:dyDescent="0.3">
      <c r="A879" s="31">
        <v>3949</v>
      </c>
      <c r="B879" s="63" t="e">
        <f>VLOOKUP(A879, '[1]Project DataBase'!$A$4:$CX$560,1,FALSE)</f>
        <v>#N/A</v>
      </c>
      <c r="C879" s="166" t="s">
        <v>2659</v>
      </c>
      <c r="D879" s="39" t="s">
        <v>117</v>
      </c>
      <c r="E879" s="32" t="s">
        <v>14</v>
      </c>
      <c r="F879" s="33"/>
      <c r="G879" s="34" t="s">
        <v>1005</v>
      </c>
      <c r="H879" s="35">
        <v>61588</v>
      </c>
      <c r="I879" s="36"/>
      <c r="J879" s="35"/>
      <c r="K879" s="35"/>
      <c r="L879" s="36"/>
      <c r="M879" s="35"/>
      <c r="N879" s="33" t="s">
        <v>447</v>
      </c>
    </row>
    <row r="880" spans="1:14" ht="30.75" thickBot="1" x14ac:dyDescent="0.3">
      <c r="A880" s="31">
        <v>3949</v>
      </c>
      <c r="B880" s="63" t="e">
        <f>VLOOKUP(A880, '[1]Project DataBase'!$A$4:$CX$560,1,FALSE)</f>
        <v>#N/A</v>
      </c>
      <c r="C880" s="166" t="s">
        <v>2659</v>
      </c>
      <c r="D880" s="39" t="s">
        <v>117</v>
      </c>
      <c r="E880" s="32" t="s">
        <v>14</v>
      </c>
      <c r="F880" s="33"/>
      <c r="G880" s="34" t="s">
        <v>1006</v>
      </c>
      <c r="H880" s="35">
        <v>1653</v>
      </c>
      <c r="I880" s="36"/>
      <c r="J880" s="35"/>
      <c r="K880" s="35"/>
      <c r="L880" s="36"/>
      <c r="M880" s="35"/>
      <c r="N880" s="33" t="s">
        <v>447</v>
      </c>
    </row>
    <row r="881" spans="1:14" ht="30.75" thickBot="1" x14ac:dyDescent="0.3">
      <c r="A881" s="31">
        <v>3949</v>
      </c>
      <c r="B881" s="63" t="e">
        <f>VLOOKUP(A881, '[1]Project DataBase'!$A$4:$CX$560,1,FALSE)</f>
        <v>#N/A</v>
      </c>
      <c r="C881" s="166" t="s">
        <v>2659</v>
      </c>
      <c r="D881" s="39" t="s">
        <v>117</v>
      </c>
      <c r="E881" s="32" t="s">
        <v>14</v>
      </c>
      <c r="F881" s="33"/>
      <c r="G881" s="34" t="s">
        <v>1007</v>
      </c>
      <c r="H881" s="35">
        <v>313053</v>
      </c>
      <c r="I881" s="36"/>
      <c r="J881" s="35"/>
      <c r="K881" s="35"/>
      <c r="L881" s="36"/>
      <c r="M881" s="35"/>
      <c r="N881" s="33" t="s">
        <v>447</v>
      </c>
    </row>
    <row r="882" spans="1:14" ht="30.75" thickBot="1" x14ac:dyDescent="0.3">
      <c r="A882" s="31">
        <v>3949</v>
      </c>
      <c r="B882" s="63" t="e">
        <f>VLOOKUP(A882, '[1]Project DataBase'!$A$4:$CX$560,1,FALSE)</f>
        <v>#N/A</v>
      </c>
      <c r="C882" s="166" t="s">
        <v>2659</v>
      </c>
      <c r="D882" s="39" t="s">
        <v>117</v>
      </c>
      <c r="E882" s="32" t="s">
        <v>14</v>
      </c>
      <c r="F882" s="33"/>
      <c r="G882" s="34" t="s">
        <v>1008</v>
      </c>
      <c r="H882" s="35">
        <v>1660</v>
      </c>
      <c r="I882" s="36"/>
      <c r="J882" s="35"/>
      <c r="K882" s="35"/>
      <c r="L882" s="36"/>
      <c r="M882" s="35"/>
      <c r="N882" s="33" t="s">
        <v>447</v>
      </c>
    </row>
    <row r="883" spans="1:14" ht="30.75" thickBot="1" x14ac:dyDescent="0.3">
      <c r="A883" s="31">
        <v>3949</v>
      </c>
      <c r="B883" s="63" t="e">
        <f>VLOOKUP(A883, '[1]Project DataBase'!$A$4:$CX$560,1,FALSE)</f>
        <v>#N/A</v>
      </c>
      <c r="C883" s="166" t="s">
        <v>2659</v>
      </c>
      <c r="D883" s="39" t="s">
        <v>117</v>
      </c>
      <c r="E883" s="32" t="s">
        <v>14</v>
      </c>
      <c r="F883" s="33"/>
      <c r="G883" s="34" t="s">
        <v>1009</v>
      </c>
      <c r="H883" s="35">
        <v>1656</v>
      </c>
      <c r="I883" s="36"/>
      <c r="J883" s="35"/>
      <c r="K883" s="35"/>
      <c r="L883" s="36"/>
      <c r="M883" s="35"/>
      <c r="N883" s="33" t="s">
        <v>447</v>
      </c>
    </row>
    <row r="884" spans="1:14" ht="30.75" thickBot="1" x14ac:dyDescent="0.3">
      <c r="A884" s="62">
        <v>3981</v>
      </c>
      <c r="B884" s="63">
        <f>VLOOKUP(A884, '[1]Project DataBase'!$A$4:$CX$560,1,FALSE)</f>
        <v>3981</v>
      </c>
      <c r="C884" s="164" t="s">
        <v>2059</v>
      </c>
      <c r="D884" s="64" t="s">
        <v>117</v>
      </c>
      <c r="E884" s="65" t="s">
        <v>82</v>
      </c>
      <c r="F884" s="66"/>
      <c r="G884" s="67" t="s">
        <v>2060</v>
      </c>
      <c r="H884" s="68"/>
      <c r="I884" s="69"/>
      <c r="J884" s="68"/>
      <c r="K884" s="68"/>
      <c r="L884" s="69"/>
      <c r="M884" s="68"/>
      <c r="N884" s="66" t="s">
        <v>1834</v>
      </c>
    </row>
    <row r="885" spans="1:14" ht="30.75" thickBot="1" x14ac:dyDescent="0.3">
      <c r="A885" s="62">
        <v>3981</v>
      </c>
      <c r="B885" s="63">
        <f>VLOOKUP(A885, '[1]Project DataBase'!$A$4:$CX$560,1,FALSE)</f>
        <v>3981</v>
      </c>
      <c r="C885" s="164" t="s">
        <v>2059</v>
      </c>
      <c r="D885" s="64" t="s">
        <v>117</v>
      </c>
      <c r="E885" s="65" t="s">
        <v>82</v>
      </c>
      <c r="F885" s="66"/>
      <c r="G885" s="67" t="s">
        <v>2061</v>
      </c>
      <c r="H885" s="68"/>
      <c r="I885" s="69"/>
      <c r="J885" s="68"/>
      <c r="K885" s="68"/>
      <c r="L885" s="69"/>
      <c r="M885" s="68"/>
      <c r="N885" s="66" t="s">
        <v>1834</v>
      </c>
    </row>
    <row r="886" spans="1:14" ht="30.75" thickBot="1" x14ac:dyDescent="0.3">
      <c r="A886" s="62">
        <v>3981</v>
      </c>
      <c r="B886" s="63">
        <f>VLOOKUP(A886, '[1]Project DataBase'!$A$4:$CX$560,1,FALSE)</f>
        <v>3981</v>
      </c>
      <c r="C886" s="164" t="s">
        <v>2059</v>
      </c>
      <c r="D886" s="64" t="s">
        <v>117</v>
      </c>
      <c r="E886" s="65" t="s">
        <v>82</v>
      </c>
      <c r="F886" s="66"/>
      <c r="G886" s="67" t="s">
        <v>2062</v>
      </c>
      <c r="H886" s="68"/>
      <c r="I886" s="69"/>
      <c r="J886" s="68"/>
      <c r="K886" s="68"/>
      <c r="L886" s="69"/>
      <c r="M886" s="68"/>
      <c r="N886" s="66" t="s">
        <v>1834</v>
      </c>
    </row>
    <row r="887" spans="1:14" ht="30" x14ac:dyDescent="0.25">
      <c r="A887" s="62">
        <v>3981</v>
      </c>
      <c r="B887" s="63">
        <f>VLOOKUP(A887, '[1]Project DataBase'!$A$4:$CX$560,1,FALSE)</f>
        <v>3981</v>
      </c>
      <c r="C887" s="164" t="s">
        <v>2059</v>
      </c>
      <c r="D887" s="64" t="s">
        <v>117</v>
      </c>
      <c r="E887" s="65" t="s">
        <v>82</v>
      </c>
      <c r="F887" s="66"/>
      <c r="G887" s="67" t="s">
        <v>2063</v>
      </c>
      <c r="H887" s="68"/>
      <c r="I887" s="69"/>
      <c r="J887" s="68"/>
      <c r="K887" s="68"/>
      <c r="L887" s="69"/>
      <c r="M887" s="68"/>
      <c r="N887" s="66" t="s">
        <v>1834</v>
      </c>
    </row>
    <row r="888" spans="1:14" ht="30.75" thickBot="1" x14ac:dyDescent="0.3">
      <c r="A888" s="62">
        <v>3981</v>
      </c>
      <c r="B888" s="63">
        <f>VLOOKUP(A888, '[1]Project DataBase'!$A$4:$CX$560,1,FALSE)</f>
        <v>3981</v>
      </c>
      <c r="C888" s="164" t="s">
        <v>2059</v>
      </c>
      <c r="D888" s="284" t="s">
        <v>117</v>
      </c>
      <c r="E888" s="65" t="s">
        <v>82</v>
      </c>
      <c r="F888" s="66"/>
      <c r="G888" s="67" t="s">
        <v>2064</v>
      </c>
      <c r="H888" s="68"/>
      <c r="I888" s="69"/>
      <c r="J888" s="68"/>
      <c r="K888" s="68"/>
      <c r="L888" s="69"/>
      <c r="M888" s="68"/>
      <c r="N888" s="66" t="s">
        <v>1834</v>
      </c>
    </row>
    <row r="889" spans="1:14" ht="60" x14ac:dyDescent="0.25">
      <c r="A889" s="244">
        <v>4023</v>
      </c>
      <c r="B889" s="63" t="e">
        <f>VLOOKUP(A889, '[1]Project DataBase'!$A$4:$CX$560,1,FALSE)</f>
        <v>#N/A</v>
      </c>
      <c r="C889" s="245" t="s">
        <v>2056</v>
      </c>
      <c r="D889" s="288" t="s">
        <v>13</v>
      </c>
      <c r="E889" s="246" t="s">
        <v>2057</v>
      </c>
      <c r="F889" s="247"/>
      <c r="G889" s="248"/>
      <c r="H889" s="249"/>
      <c r="I889" s="250"/>
      <c r="J889" s="249"/>
      <c r="K889" s="249"/>
      <c r="L889" s="250"/>
      <c r="M889" s="249" t="s">
        <v>2058</v>
      </c>
      <c r="N889" s="247" t="s">
        <v>1059</v>
      </c>
    </row>
    <row r="890" spans="1:14" ht="45" x14ac:dyDescent="0.25">
      <c r="A890" s="103">
        <v>4026</v>
      </c>
      <c r="B890" s="63">
        <f>VLOOKUP(A890, '[1]Project DataBase'!$A$4:$CX$560,1,FALSE)</f>
        <v>4026</v>
      </c>
      <c r="C890" s="163" t="s">
        <v>2053</v>
      </c>
      <c r="D890" s="267" t="s">
        <v>117</v>
      </c>
      <c r="E890" s="292" t="s">
        <v>84</v>
      </c>
      <c r="F890" s="261"/>
      <c r="G890" s="124" t="s">
        <v>2054</v>
      </c>
      <c r="H890" s="107"/>
      <c r="I890" s="110"/>
      <c r="J890" s="109"/>
      <c r="K890" s="109"/>
      <c r="L890" s="110"/>
      <c r="M890" s="109"/>
      <c r="N890" s="107" t="s">
        <v>1059</v>
      </c>
    </row>
    <row r="891" spans="1:14" ht="45" x14ac:dyDescent="0.25">
      <c r="A891" s="103">
        <v>4026</v>
      </c>
      <c r="B891" s="63">
        <f>VLOOKUP(A891, '[1]Project DataBase'!$A$4:$CX$560,1,FALSE)</f>
        <v>4026</v>
      </c>
      <c r="C891" s="163" t="s">
        <v>2053</v>
      </c>
      <c r="D891" s="287" t="s">
        <v>117</v>
      </c>
      <c r="E891" s="260" t="s">
        <v>84</v>
      </c>
      <c r="F891" s="261"/>
      <c r="G891" s="261" t="s">
        <v>2055</v>
      </c>
      <c r="H891" s="107"/>
      <c r="I891" s="110"/>
      <c r="J891" s="109"/>
      <c r="K891" s="109"/>
      <c r="L891" s="110"/>
      <c r="M891" s="109"/>
      <c r="N891" s="107" t="s">
        <v>1059</v>
      </c>
    </row>
    <row r="892" spans="1:14" ht="30" x14ac:dyDescent="0.25">
      <c r="A892" s="71">
        <v>4029</v>
      </c>
      <c r="B892" s="63" t="e">
        <f>VLOOKUP(A892, '[1]Project DataBase'!$A$4:$CX$560,1,FALSE)</f>
        <v>#N/A</v>
      </c>
      <c r="C892" s="176" t="s">
        <v>2014</v>
      </c>
      <c r="D892" s="262" t="s">
        <v>13</v>
      </c>
      <c r="E892" s="263" t="s">
        <v>2015</v>
      </c>
      <c r="F892" s="264" t="s">
        <v>2017</v>
      </c>
      <c r="G892" s="264" t="s">
        <v>2016</v>
      </c>
      <c r="H892" s="75"/>
      <c r="I892" s="78"/>
      <c r="J892" s="77" t="s">
        <v>2052</v>
      </c>
      <c r="K892" s="77"/>
      <c r="L892" s="78"/>
      <c r="M892" s="77"/>
      <c r="N892" s="75" t="s">
        <v>2051</v>
      </c>
    </row>
    <row r="893" spans="1:14" ht="30" x14ac:dyDescent="0.25">
      <c r="A893" s="71">
        <v>4029</v>
      </c>
      <c r="B893" s="63" t="e">
        <f>VLOOKUP(A893, '[1]Project DataBase'!$A$4:$CX$560,1,FALSE)</f>
        <v>#N/A</v>
      </c>
      <c r="C893" s="176" t="s">
        <v>2014</v>
      </c>
      <c r="D893" s="262" t="s">
        <v>13</v>
      </c>
      <c r="E893" s="263" t="s">
        <v>2015</v>
      </c>
      <c r="F893" s="265" t="s">
        <v>2020</v>
      </c>
      <c r="G893" s="264" t="s">
        <v>2018</v>
      </c>
      <c r="H893" s="75"/>
      <c r="I893" s="78"/>
      <c r="J893" s="77" t="s">
        <v>2052</v>
      </c>
      <c r="K893" s="77"/>
      <c r="L893" s="78"/>
      <c r="M893" s="77"/>
      <c r="N893" s="75" t="s">
        <v>2051</v>
      </c>
    </row>
    <row r="894" spans="1:14" ht="30" x14ac:dyDescent="0.25">
      <c r="A894" s="71">
        <v>4029</v>
      </c>
      <c r="B894" s="63" t="e">
        <f>VLOOKUP(A894, '[1]Project DataBase'!$A$4:$CX$560,1,FALSE)</f>
        <v>#N/A</v>
      </c>
      <c r="C894" s="176" t="s">
        <v>2014</v>
      </c>
      <c r="D894" s="262" t="s">
        <v>13</v>
      </c>
      <c r="E894" s="263" t="s">
        <v>2015</v>
      </c>
      <c r="F894" s="265" t="s">
        <v>2021</v>
      </c>
      <c r="G894" s="264" t="s">
        <v>2019</v>
      </c>
      <c r="H894" s="75"/>
      <c r="I894" s="78"/>
      <c r="J894" s="77" t="s">
        <v>2052</v>
      </c>
      <c r="K894" s="77"/>
      <c r="L894" s="78"/>
      <c r="M894" s="77"/>
      <c r="N894" s="75" t="s">
        <v>2051</v>
      </c>
    </row>
    <row r="895" spans="1:14" ht="30" x14ac:dyDescent="0.25">
      <c r="A895" s="71">
        <v>4029</v>
      </c>
      <c r="B895" s="63" t="e">
        <f>VLOOKUP(A895, '[1]Project DataBase'!$A$4:$CX$560,1,FALSE)</f>
        <v>#N/A</v>
      </c>
      <c r="C895" s="176" t="s">
        <v>2014</v>
      </c>
      <c r="D895" s="262" t="s">
        <v>13</v>
      </c>
      <c r="E895" s="263" t="s">
        <v>2015</v>
      </c>
      <c r="F895" s="265" t="s">
        <v>2038</v>
      </c>
      <c r="G895" s="265" t="s">
        <v>2022</v>
      </c>
      <c r="H895" s="75"/>
      <c r="I895" s="78"/>
      <c r="J895" s="77" t="s">
        <v>2052</v>
      </c>
      <c r="K895" s="77"/>
      <c r="L895" s="78"/>
      <c r="M895" s="77"/>
      <c r="N895" s="75" t="s">
        <v>2051</v>
      </c>
    </row>
    <row r="896" spans="1:14" ht="30" x14ac:dyDescent="0.25">
      <c r="A896" s="71">
        <v>4029</v>
      </c>
      <c r="B896" s="63" t="e">
        <f>VLOOKUP(A896, '[1]Project DataBase'!$A$4:$CX$560,1,FALSE)</f>
        <v>#N/A</v>
      </c>
      <c r="C896" s="176" t="s">
        <v>2014</v>
      </c>
      <c r="D896" s="262" t="s">
        <v>13</v>
      </c>
      <c r="E896" s="263" t="s">
        <v>2015</v>
      </c>
      <c r="F896" s="265" t="s">
        <v>2039</v>
      </c>
      <c r="G896" s="265" t="s">
        <v>2023</v>
      </c>
      <c r="H896" s="75"/>
      <c r="I896" s="78"/>
      <c r="J896" s="77" t="s">
        <v>2052</v>
      </c>
      <c r="K896" s="77"/>
      <c r="L896" s="78"/>
      <c r="M896" s="77"/>
      <c r="N896" s="75" t="s">
        <v>2051</v>
      </c>
    </row>
    <row r="897" spans="1:14" ht="30" x14ac:dyDescent="0.25">
      <c r="A897" s="71">
        <v>4029</v>
      </c>
      <c r="B897" s="63" t="e">
        <f>VLOOKUP(A897, '[1]Project DataBase'!$A$4:$CX$560,1,FALSE)</f>
        <v>#N/A</v>
      </c>
      <c r="C897" s="176" t="s">
        <v>2014</v>
      </c>
      <c r="D897" s="262" t="s">
        <v>13</v>
      </c>
      <c r="E897" s="263" t="s">
        <v>2015</v>
      </c>
      <c r="F897" s="265" t="s">
        <v>2040</v>
      </c>
      <c r="G897" s="265" t="s">
        <v>2024</v>
      </c>
      <c r="H897" s="75"/>
      <c r="I897" s="78"/>
      <c r="J897" s="77" t="s">
        <v>2052</v>
      </c>
      <c r="K897" s="77"/>
      <c r="L897" s="78"/>
      <c r="M897" s="77"/>
      <c r="N897" s="75" t="s">
        <v>2051</v>
      </c>
    </row>
    <row r="898" spans="1:14" ht="30" x14ac:dyDescent="0.25">
      <c r="A898" s="71">
        <v>4029</v>
      </c>
      <c r="B898" s="63" t="e">
        <f>VLOOKUP(A898, '[1]Project DataBase'!$A$4:$CX$560,1,FALSE)</f>
        <v>#N/A</v>
      </c>
      <c r="C898" s="176" t="s">
        <v>2014</v>
      </c>
      <c r="D898" s="262" t="s">
        <v>13</v>
      </c>
      <c r="E898" s="263" t="s">
        <v>2015</v>
      </c>
      <c r="F898" s="265" t="s">
        <v>2041</v>
      </c>
      <c r="G898" s="265" t="s">
        <v>2025</v>
      </c>
      <c r="H898" s="75"/>
      <c r="I898" s="78"/>
      <c r="J898" s="77" t="s">
        <v>2052</v>
      </c>
      <c r="K898" s="77"/>
      <c r="L898" s="78"/>
      <c r="M898" s="77"/>
      <c r="N898" s="75" t="s">
        <v>2051</v>
      </c>
    </row>
    <row r="899" spans="1:14" ht="30" x14ac:dyDescent="0.25">
      <c r="A899" s="71">
        <v>4029</v>
      </c>
      <c r="B899" s="63" t="e">
        <f>VLOOKUP(A899, '[1]Project DataBase'!$A$4:$CX$560,1,FALSE)</f>
        <v>#N/A</v>
      </c>
      <c r="C899" s="176" t="s">
        <v>2014</v>
      </c>
      <c r="D899" s="262" t="s">
        <v>13</v>
      </c>
      <c r="E899" s="263" t="s">
        <v>2015</v>
      </c>
      <c r="F899" s="265" t="s">
        <v>2042</v>
      </c>
      <c r="G899" s="265" t="s">
        <v>2026</v>
      </c>
      <c r="H899" s="75"/>
      <c r="I899" s="78"/>
      <c r="J899" s="77" t="s">
        <v>2052</v>
      </c>
      <c r="K899" s="77"/>
      <c r="L899" s="78"/>
      <c r="M899" s="77"/>
      <c r="N899" s="75" t="s">
        <v>2051</v>
      </c>
    </row>
    <row r="900" spans="1:14" ht="30" x14ac:dyDescent="0.25">
      <c r="A900" s="71">
        <v>4029</v>
      </c>
      <c r="B900" s="63" t="e">
        <f>VLOOKUP(A900, '[1]Project DataBase'!$A$4:$CX$560,1,FALSE)</f>
        <v>#N/A</v>
      </c>
      <c r="C900" s="176" t="s">
        <v>2014</v>
      </c>
      <c r="D900" s="262" t="s">
        <v>13</v>
      </c>
      <c r="E900" s="263" t="s">
        <v>2015</v>
      </c>
      <c r="F900" s="265" t="s">
        <v>2043</v>
      </c>
      <c r="G900" s="265" t="s">
        <v>2027</v>
      </c>
      <c r="H900" s="75"/>
      <c r="I900" s="78"/>
      <c r="J900" s="77" t="s">
        <v>2052</v>
      </c>
      <c r="K900" s="77"/>
      <c r="L900" s="78"/>
      <c r="M900" s="77"/>
      <c r="N900" s="75" t="s">
        <v>2051</v>
      </c>
    </row>
    <row r="901" spans="1:14" ht="30" x14ac:dyDescent="0.25">
      <c r="A901" s="71">
        <v>4029</v>
      </c>
      <c r="B901" s="63" t="e">
        <f>VLOOKUP(A901, '[1]Project DataBase'!$A$4:$CX$560,1,FALSE)</f>
        <v>#N/A</v>
      </c>
      <c r="C901" s="176" t="s">
        <v>2014</v>
      </c>
      <c r="D901" s="262" t="s">
        <v>13</v>
      </c>
      <c r="E901" s="263" t="s">
        <v>2015</v>
      </c>
      <c r="F901" s="265" t="s">
        <v>2044</v>
      </c>
      <c r="G901" s="265" t="s">
        <v>2028</v>
      </c>
      <c r="H901" s="75"/>
      <c r="I901" s="78"/>
      <c r="J901" s="77" t="s">
        <v>2052</v>
      </c>
      <c r="K901" s="77"/>
      <c r="L901" s="78"/>
      <c r="M901" s="77"/>
      <c r="N901" s="75" t="s">
        <v>2051</v>
      </c>
    </row>
    <row r="902" spans="1:14" ht="30" x14ac:dyDescent="0.25">
      <c r="A902" s="71">
        <v>4029</v>
      </c>
      <c r="B902" s="63" t="e">
        <f>VLOOKUP(A902, '[1]Project DataBase'!$A$4:$CX$560,1,FALSE)</f>
        <v>#N/A</v>
      </c>
      <c r="C902" s="176" t="s">
        <v>2014</v>
      </c>
      <c r="D902" s="262" t="s">
        <v>13</v>
      </c>
      <c r="E902" s="263" t="s">
        <v>2015</v>
      </c>
      <c r="F902" s="265" t="s">
        <v>2045</v>
      </c>
      <c r="G902" s="265" t="s">
        <v>2029</v>
      </c>
      <c r="H902" s="75"/>
      <c r="I902" s="78"/>
      <c r="J902" s="77" t="s">
        <v>2052</v>
      </c>
      <c r="K902" s="77"/>
      <c r="L902" s="78"/>
      <c r="M902" s="77"/>
      <c r="N902" s="75" t="s">
        <v>2051</v>
      </c>
    </row>
    <row r="903" spans="1:14" ht="30" x14ac:dyDescent="0.25">
      <c r="A903" s="71">
        <v>4029</v>
      </c>
      <c r="B903" s="63" t="e">
        <f>VLOOKUP(A903, '[1]Project DataBase'!$A$4:$CX$560,1,FALSE)</f>
        <v>#N/A</v>
      </c>
      <c r="C903" s="176" t="s">
        <v>2014</v>
      </c>
      <c r="D903" s="262" t="s">
        <v>13</v>
      </c>
      <c r="E903" s="263" t="s">
        <v>2015</v>
      </c>
      <c r="F903" s="265" t="s">
        <v>2046</v>
      </c>
      <c r="G903" s="265" t="s">
        <v>2030</v>
      </c>
      <c r="H903" s="75"/>
      <c r="I903" s="78"/>
      <c r="J903" s="77" t="s">
        <v>2052</v>
      </c>
      <c r="K903" s="77"/>
      <c r="L903" s="78"/>
      <c r="M903" s="77"/>
      <c r="N903" s="75" t="s">
        <v>2051</v>
      </c>
    </row>
    <row r="904" spans="1:14" ht="30" x14ac:dyDescent="0.25">
      <c r="A904" s="71">
        <v>4029</v>
      </c>
      <c r="B904" s="63" t="e">
        <f>VLOOKUP(A904, '[1]Project DataBase'!$A$4:$CX$560,1,FALSE)</f>
        <v>#N/A</v>
      </c>
      <c r="C904" s="176" t="s">
        <v>2014</v>
      </c>
      <c r="D904" s="262" t="s">
        <v>13</v>
      </c>
      <c r="E904" s="263" t="s">
        <v>2015</v>
      </c>
      <c r="F904" s="265" t="s">
        <v>2047</v>
      </c>
      <c r="G904" s="265" t="s">
        <v>2031</v>
      </c>
      <c r="H904" s="75"/>
      <c r="I904" s="78"/>
      <c r="J904" s="77" t="s">
        <v>2052</v>
      </c>
      <c r="K904" s="77"/>
      <c r="L904" s="78"/>
      <c r="M904" s="77"/>
      <c r="N904" s="75" t="s">
        <v>2051</v>
      </c>
    </row>
    <row r="905" spans="1:14" ht="30" x14ac:dyDescent="0.25">
      <c r="A905" s="71">
        <v>4029</v>
      </c>
      <c r="B905" s="63" t="e">
        <f>VLOOKUP(A905, '[1]Project DataBase'!$A$4:$CX$560,1,FALSE)</f>
        <v>#N/A</v>
      </c>
      <c r="C905" s="176" t="s">
        <v>2014</v>
      </c>
      <c r="D905" s="262" t="s">
        <v>13</v>
      </c>
      <c r="E905" s="263" t="s">
        <v>2015</v>
      </c>
      <c r="F905" s="265" t="s">
        <v>2048</v>
      </c>
      <c r="G905" s="265" t="s">
        <v>2032</v>
      </c>
      <c r="H905" s="75"/>
      <c r="I905" s="78"/>
      <c r="J905" s="77" t="s">
        <v>2052</v>
      </c>
      <c r="K905" s="77"/>
      <c r="L905" s="78"/>
      <c r="M905" s="77"/>
      <c r="N905" s="75" t="s">
        <v>2051</v>
      </c>
    </row>
    <row r="906" spans="1:14" ht="30" x14ac:dyDescent="0.25">
      <c r="A906" s="71">
        <v>4029</v>
      </c>
      <c r="B906" s="63" t="e">
        <f>VLOOKUP(A906, '[1]Project DataBase'!$A$4:$CX$560,1,FALSE)</f>
        <v>#N/A</v>
      </c>
      <c r="C906" s="176" t="s">
        <v>2014</v>
      </c>
      <c r="D906" s="262" t="s">
        <v>13</v>
      </c>
      <c r="E906" s="263" t="s">
        <v>2015</v>
      </c>
      <c r="F906" s="265" t="s">
        <v>2033</v>
      </c>
      <c r="G906" s="265" t="s">
        <v>2033</v>
      </c>
      <c r="H906" s="75"/>
      <c r="I906" s="78"/>
      <c r="J906" s="77" t="s">
        <v>2052</v>
      </c>
      <c r="K906" s="77"/>
      <c r="L906" s="78"/>
      <c r="M906" s="77"/>
      <c r="N906" s="75" t="s">
        <v>2051</v>
      </c>
    </row>
    <row r="907" spans="1:14" ht="30" x14ac:dyDescent="0.25">
      <c r="A907" s="71">
        <v>4029</v>
      </c>
      <c r="B907" s="63" t="e">
        <f>VLOOKUP(A907, '[1]Project DataBase'!$A$4:$CX$560,1,FALSE)</f>
        <v>#N/A</v>
      </c>
      <c r="C907" s="176" t="s">
        <v>2014</v>
      </c>
      <c r="D907" s="262" t="s">
        <v>13</v>
      </c>
      <c r="E907" s="263" t="s">
        <v>2015</v>
      </c>
      <c r="F907" s="265" t="s">
        <v>2049</v>
      </c>
      <c r="G907" s="265" t="s">
        <v>2034</v>
      </c>
      <c r="H907" s="75"/>
      <c r="I907" s="78"/>
      <c r="J907" s="77" t="s">
        <v>2052</v>
      </c>
      <c r="K907" s="77"/>
      <c r="L907" s="78"/>
      <c r="M907" s="77"/>
      <c r="N907" s="75" t="s">
        <v>2051</v>
      </c>
    </row>
    <row r="908" spans="1:14" ht="30" x14ac:dyDescent="0.25">
      <c r="A908" s="71">
        <v>4029</v>
      </c>
      <c r="B908" s="63" t="e">
        <f>VLOOKUP(A908, '[1]Project DataBase'!$A$4:$CX$560,1,FALSE)</f>
        <v>#N/A</v>
      </c>
      <c r="C908" s="176" t="s">
        <v>2014</v>
      </c>
      <c r="D908" s="262" t="s">
        <v>13</v>
      </c>
      <c r="E908" s="263" t="s">
        <v>2015</v>
      </c>
      <c r="F908" s="265" t="s">
        <v>2044</v>
      </c>
      <c r="G908" s="265" t="s">
        <v>2035</v>
      </c>
      <c r="H908" s="75"/>
      <c r="I908" s="78"/>
      <c r="J908" s="77" t="s">
        <v>2052</v>
      </c>
      <c r="K908" s="77"/>
      <c r="L908" s="78"/>
      <c r="M908" s="77"/>
      <c r="N908" s="75" t="s">
        <v>2051</v>
      </c>
    </row>
    <row r="909" spans="1:14" ht="30.75" thickBot="1" x14ac:dyDescent="0.3">
      <c r="A909" s="71">
        <v>4029</v>
      </c>
      <c r="B909" s="63" t="e">
        <f>VLOOKUP(A909, '[1]Project DataBase'!$A$4:$CX$560,1,FALSE)</f>
        <v>#N/A</v>
      </c>
      <c r="C909" s="176" t="s">
        <v>2014</v>
      </c>
      <c r="D909" s="262" t="s">
        <v>13</v>
      </c>
      <c r="E909" s="263" t="s">
        <v>2015</v>
      </c>
      <c r="F909" s="265" t="s">
        <v>2048</v>
      </c>
      <c r="G909" s="265" t="s">
        <v>2036</v>
      </c>
      <c r="H909" s="75"/>
      <c r="I909" s="78"/>
      <c r="J909" s="77" t="s">
        <v>2052</v>
      </c>
      <c r="K909" s="77"/>
      <c r="L909" s="78"/>
      <c r="M909" s="77"/>
      <c r="N909" s="75" t="s">
        <v>2051</v>
      </c>
    </row>
    <row r="910" spans="1:14" ht="30" x14ac:dyDescent="0.25">
      <c r="A910" s="71">
        <v>4029</v>
      </c>
      <c r="B910" s="63" t="e">
        <f>VLOOKUP(A910, '[1]Project DataBase'!$A$4:$CX$560,1,FALSE)</f>
        <v>#N/A</v>
      </c>
      <c r="C910" s="176" t="s">
        <v>2014</v>
      </c>
      <c r="D910" s="286" t="s">
        <v>13</v>
      </c>
      <c r="E910" s="120" t="s">
        <v>2015</v>
      </c>
      <c r="F910" s="126" t="s">
        <v>2050</v>
      </c>
      <c r="G910" s="305" t="s">
        <v>2037</v>
      </c>
      <c r="H910" s="77"/>
      <c r="I910" s="78"/>
      <c r="J910" s="77" t="s">
        <v>2052</v>
      </c>
      <c r="K910" s="77"/>
      <c r="L910" s="78"/>
      <c r="M910" s="77"/>
      <c r="N910" s="75" t="s">
        <v>2051</v>
      </c>
    </row>
    <row r="911" spans="1:14" ht="30.75" thickBot="1" x14ac:dyDescent="0.3">
      <c r="A911" s="70">
        <v>4070</v>
      </c>
      <c r="B911" s="63" t="e">
        <f>VLOOKUP(A911, '[1]Project DataBase'!$A$4:$CX$560,1,FALSE)</f>
        <v>#N/A</v>
      </c>
      <c r="C911" s="162" t="s">
        <v>2583</v>
      </c>
      <c r="D911" s="40" t="s">
        <v>49</v>
      </c>
      <c r="E911" s="17" t="s">
        <v>49</v>
      </c>
      <c r="F911" s="6"/>
      <c r="G911" s="1"/>
      <c r="H911" s="2"/>
      <c r="I911" s="4"/>
      <c r="J911" s="2"/>
      <c r="K911" s="2"/>
      <c r="L911" s="4"/>
      <c r="M911" s="2" t="s">
        <v>2580</v>
      </c>
      <c r="N911" s="6"/>
    </row>
    <row r="912" spans="1:14" ht="45" x14ac:dyDescent="0.25">
      <c r="A912" s="143">
        <v>4158</v>
      </c>
      <c r="B912" s="63" t="e">
        <f>VLOOKUP(A912, '[1]Project DataBase'!$A$4:$CX$560,1,FALSE)</f>
        <v>#N/A</v>
      </c>
      <c r="C912" s="189" t="s">
        <v>2008</v>
      </c>
      <c r="D912" s="144" t="s">
        <v>117</v>
      </c>
      <c r="E912" s="145" t="s">
        <v>40</v>
      </c>
      <c r="F912" s="146" t="s">
        <v>2011</v>
      </c>
      <c r="G912" s="147" t="s">
        <v>2009</v>
      </c>
      <c r="H912" s="148"/>
      <c r="I912" s="149"/>
      <c r="J912" s="148" t="s">
        <v>410</v>
      </c>
      <c r="K912" s="148" t="s">
        <v>1205</v>
      </c>
      <c r="L912" s="149"/>
      <c r="M912" s="148"/>
      <c r="N912" s="146" t="s">
        <v>2013</v>
      </c>
    </row>
    <row r="913" spans="1:14" ht="45.75" thickBot="1" x14ac:dyDescent="0.3">
      <c r="A913" s="143">
        <v>4158</v>
      </c>
      <c r="B913" s="63" t="e">
        <f>VLOOKUP(A913, '[1]Project DataBase'!$A$4:$CX$560,1,FALSE)</f>
        <v>#N/A</v>
      </c>
      <c r="C913" s="189" t="s">
        <v>2008</v>
      </c>
      <c r="D913" s="285" t="s">
        <v>117</v>
      </c>
      <c r="E913" s="145" t="s">
        <v>40</v>
      </c>
      <c r="F913" s="146" t="s">
        <v>2012</v>
      </c>
      <c r="G913" s="147" t="s">
        <v>2010</v>
      </c>
      <c r="H913" s="148"/>
      <c r="I913" s="149"/>
      <c r="J913" s="148" t="s">
        <v>410</v>
      </c>
      <c r="K913" s="148" t="s">
        <v>1205</v>
      </c>
      <c r="L913" s="149"/>
      <c r="M913" s="148"/>
      <c r="N913" s="146" t="s">
        <v>2013</v>
      </c>
    </row>
    <row r="914" spans="1:14" ht="45" x14ac:dyDescent="0.25">
      <c r="A914" s="361">
        <v>4169</v>
      </c>
      <c r="B914" s="63" t="e">
        <f>VLOOKUP(A914, '[1]Project DataBase'!$A$4:$CX$560,1,FALSE)</f>
        <v>#N/A</v>
      </c>
      <c r="C914" s="162" t="s">
        <v>2006</v>
      </c>
      <c r="D914" s="272" t="s">
        <v>13</v>
      </c>
      <c r="E914" s="17" t="s">
        <v>13</v>
      </c>
      <c r="F914" s="6"/>
      <c r="G914" s="1" t="s">
        <v>1265</v>
      </c>
      <c r="H914" s="2"/>
      <c r="I914" s="4"/>
      <c r="J914" s="2"/>
      <c r="K914" s="2"/>
      <c r="L914" s="4"/>
      <c r="M914" s="2" t="s">
        <v>2007</v>
      </c>
      <c r="N914" s="6" t="s">
        <v>1059</v>
      </c>
    </row>
    <row r="915" spans="1:14" ht="45" x14ac:dyDescent="0.25">
      <c r="A915" s="70">
        <v>4235</v>
      </c>
      <c r="B915" s="63" t="e">
        <f>VLOOKUP(A915, '[1]Project DataBase'!$A$4:$CX$560,1,FALSE)</f>
        <v>#N/A</v>
      </c>
      <c r="C915" s="162" t="s">
        <v>2584</v>
      </c>
      <c r="D915" s="40" t="s">
        <v>49</v>
      </c>
      <c r="E915" s="17" t="s">
        <v>49</v>
      </c>
      <c r="F915" s="6"/>
      <c r="G915" s="1"/>
      <c r="H915" s="2"/>
      <c r="I915" s="4"/>
      <c r="J915" s="2"/>
      <c r="K915" s="2"/>
      <c r="L915" s="4"/>
      <c r="M915" s="2" t="s">
        <v>2585</v>
      </c>
      <c r="N915" s="6"/>
    </row>
    <row r="916" spans="1:14" ht="75.75" thickBot="1" x14ac:dyDescent="0.3">
      <c r="A916" s="70">
        <v>4259</v>
      </c>
      <c r="B916" s="63" t="e">
        <f>VLOOKUP(A916, '[1]Project DataBase'!$A$4:$CX$560,1,FALSE)</f>
        <v>#N/A</v>
      </c>
      <c r="C916" s="162" t="s">
        <v>2586</v>
      </c>
      <c r="D916" s="40" t="s">
        <v>49</v>
      </c>
      <c r="E916" s="17" t="s">
        <v>49</v>
      </c>
      <c r="F916" s="6"/>
      <c r="G916" s="1" t="s">
        <v>1265</v>
      </c>
      <c r="H916" s="2"/>
      <c r="I916" s="4"/>
      <c r="J916" s="2"/>
      <c r="K916" s="2"/>
      <c r="L916" s="4"/>
      <c r="M916" s="2" t="s">
        <v>2587</v>
      </c>
      <c r="N916" s="6" t="s">
        <v>1059</v>
      </c>
    </row>
    <row r="917" spans="1:14" ht="45.75" thickBot="1" x14ac:dyDescent="0.3">
      <c r="A917" s="361">
        <v>4286</v>
      </c>
      <c r="B917" s="63" t="e">
        <f>VLOOKUP(A917, '[1]Project DataBase'!$A$4:$CX$560,1,FALSE)</f>
        <v>#N/A</v>
      </c>
      <c r="C917" s="162" t="s">
        <v>1528</v>
      </c>
      <c r="D917" s="38" t="s">
        <v>117</v>
      </c>
      <c r="E917" s="17" t="s">
        <v>17</v>
      </c>
      <c r="F917" s="6"/>
      <c r="G917" s="1"/>
      <c r="H917" s="2"/>
      <c r="I917" s="4"/>
      <c r="J917" s="2"/>
      <c r="K917" s="2"/>
      <c r="L917" s="4"/>
      <c r="M917" s="6" t="s">
        <v>1629</v>
      </c>
      <c r="N917" s="6" t="s">
        <v>1265</v>
      </c>
    </row>
    <row r="918" spans="1:14" ht="45.75" thickBot="1" x14ac:dyDescent="0.3">
      <c r="A918" s="71">
        <v>4356</v>
      </c>
      <c r="B918" s="63" t="e">
        <f>VLOOKUP(A918, '[1]Project DataBase'!$A$4:$CX$560,1,FALSE)</f>
        <v>#N/A</v>
      </c>
      <c r="C918" s="176" t="s">
        <v>1529</v>
      </c>
      <c r="D918" s="73" t="s">
        <v>117</v>
      </c>
      <c r="E918" s="74" t="s">
        <v>22</v>
      </c>
      <c r="F918" s="75" t="s">
        <v>1531</v>
      </c>
      <c r="G918" s="76" t="s">
        <v>1530</v>
      </c>
      <c r="H918" s="77"/>
      <c r="I918" s="78"/>
      <c r="J918" s="77"/>
      <c r="K918" s="77"/>
      <c r="L918" s="78"/>
      <c r="M918" s="77"/>
      <c r="N918" s="75" t="s">
        <v>1059</v>
      </c>
    </row>
    <row r="919" spans="1:14" ht="45.75" thickBot="1" x14ac:dyDescent="0.3">
      <c r="A919" s="71">
        <v>4356</v>
      </c>
      <c r="B919" s="63" t="e">
        <f>VLOOKUP(A919, '[1]Project DataBase'!$A$4:$CX$560,1,FALSE)</f>
        <v>#N/A</v>
      </c>
      <c r="C919" s="176" t="s">
        <v>1529</v>
      </c>
      <c r="D919" s="73" t="s">
        <v>117</v>
      </c>
      <c r="E919" s="74" t="s">
        <v>22</v>
      </c>
      <c r="F919" s="75" t="s">
        <v>1531</v>
      </c>
      <c r="G919" s="76" t="s">
        <v>1532</v>
      </c>
      <c r="H919" s="77"/>
      <c r="I919" s="78"/>
      <c r="J919" s="77"/>
      <c r="K919" s="77"/>
      <c r="L919" s="78"/>
      <c r="M919" s="77"/>
      <c r="N919" s="75" t="s">
        <v>1059</v>
      </c>
    </row>
    <row r="920" spans="1:14" ht="45.75" thickBot="1" x14ac:dyDescent="0.3">
      <c r="A920" s="71">
        <v>4356</v>
      </c>
      <c r="B920" s="63" t="e">
        <f>VLOOKUP(A920, '[1]Project DataBase'!$A$4:$CX$560,1,FALSE)</f>
        <v>#N/A</v>
      </c>
      <c r="C920" s="176" t="s">
        <v>1529</v>
      </c>
      <c r="D920" s="73" t="s">
        <v>117</v>
      </c>
      <c r="E920" s="74" t="s">
        <v>22</v>
      </c>
      <c r="F920" s="75" t="s">
        <v>1531</v>
      </c>
      <c r="G920" s="76" t="s">
        <v>1533</v>
      </c>
      <c r="H920" s="77"/>
      <c r="I920" s="78"/>
      <c r="J920" s="77"/>
      <c r="K920" s="77"/>
      <c r="L920" s="78"/>
      <c r="M920" s="77"/>
      <c r="N920" s="75" t="s">
        <v>1059</v>
      </c>
    </row>
    <row r="921" spans="1:14" ht="45.75" thickBot="1" x14ac:dyDescent="0.3">
      <c r="A921" s="71">
        <v>4356</v>
      </c>
      <c r="B921" s="63" t="e">
        <f>VLOOKUP(A921, '[1]Project DataBase'!$A$4:$CX$560,1,FALSE)</f>
        <v>#N/A</v>
      </c>
      <c r="C921" s="176" t="s">
        <v>1529</v>
      </c>
      <c r="D921" s="73" t="s">
        <v>117</v>
      </c>
      <c r="E921" s="74" t="s">
        <v>22</v>
      </c>
      <c r="F921" s="75" t="s">
        <v>1531</v>
      </c>
      <c r="G921" s="76" t="s">
        <v>1534</v>
      </c>
      <c r="H921" s="77"/>
      <c r="I921" s="78"/>
      <c r="J921" s="77"/>
      <c r="K921" s="77"/>
      <c r="L921" s="78"/>
      <c r="M921" s="77"/>
      <c r="N921" s="75" t="s">
        <v>1059</v>
      </c>
    </row>
    <row r="922" spans="1:14" ht="60.75" thickBot="1" x14ac:dyDescent="0.3">
      <c r="A922" s="93">
        <v>4469</v>
      </c>
      <c r="B922" s="63">
        <f>VLOOKUP(A922, '[1]Project DataBase'!$A$4:$CX$560,1,FALSE)</f>
        <v>4469</v>
      </c>
      <c r="C922" s="165" t="s">
        <v>1535</v>
      </c>
      <c r="D922" s="95" t="s">
        <v>117</v>
      </c>
      <c r="E922" s="96" t="s">
        <v>37</v>
      </c>
      <c r="F922" s="97"/>
      <c r="G922" s="100" t="s">
        <v>1537</v>
      </c>
      <c r="H922" s="98"/>
      <c r="I922" s="99"/>
      <c r="J922" s="98" t="s">
        <v>1542</v>
      </c>
      <c r="K922" s="98"/>
      <c r="L922" s="99"/>
      <c r="M922" s="98"/>
      <c r="N922" s="97" t="s">
        <v>1541</v>
      </c>
    </row>
    <row r="923" spans="1:14" ht="60.75" thickBot="1" x14ac:dyDescent="0.3">
      <c r="A923" s="93">
        <v>4469</v>
      </c>
      <c r="B923" s="63">
        <f>VLOOKUP(A923, '[1]Project DataBase'!$A$4:$CX$560,1,FALSE)</f>
        <v>4469</v>
      </c>
      <c r="C923" s="165" t="s">
        <v>1535</v>
      </c>
      <c r="D923" s="95" t="s">
        <v>117</v>
      </c>
      <c r="E923" s="96" t="s">
        <v>37</v>
      </c>
      <c r="F923" s="97"/>
      <c r="G923" s="100" t="s">
        <v>1536</v>
      </c>
      <c r="H923" s="98"/>
      <c r="I923" s="99"/>
      <c r="J923" s="98" t="s">
        <v>1542</v>
      </c>
      <c r="K923" s="98"/>
      <c r="L923" s="99"/>
      <c r="M923" s="98"/>
      <c r="N923" s="97" t="s">
        <v>1541</v>
      </c>
    </row>
    <row r="924" spans="1:14" ht="60.75" thickBot="1" x14ac:dyDescent="0.3">
      <c r="A924" s="93">
        <v>4469</v>
      </c>
      <c r="B924" s="63">
        <f>VLOOKUP(A924, '[1]Project DataBase'!$A$4:$CX$560,1,FALSE)</f>
        <v>4469</v>
      </c>
      <c r="C924" s="165" t="s">
        <v>1535</v>
      </c>
      <c r="D924" s="95" t="s">
        <v>117</v>
      </c>
      <c r="E924" s="96" t="s">
        <v>37</v>
      </c>
      <c r="F924" s="97"/>
      <c r="G924" s="100" t="s">
        <v>1538</v>
      </c>
      <c r="H924" s="98"/>
      <c r="I924" s="99"/>
      <c r="J924" s="98" t="s">
        <v>1542</v>
      </c>
      <c r="K924" s="98"/>
      <c r="L924" s="99"/>
      <c r="M924" s="98"/>
      <c r="N924" s="97" t="s">
        <v>1541</v>
      </c>
    </row>
    <row r="925" spans="1:14" ht="31.5" customHeight="1" thickBot="1" x14ac:dyDescent="0.3">
      <c r="A925" s="93">
        <v>4469</v>
      </c>
      <c r="B925" s="63">
        <f>VLOOKUP(A925, '[1]Project DataBase'!$A$4:$CX$560,1,FALSE)</f>
        <v>4469</v>
      </c>
      <c r="C925" s="165" t="s">
        <v>1535</v>
      </c>
      <c r="D925" s="95" t="s">
        <v>117</v>
      </c>
      <c r="E925" s="96" t="s">
        <v>37</v>
      </c>
      <c r="F925" s="97"/>
      <c r="G925" s="100" t="s">
        <v>1539</v>
      </c>
      <c r="H925" s="98"/>
      <c r="I925" s="99"/>
      <c r="J925" s="98" t="s">
        <v>1542</v>
      </c>
      <c r="K925" s="98"/>
      <c r="L925" s="99"/>
      <c r="M925" s="98"/>
      <c r="N925" s="97" t="s">
        <v>1541</v>
      </c>
    </row>
    <row r="926" spans="1:14" ht="60.75" thickBot="1" x14ac:dyDescent="0.3">
      <c r="A926" s="93">
        <v>4469</v>
      </c>
      <c r="B926" s="63">
        <f>VLOOKUP(A926, '[1]Project DataBase'!$A$4:$CX$560,1,FALSE)</f>
        <v>4469</v>
      </c>
      <c r="C926" s="165" t="s">
        <v>1535</v>
      </c>
      <c r="D926" s="95" t="s">
        <v>117</v>
      </c>
      <c r="E926" s="96" t="s">
        <v>37</v>
      </c>
      <c r="F926" s="97"/>
      <c r="G926" s="100" t="s">
        <v>1540</v>
      </c>
      <c r="H926" s="98"/>
      <c r="I926" s="99"/>
      <c r="J926" s="98" t="s">
        <v>1542</v>
      </c>
      <c r="K926" s="98"/>
      <c r="L926" s="99"/>
      <c r="M926" s="98"/>
      <c r="N926" s="97" t="s">
        <v>1541</v>
      </c>
    </row>
    <row r="927" spans="1:14" ht="57" customHeight="1" thickBot="1" x14ac:dyDescent="0.3">
      <c r="A927" s="218">
        <v>4505</v>
      </c>
      <c r="B927" s="63" t="e">
        <f>VLOOKUP(A927, '[1]Project DataBase'!$A$4:$CX$560,1,FALSE)</f>
        <v>#N/A</v>
      </c>
      <c r="C927" s="195" t="s">
        <v>1543</v>
      </c>
      <c r="D927" s="196" t="s">
        <v>117</v>
      </c>
      <c r="E927" s="219" t="s">
        <v>28</v>
      </c>
      <c r="F927" s="198"/>
      <c r="G927" s="199" t="s">
        <v>1544</v>
      </c>
      <c r="H927" s="200"/>
      <c r="I927" s="201"/>
      <c r="J927" s="200" t="s">
        <v>1542</v>
      </c>
      <c r="K927" s="200"/>
      <c r="L927" s="201"/>
      <c r="M927" s="200"/>
      <c r="N927" s="198" t="s">
        <v>1545</v>
      </c>
    </row>
    <row r="928" spans="1:14" ht="30.75" thickBot="1" x14ac:dyDescent="0.3">
      <c r="A928" s="31">
        <v>4526</v>
      </c>
      <c r="B928" s="63" t="e">
        <f>VLOOKUP(A928, '[1]Project DataBase'!$A$4:$CX$560,1,FALSE)</f>
        <v>#N/A</v>
      </c>
      <c r="C928" s="166" t="s">
        <v>1546</v>
      </c>
      <c r="D928" s="39" t="s">
        <v>117</v>
      </c>
      <c r="E928" s="32" t="s">
        <v>22</v>
      </c>
      <c r="F928" s="33"/>
      <c r="G928" s="34" t="s">
        <v>1547</v>
      </c>
      <c r="H928" s="35">
        <v>26613</v>
      </c>
      <c r="I928" s="36"/>
      <c r="J928" s="35"/>
      <c r="K928" s="35"/>
      <c r="L928" s="36"/>
      <c r="M928" s="35"/>
      <c r="N928" s="33" t="s">
        <v>1564</v>
      </c>
    </row>
    <row r="929" spans="1:14" ht="30.75" thickBot="1" x14ac:dyDescent="0.3">
      <c r="A929" s="31">
        <v>4526</v>
      </c>
      <c r="B929" s="63" t="e">
        <f>VLOOKUP(A929, '[1]Project DataBase'!$A$4:$CX$560,1,FALSE)</f>
        <v>#N/A</v>
      </c>
      <c r="C929" s="166" t="s">
        <v>1546</v>
      </c>
      <c r="D929" s="39" t="s">
        <v>117</v>
      </c>
      <c r="E929" s="32" t="s">
        <v>22</v>
      </c>
      <c r="F929" s="33"/>
      <c r="G929" s="34" t="s">
        <v>1548</v>
      </c>
      <c r="H929" s="35">
        <v>95488</v>
      </c>
      <c r="I929" s="36"/>
      <c r="J929" s="35"/>
      <c r="K929" s="35"/>
      <c r="L929" s="36"/>
      <c r="M929" s="35"/>
      <c r="N929" s="33" t="s">
        <v>1564</v>
      </c>
    </row>
    <row r="930" spans="1:14" ht="30.75" thickBot="1" x14ac:dyDescent="0.3">
      <c r="A930" s="31">
        <v>4526</v>
      </c>
      <c r="B930" s="63" t="e">
        <f>VLOOKUP(A930, '[1]Project DataBase'!$A$4:$CX$560,1,FALSE)</f>
        <v>#N/A</v>
      </c>
      <c r="C930" s="166" t="s">
        <v>1546</v>
      </c>
      <c r="D930" s="39" t="s">
        <v>117</v>
      </c>
      <c r="E930" s="32" t="s">
        <v>22</v>
      </c>
      <c r="F930" s="33"/>
      <c r="G930" s="34" t="s">
        <v>1549</v>
      </c>
      <c r="H930" s="35">
        <v>316318</v>
      </c>
      <c r="I930" s="36"/>
      <c r="J930" s="35"/>
      <c r="K930" s="35"/>
      <c r="L930" s="36"/>
      <c r="M930" s="35"/>
      <c r="N930" s="33" t="s">
        <v>1564</v>
      </c>
    </row>
    <row r="931" spans="1:14" ht="30.75" thickBot="1" x14ac:dyDescent="0.3">
      <c r="A931" s="31">
        <v>4526</v>
      </c>
      <c r="B931" s="63" t="e">
        <f>VLOOKUP(A931, '[1]Project DataBase'!$A$4:$CX$560,1,FALSE)</f>
        <v>#N/A</v>
      </c>
      <c r="C931" s="166" t="s">
        <v>1546</v>
      </c>
      <c r="D931" s="39" t="s">
        <v>117</v>
      </c>
      <c r="E931" s="32" t="s">
        <v>22</v>
      </c>
      <c r="F931" s="33"/>
      <c r="G931" s="34" t="s">
        <v>1558</v>
      </c>
      <c r="H931" s="35">
        <v>316315</v>
      </c>
      <c r="I931" s="36"/>
      <c r="J931" s="35"/>
      <c r="K931" s="35"/>
      <c r="L931" s="36"/>
      <c r="M931" s="35"/>
      <c r="N931" s="33" t="s">
        <v>1564</v>
      </c>
    </row>
    <row r="932" spans="1:14" ht="30.75" thickBot="1" x14ac:dyDescent="0.3">
      <c r="A932" s="31">
        <v>4526</v>
      </c>
      <c r="B932" s="63" t="e">
        <f>VLOOKUP(A932, '[1]Project DataBase'!$A$4:$CX$560,1,FALSE)</f>
        <v>#N/A</v>
      </c>
      <c r="C932" s="166" t="s">
        <v>1546</v>
      </c>
      <c r="D932" s="39" t="s">
        <v>117</v>
      </c>
      <c r="E932" s="32" t="s">
        <v>22</v>
      </c>
      <c r="F932" s="33"/>
      <c r="G932" s="34" t="s">
        <v>1550</v>
      </c>
      <c r="H932" s="35">
        <v>478306</v>
      </c>
      <c r="I932" s="36"/>
      <c r="J932" s="35"/>
      <c r="K932" s="35"/>
      <c r="L932" s="36"/>
      <c r="M932" s="35"/>
      <c r="N932" s="33" t="s">
        <v>1564</v>
      </c>
    </row>
    <row r="933" spans="1:14" ht="30.75" thickBot="1" x14ac:dyDescent="0.3">
      <c r="A933" s="31">
        <v>4526</v>
      </c>
      <c r="B933" s="63" t="e">
        <f>VLOOKUP(A933, '[1]Project DataBase'!$A$4:$CX$560,1,FALSE)</f>
        <v>#N/A</v>
      </c>
      <c r="C933" s="166" t="s">
        <v>1546</v>
      </c>
      <c r="D933" s="39" t="s">
        <v>117</v>
      </c>
      <c r="E933" s="32" t="s">
        <v>22</v>
      </c>
      <c r="F933" s="33"/>
      <c r="G933" s="34" t="s">
        <v>1551</v>
      </c>
      <c r="H933" s="35">
        <v>315699</v>
      </c>
      <c r="I933" s="36"/>
      <c r="J933" s="35"/>
      <c r="K933" s="35"/>
      <c r="L933" s="36"/>
      <c r="M933" s="35"/>
      <c r="N933" s="33" t="s">
        <v>1564</v>
      </c>
    </row>
    <row r="934" spans="1:14" ht="30.75" thickBot="1" x14ac:dyDescent="0.3">
      <c r="A934" s="31">
        <v>4526</v>
      </c>
      <c r="B934" s="63" t="e">
        <f>VLOOKUP(A934, '[1]Project DataBase'!$A$4:$CX$560,1,FALSE)</f>
        <v>#N/A</v>
      </c>
      <c r="C934" s="166" t="s">
        <v>1546</v>
      </c>
      <c r="D934" s="39" t="s">
        <v>117</v>
      </c>
      <c r="E934" s="32" t="s">
        <v>22</v>
      </c>
      <c r="F934" s="33"/>
      <c r="G934" s="34" t="s">
        <v>1552</v>
      </c>
      <c r="H934" s="35">
        <v>315773</v>
      </c>
      <c r="I934" s="36"/>
      <c r="J934" s="35"/>
      <c r="K934" s="35"/>
      <c r="L934" s="36"/>
      <c r="M934" s="35"/>
      <c r="N934" s="33" t="s">
        <v>1564</v>
      </c>
    </row>
    <row r="935" spans="1:14" ht="45.75" thickBot="1" x14ac:dyDescent="0.3">
      <c r="A935" s="31">
        <v>4526</v>
      </c>
      <c r="B935" s="63" t="e">
        <f>VLOOKUP(A935, '[1]Project DataBase'!$A$4:$CX$560,1,FALSE)</f>
        <v>#N/A</v>
      </c>
      <c r="C935" s="166" t="s">
        <v>1546</v>
      </c>
      <c r="D935" s="39" t="s">
        <v>117</v>
      </c>
      <c r="E935" s="32" t="s">
        <v>22</v>
      </c>
      <c r="F935" s="33"/>
      <c r="G935" s="34" t="s">
        <v>1553</v>
      </c>
      <c r="H935" s="35"/>
      <c r="I935" s="36"/>
      <c r="J935" s="35"/>
      <c r="K935" s="35"/>
      <c r="L935" s="36" t="s">
        <v>1559</v>
      </c>
      <c r="M935" s="35"/>
      <c r="N935" s="33" t="s">
        <v>1564</v>
      </c>
    </row>
    <row r="936" spans="1:14" ht="45.75" thickBot="1" x14ac:dyDescent="0.3">
      <c r="A936" s="31">
        <v>4526</v>
      </c>
      <c r="B936" s="63" t="e">
        <f>VLOOKUP(A936, '[1]Project DataBase'!$A$4:$CX$560,1,FALSE)</f>
        <v>#N/A</v>
      </c>
      <c r="C936" s="166" t="s">
        <v>1546</v>
      </c>
      <c r="D936" s="39" t="s">
        <v>117</v>
      </c>
      <c r="E936" s="32" t="s">
        <v>22</v>
      </c>
      <c r="F936" s="33"/>
      <c r="G936" s="34" t="s">
        <v>1554</v>
      </c>
      <c r="H936" s="35"/>
      <c r="I936" s="36"/>
      <c r="J936" s="35"/>
      <c r="K936" s="35"/>
      <c r="L936" s="36" t="s">
        <v>1560</v>
      </c>
      <c r="M936" s="35"/>
      <c r="N936" s="33" t="s">
        <v>1564</v>
      </c>
    </row>
    <row r="937" spans="1:14" ht="60.75" thickBot="1" x14ac:dyDescent="0.3">
      <c r="A937" s="31">
        <v>4526</v>
      </c>
      <c r="B937" s="63" t="e">
        <f>VLOOKUP(A937, '[1]Project DataBase'!$A$4:$CX$560,1,FALSE)</f>
        <v>#N/A</v>
      </c>
      <c r="C937" s="166" t="s">
        <v>1546</v>
      </c>
      <c r="D937" s="39" t="s">
        <v>117</v>
      </c>
      <c r="E937" s="32" t="s">
        <v>22</v>
      </c>
      <c r="F937" s="33"/>
      <c r="G937" s="34" t="s">
        <v>1555</v>
      </c>
      <c r="H937" s="35"/>
      <c r="I937" s="36"/>
      <c r="J937" s="35"/>
      <c r="K937" s="35"/>
      <c r="L937" s="36" t="s">
        <v>1561</v>
      </c>
      <c r="M937" s="35"/>
      <c r="N937" s="33" t="s">
        <v>1564</v>
      </c>
    </row>
    <row r="938" spans="1:14" ht="60.75" thickBot="1" x14ac:dyDescent="0.3">
      <c r="A938" s="31">
        <v>4526</v>
      </c>
      <c r="B938" s="63" t="e">
        <f>VLOOKUP(A938, '[1]Project DataBase'!$A$4:$CX$560,1,FALSE)</f>
        <v>#N/A</v>
      </c>
      <c r="C938" s="166" t="s">
        <v>1546</v>
      </c>
      <c r="D938" s="39" t="s">
        <v>117</v>
      </c>
      <c r="E938" s="32" t="s">
        <v>22</v>
      </c>
      <c r="F938" s="33"/>
      <c r="G938" s="34" t="s">
        <v>1556</v>
      </c>
      <c r="H938" s="35"/>
      <c r="I938" s="36"/>
      <c r="J938" s="35"/>
      <c r="K938" s="35"/>
      <c r="L938" s="36" t="s">
        <v>1562</v>
      </c>
      <c r="M938" s="35"/>
      <c r="N938" s="33" t="s">
        <v>1564</v>
      </c>
    </row>
    <row r="939" spans="1:14" ht="45.75" thickBot="1" x14ac:dyDescent="0.3">
      <c r="A939" s="31">
        <v>4526</v>
      </c>
      <c r="B939" s="63" t="e">
        <f>VLOOKUP(A939, '[1]Project DataBase'!$A$4:$CX$560,1,FALSE)</f>
        <v>#N/A</v>
      </c>
      <c r="C939" s="166" t="s">
        <v>1546</v>
      </c>
      <c r="D939" s="39" t="s">
        <v>117</v>
      </c>
      <c r="E939" s="32" t="s">
        <v>22</v>
      </c>
      <c r="F939" s="33"/>
      <c r="G939" s="34" t="s">
        <v>1557</v>
      </c>
      <c r="H939" s="35"/>
      <c r="I939" s="36"/>
      <c r="J939" s="35"/>
      <c r="K939" s="35"/>
      <c r="L939" s="36" t="s">
        <v>1563</v>
      </c>
      <c r="M939" s="35"/>
      <c r="N939" s="33" t="s">
        <v>1564</v>
      </c>
    </row>
    <row r="940" spans="1:14" ht="70.5" customHeight="1" thickBot="1" x14ac:dyDescent="0.3">
      <c r="A940" s="62">
        <v>4559</v>
      </c>
      <c r="B940" s="63" t="e">
        <f>VLOOKUP(A940, '[1]Project DataBase'!$A$4:$CX$560,1,FALSE)</f>
        <v>#N/A</v>
      </c>
      <c r="C940" s="164" t="s">
        <v>1565</v>
      </c>
      <c r="D940" s="64" t="s">
        <v>117</v>
      </c>
      <c r="E940" s="65" t="s">
        <v>89</v>
      </c>
      <c r="F940" s="66"/>
      <c r="G940" s="67" t="s">
        <v>1573</v>
      </c>
      <c r="H940" s="68"/>
      <c r="I940" s="69"/>
      <c r="J940" s="68" t="s">
        <v>410</v>
      </c>
      <c r="K940" s="68" t="s">
        <v>410</v>
      </c>
      <c r="L940" s="69" t="s">
        <v>1566</v>
      </c>
      <c r="M940" s="68"/>
      <c r="N940" s="66" t="s">
        <v>1574</v>
      </c>
    </row>
    <row r="941" spans="1:14" ht="70.5" customHeight="1" thickBot="1" x14ac:dyDescent="0.3">
      <c r="A941" s="62">
        <v>4559</v>
      </c>
      <c r="B941" s="63" t="e">
        <f>VLOOKUP(A941, '[1]Project DataBase'!$A$4:$CX$560,1,FALSE)</f>
        <v>#N/A</v>
      </c>
      <c r="C941" s="164" t="s">
        <v>1565</v>
      </c>
      <c r="D941" s="64" t="s">
        <v>117</v>
      </c>
      <c r="E941" s="65" t="s">
        <v>89</v>
      </c>
      <c r="F941" s="66" t="s">
        <v>1568</v>
      </c>
      <c r="G941" s="67" t="s">
        <v>1571</v>
      </c>
      <c r="H941" s="68"/>
      <c r="I941" s="69"/>
      <c r="J941" s="68" t="s">
        <v>410</v>
      </c>
      <c r="K941" s="68" t="s">
        <v>410</v>
      </c>
      <c r="L941" s="69" t="s">
        <v>1567</v>
      </c>
      <c r="M941" s="68" t="s">
        <v>1572</v>
      </c>
      <c r="N941" s="66" t="s">
        <v>1574</v>
      </c>
    </row>
    <row r="942" spans="1:14" ht="70.5" customHeight="1" thickBot="1" x14ac:dyDescent="0.3">
      <c r="A942" s="62">
        <v>4559</v>
      </c>
      <c r="B942" s="63" t="e">
        <f>VLOOKUP(A942, '[1]Project DataBase'!$A$4:$CX$560,1,FALSE)</f>
        <v>#N/A</v>
      </c>
      <c r="C942" s="164" t="s">
        <v>1565</v>
      </c>
      <c r="D942" s="64" t="s">
        <v>117</v>
      </c>
      <c r="E942" s="65" t="s">
        <v>89</v>
      </c>
      <c r="F942" s="66"/>
      <c r="G942" s="67" t="s">
        <v>1570</v>
      </c>
      <c r="H942" s="68"/>
      <c r="I942" s="69"/>
      <c r="J942" s="68" t="s">
        <v>410</v>
      </c>
      <c r="K942" s="68" t="s">
        <v>410</v>
      </c>
      <c r="L942" s="69" t="s">
        <v>1569</v>
      </c>
      <c r="M942" s="68"/>
      <c r="N942" s="66" t="s">
        <v>1574</v>
      </c>
    </row>
    <row r="943" spans="1:14" ht="30.75" thickBot="1" x14ac:dyDescent="0.3">
      <c r="A943" s="111">
        <v>4605</v>
      </c>
      <c r="B943" s="63" t="e">
        <f>VLOOKUP(A943, '[1]Project DataBase'!$A$4:$CX$560,1,FALSE)</f>
        <v>#N/A</v>
      </c>
      <c r="C943" s="193" t="s">
        <v>1575</v>
      </c>
      <c r="D943" s="112" t="s">
        <v>117</v>
      </c>
      <c r="E943" s="113" t="s">
        <v>15</v>
      </c>
      <c r="F943" s="114"/>
      <c r="G943" s="115" t="s">
        <v>1576</v>
      </c>
      <c r="H943" s="116">
        <v>28850</v>
      </c>
      <c r="I943" s="117"/>
      <c r="J943" s="116"/>
      <c r="K943" s="116"/>
      <c r="L943" s="117"/>
      <c r="M943" s="116"/>
      <c r="N943" s="114" t="s">
        <v>1208</v>
      </c>
    </row>
    <row r="944" spans="1:14" ht="30.75" thickBot="1" x14ac:dyDescent="0.3">
      <c r="A944" s="111">
        <v>4605</v>
      </c>
      <c r="B944" s="63" t="e">
        <f>VLOOKUP(A944, '[1]Project DataBase'!$A$4:$CX$560,1,FALSE)</f>
        <v>#N/A</v>
      </c>
      <c r="C944" s="193" t="s">
        <v>1575</v>
      </c>
      <c r="D944" s="112" t="s">
        <v>117</v>
      </c>
      <c r="E944" s="113" t="s">
        <v>15</v>
      </c>
      <c r="F944" s="114"/>
      <c r="G944" s="115" t="s">
        <v>1577</v>
      </c>
      <c r="H944" s="116">
        <v>3314</v>
      </c>
      <c r="I944" s="117"/>
      <c r="J944" s="116"/>
      <c r="K944" s="116"/>
      <c r="L944" s="117"/>
      <c r="M944" s="116"/>
      <c r="N944" s="114" t="s">
        <v>1208</v>
      </c>
    </row>
    <row r="945" spans="1:14" ht="30.75" thickBot="1" x14ac:dyDescent="0.3">
      <c r="A945" s="111">
        <v>4605</v>
      </c>
      <c r="B945" s="63" t="e">
        <f>VLOOKUP(A945, '[1]Project DataBase'!$A$4:$CX$560,1,FALSE)</f>
        <v>#N/A</v>
      </c>
      <c r="C945" s="193" t="s">
        <v>1575</v>
      </c>
      <c r="D945" s="112" t="s">
        <v>117</v>
      </c>
      <c r="E945" s="113" t="s">
        <v>15</v>
      </c>
      <c r="F945" s="114"/>
      <c r="G945" s="115" t="s">
        <v>1578</v>
      </c>
      <c r="H945" s="116">
        <v>1225</v>
      </c>
      <c r="I945" s="117"/>
      <c r="J945" s="116"/>
      <c r="K945" s="116"/>
      <c r="L945" s="117"/>
      <c r="M945" s="116"/>
      <c r="N945" s="114" t="s">
        <v>1208</v>
      </c>
    </row>
    <row r="946" spans="1:14" ht="30.75" thickBot="1" x14ac:dyDescent="0.3">
      <c r="A946" s="111">
        <v>4605</v>
      </c>
      <c r="B946" s="63" t="e">
        <f>VLOOKUP(A946, '[1]Project DataBase'!$A$4:$CX$560,1,FALSE)</f>
        <v>#N/A</v>
      </c>
      <c r="C946" s="193" t="s">
        <v>1575</v>
      </c>
      <c r="D946" s="112" t="s">
        <v>117</v>
      </c>
      <c r="E946" s="113" t="s">
        <v>15</v>
      </c>
      <c r="F946" s="114"/>
      <c r="G946" s="115" t="s">
        <v>1579</v>
      </c>
      <c r="H946" s="116">
        <v>116297</v>
      </c>
      <c r="I946" s="117"/>
      <c r="J946" s="116"/>
      <c r="K946" s="116"/>
      <c r="L946" s="117"/>
      <c r="M946" s="116"/>
      <c r="N946" s="114" t="s">
        <v>1208</v>
      </c>
    </row>
    <row r="947" spans="1:14" ht="30.75" thickBot="1" x14ac:dyDescent="0.3">
      <c r="A947" s="111">
        <v>4605</v>
      </c>
      <c r="B947" s="63" t="e">
        <f>VLOOKUP(A947, '[1]Project DataBase'!$A$4:$CX$560,1,FALSE)</f>
        <v>#N/A</v>
      </c>
      <c r="C947" s="193" t="s">
        <v>1575</v>
      </c>
      <c r="D947" s="112" t="s">
        <v>117</v>
      </c>
      <c r="E947" s="113" t="s">
        <v>15</v>
      </c>
      <c r="F947" s="114"/>
      <c r="G947" s="115" t="s">
        <v>1580</v>
      </c>
      <c r="H947" s="116">
        <v>313429</v>
      </c>
      <c r="I947" s="117"/>
      <c r="J947" s="116"/>
      <c r="K947" s="116"/>
      <c r="L947" s="117"/>
      <c r="M947" s="116"/>
      <c r="N947" s="114" t="s">
        <v>1208</v>
      </c>
    </row>
    <row r="948" spans="1:14" ht="30.75" thickBot="1" x14ac:dyDescent="0.3">
      <c r="A948" s="111">
        <v>4605</v>
      </c>
      <c r="B948" s="63" t="e">
        <f>VLOOKUP(A948, '[1]Project DataBase'!$A$4:$CX$560,1,FALSE)</f>
        <v>#N/A</v>
      </c>
      <c r="C948" s="193" t="s">
        <v>1575</v>
      </c>
      <c r="D948" s="112" t="s">
        <v>117</v>
      </c>
      <c r="E948" s="113" t="s">
        <v>15</v>
      </c>
      <c r="F948" s="114"/>
      <c r="G948" s="115" t="s">
        <v>1581</v>
      </c>
      <c r="H948" s="116">
        <v>20230</v>
      </c>
      <c r="I948" s="117"/>
      <c r="J948" s="116"/>
      <c r="K948" s="116"/>
      <c r="L948" s="117"/>
      <c r="M948" s="116"/>
      <c r="N948" s="114" t="s">
        <v>1208</v>
      </c>
    </row>
    <row r="949" spans="1:14" ht="30.75" thickBot="1" x14ac:dyDescent="0.3">
      <c r="A949" s="62">
        <v>4637</v>
      </c>
      <c r="B949" s="63" t="e">
        <f>VLOOKUP(A949, '[1]Project DataBase'!$A$4:$CX$560,1,FALSE)</f>
        <v>#N/A</v>
      </c>
      <c r="C949" s="164" t="s">
        <v>1610</v>
      </c>
      <c r="D949" s="64" t="s">
        <v>117</v>
      </c>
      <c r="E949" s="65" t="s">
        <v>25</v>
      </c>
      <c r="F949" s="66" t="s">
        <v>1583</v>
      </c>
      <c r="G949" s="67" t="s">
        <v>1582</v>
      </c>
      <c r="H949" s="68"/>
      <c r="I949" s="69"/>
      <c r="J949" s="68"/>
      <c r="K949" s="68"/>
      <c r="L949" s="69"/>
      <c r="M949" s="68"/>
      <c r="N949" s="66" t="s">
        <v>1609</v>
      </c>
    </row>
    <row r="950" spans="1:14" ht="30.75" thickBot="1" x14ac:dyDescent="0.3">
      <c r="A950" s="62">
        <v>4637</v>
      </c>
      <c r="B950" s="63" t="e">
        <f>VLOOKUP(A950, '[1]Project DataBase'!$A$4:$CX$560,1,FALSE)</f>
        <v>#N/A</v>
      </c>
      <c r="C950" s="164" t="s">
        <v>1610</v>
      </c>
      <c r="D950" s="64" t="s">
        <v>117</v>
      </c>
      <c r="E950" s="65" t="s">
        <v>25</v>
      </c>
      <c r="F950" s="66" t="s">
        <v>1585</v>
      </c>
      <c r="G950" s="67" t="s">
        <v>1584</v>
      </c>
      <c r="H950" s="68"/>
      <c r="I950" s="69"/>
      <c r="J950" s="68"/>
      <c r="K950" s="68"/>
      <c r="L950" s="69"/>
      <c r="M950" s="68"/>
      <c r="N950" s="66" t="s">
        <v>1609</v>
      </c>
    </row>
    <row r="951" spans="1:14" ht="45.75" thickBot="1" x14ac:dyDescent="0.3">
      <c r="A951" s="62">
        <v>4637</v>
      </c>
      <c r="B951" s="63" t="e">
        <f>VLOOKUP(A951, '[1]Project DataBase'!$A$4:$CX$560,1,FALSE)</f>
        <v>#N/A</v>
      </c>
      <c r="C951" s="164" t="s">
        <v>1610</v>
      </c>
      <c r="D951" s="64" t="s">
        <v>117</v>
      </c>
      <c r="E951" s="65" t="s">
        <v>25</v>
      </c>
      <c r="F951" s="66" t="s">
        <v>1587</v>
      </c>
      <c r="G951" s="67" t="s">
        <v>1586</v>
      </c>
      <c r="H951" s="68"/>
      <c r="I951" s="69"/>
      <c r="J951" s="68"/>
      <c r="K951" s="68"/>
      <c r="L951" s="69"/>
      <c r="M951" s="68"/>
      <c r="N951" s="66" t="s">
        <v>1609</v>
      </c>
    </row>
    <row r="952" spans="1:14" ht="30.75" thickBot="1" x14ac:dyDescent="0.3">
      <c r="A952" s="62">
        <v>4637</v>
      </c>
      <c r="B952" s="63" t="e">
        <f>VLOOKUP(A952, '[1]Project DataBase'!$A$4:$CX$560,1,FALSE)</f>
        <v>#N/A</v>
      </c>
      <c r="C952" s="164" t="s">
        <v>1610</v>
      </c>
      <c r="D952" s="64" t="s">
        <v>117</v>
      </c>
      <c r="E952" s="65" t="s">
        <v>25</v>
      </c>
      <c r="F952" s="66" t="s">
        <v>1589</v>
      </c>
      <c r="G952" s="67" t="s">
        <v>1588</v>
      </c>
      <c r="H952" s="68"/>
      <c r="I952" s="69"/>
      <c r="J952" s="68"/>
      <c r="K952" s="68"/>
      <c r="L952" s="69"/>
      <c r="M952" s="68"/>
      <c r="N952" s="66" t="s">
        <v>1609</v>
      </c>
    </row>
    <row r="953" spans="1:14" ht="30.75" thickBot="1" x14ac:dyDescent="0.3">
      <c r="A953" s="62">
        <v>4637</v>
      </c>
      <c r="B953" s="63" t="e">
        <f>VLOOKUP(A953, '[1]Project DataBase'!$A$4:$CX$560,1,FALSE)</f>
        <v>#N/A</v>
      </c>
      <c r="C953" s="164" t="s">
        <v>1610</v>
      </c>
      <c r="D953" s="64" t="s">
        <v>117</v>
      </c>
      <c r="E953" s="65" t="s">
        <v>25</v>
      </c>
      <c r="F953" s="66" t="s">
        <v>1591</v>
      </c>
      <c r="G953" s="67" t="s">
        <v>1590</v>
      </c>
      <c r="H953" s="68"/>
      <c r="I953" s="69"/>
      <c r="J953" s="68"/>
      <c r="K953" s="68"/>
      <c r="L953" s="69"/>
      <c r="M953" s="68"/>
      <c r="N953" s="66" t="s">
        <v>1609</v>
      </c>
    </row>
    <row r="954" spans="1:14" ht="30.75" thickBot="1" x14ac:dyDescent="0.3">
      <c r="A954" s="62">
        <v>4637</v>
      </c>
      <c r="B954" s="63" t="e">
        <f>VLOOKUP(A954, '[1]Project DataBase'!$A$4:$CX$560,1,FALSE)</f>
        <v>#N/A</v>
      </c>
      <c r="C954" s="164" t="s">
        <v>1610</v>
      </c>
      <c r="D954" s="64" t="s">
        <v>117</v>
      </c>
      <c r="E954" s="65" t="s">
        <v>25</v>
      </c>
      <c r="F954" s="66" t="s">
        <v>1593</v>
      </c>
      <c r="G954" s="67" t="s">
        <v>1592</v>
      </c>
      <c r="H954" s="68"/>
      <c r="I954" s="69"/>
      <c r="J954" s="68"/>
      <c r="K954" s="68"/>
      <c r="L954" s="69"/>
      <c r="M954" s="68"/>
      <c r="N954" s="66" t="s">
        <v>1609</v>
      </c>
    </row>
    <row r="955" spans="1:14" ht="30.75" thickBot="1" x14ac:dyDescent="0.3">
      <c r="A955" s="62">
        <v>4637</v>
      </c>
      <c r="B955" s="63" t="e">
        <f>VLOOKUP(A955, '[1]Project DataBase'!$A$4:$CX$560,1,FALSE)</f>
        <v>#N/A</v>
      </c>
      <c r="C955" s="164" t="s">
        <v>1610</v>
      </c>
      <c r="D955" s="64" t="s">
        <v>117</v>
      </c>
      <c r="E955" s="65" t="s">
        <v>25</v>
      </c>
      <c r="F955" s="66" t="s">
        <v>1595</v>
      </c>
      <c r="G955" s="67" t="s">
        <v>1594</v>
      </c>
      <c r="H955" s="68"/>
      <c r="I955" s="69"/>
      <c r="J955" s="68"/>
      <c r="K955" s="68"/>
      <c r="L955" s="69"/>
      <c r="M955" s="68"/>
      <c r="N955" s="66" t="s">
        <v>1609</v>
      </c>
    </row>
    <row r="956" spans="1:14" ht="105.75" thickBot="1" x14ac:dyDescent="0.3">
      <c r="A956" s="62">
        <v>4637</v>
      </c>
      <c r="B956" s="63" t="e">
        <f>VLOOKUP(A956, '[1]Project DataBase'!$A$4:$CX$560,1,FALSE)</f>
        <v>#N/A</v>
      </c>
      <c r="C956" s="164" t="s">
        <v>1610</v>
      </c>
      <c r="D956" s="64" t="s">
        <v>117</v>
      </c>
      <c r="E956" s="65" t="s">
        <v>25</v>
      </c>
      <c r="F956" s="66" t="s">
        <v>1597</v>
      </c>
      <c r="G956" s="67" t="s">
        <v>1596</v>
      </c>
      <c r="H956" s="68"/>
      <c r="I956" s="69"/>
      <c r="J956" s="68"/>
      <c r="K956" s="68"/>
      <c r="L956" s="69"/>
      <c r="M956" s="68" t="s">
        <v>1598</v>
      </c>
      <c r="N956" s="66" t="s">
        <v>1609</v>
      </c>
    </row>
    <row r="957" spans="1:14" ht="30.75" thickBot="1" x14ac:dyDescent="0.3">
      <c r="A957" s="62">
        <v>4637</v>
      </c>
      <c r="B957" s="63" t="e">
        <f>VLOOKUP(A957, '[1]Project DataBase'!$A$4:$CX$560,1,FALSE)</f>
        <v>#N/A</v>
      </c>
      <c r="C957" s="164" t="s">
        <v>1610</v>
      </c>
      <c r="D957" s="64" t="s">
        <v>117</v>
      </c>
      <c r="E957" s="65" t="s">
        <v>25</v>
      </c>
      <c r="F957" s="66" t="s">
        <v>1600</v>
      </c>
      <c r="G957" s="67" t="s">
        <v>1599</v>
      </c>
      <c r="H957" s="68"/>
      <c r="I957" s="69"/>
      <c r="J957" s="68"/>
      <c r="K957" s="68"/>
      <c r="L957" s="69"/>
      <c r="M957" s="68"/>
      <c r="N957" s="66" t="s">
        <v>1609</v>
      </c>
    </row>
    <row r="958" spans="1:14" ht="30.75" thickBot="1" x14ac:dyDescent="0.3">
      <c r="A958" s="62">
        <v>4637</v>
      </c>
      <c r="B958" s="63" t="e">
        <f>VLOOKUP(A958, '[1]Project DataBase'!$A$4:$CX$560,1,FALSE)</f>
        <v>#N/A</v>
      </c>
      <c r="C958" s="164" t="s">
        <v>1610</v>
      </c>
      <c r="D958" s="64" t="s">
        <v>117</v>
      </c>
      <c r="E958" s="65" t="s">
        <v>25</v>
      </c>
      <c r="F958" s="66" t="s">
        <v>1602</v>
      </c>
      <c r="G958" s="67" t="s">
        <v>1601</v>
      </c>
      <c r="H958" s="68"/>
      <c r="I958" s="69"/>
      <c r="J958" s="68"/>
      <c r="K958" s="68"/>
      <c r="L958" s="69"/>
      <c r="M958" s="68"/>
      <c r="N958" s="66" t="s">
        <v>1609</v>
      </c>
    </row>
    <row r="959" spans="1:14" ht="45.75" thickBot="1" x14ac:dyDescent="0.3">
      <c r="A959" s="62">
        <v>4637</v>
      </c>
      <c r="B959" s="63" t="e">
        <f>VLOOKUP(A959, '[1]Project DataBase'!$A$4:$CX$560,1,FALSE)</f>
        <v>#N/A</v>
      </c>
      <c r="C959" s="164" t="s">
        <v>1610</v>
      </c>
      <c r="D959" s="64" t="s">
        <v>117</v>
      </c>
      <c r="E959" s="65" t="s">
        <v>25</v>
      </c>
      <c r="F959" s="66" t="s">
        <v>1593</v>
      </c>
      <c r="G959" s="67" t="s">
        <v>1603</v>
      </c>
      <c r="H959" s="68"/>
      <c r="I959" s="69"/>
      <c r="J959" s="68"/>
      <c r="K959" s="68"/>
      <c r="L959" s="69"/>
      <c r="M959" s="68"/>
      <c r="N959" s="66" t="s">
        <v>1609</v>
      </c>
    </row>
    <row r="960" spans="1:14" ht="15.75" thickBot="1" x14ac:dyDescent="0.3">
      <c r="A960" s="62">
        <v>4637</v>
      </c>
      <c r="B960" s="63" t="e">
        <f>VLOOKUP(A960, '[1]Project DataBase'!$A$4:$CX$560,1,FALSE)</f>
        <v>#N/A</v>
      </c>
      <c r="C960" s="164" t="s">
        <v>1610</v>
      </c>
      <c r="D960" s="64" t="s">
        <v>117</v>
      </c>
      <c r="E960" s="65" t="s">
        <v>25</v>
      </c>
      <c r="F960" s="66" t="s">
        <v>1597</v>
      </c>
      <c r="G960" s="67" t="s">
        <v>1604</v>
      </c>
      <c r="H960" s="68"/>
      <c r="I960" s="69"/>
      <c r="J960" s="68"/>
      <c r="K960" s="68"/>
      <c r="L960" s="69"/>
      <c r="M960" s="68"/>
      <c r="N960" s="66" t="s">
        <v>1609</v>
      </c>
    </row>
    <row r="961" spans="1:14" ht="30.75" thickBot="1" x14ac:dyDescent="0.3">
      <c r="A961" s="62">
        <v>4637</v>
      </c>
      <c r="B961" s="63" t="e">
        <f>VLOOKUP(A961, '[1]Project DataBase'!$A$4:$CX$560,1,FALSE)</f>
        <v>#N/A</v>
      </c>
      <c r="C961" s="164" t="s">
        <v>1610</v>
      </c>
      <c r="D961" s="64" t="s">
        <v>117</v>
      </c>
      <c r="E961" s="65" t="s">
        <v>25</v>
      </c>
      <c r="F961" s="66" t="s">
        <v>1597</v>
      </c>
      <c r="G961" s="67" t="s">
        <v>1605</v>
      </c>
      <c r="H961" s="68"/>
      <c r="I961" s="69"/>
      <c r="J961" s="68"/>
      <c r="K961" s="68"/>
      <c r="L961" s="69"/>
      <c r="M961" s="68"/>
      <c r="N961" s="66" t="s">
        <v>1609</v>
      </c>
    </row>
    <row r="962" spans="1:14" ht="135.75" thickBot="1" x14ac:dyDescent="0.3">
      <c r="A962" s="62">
        <v>4637</v>
      </c>
      <c r="B962" s="63" t="e">
        <f>VLOOKUP(A962, '[1]Project DataBase'!$A$4:$CX$560,1,FALSE)</f>
        <v>#N/A</v>
      </c>
      <c r="C962" s="164" t="s">
        <v>1610</v>
      </c>
      <c r="D962" s="64" t="s">
        <v>117</v>
      </c>
      <c r="E962" s="65" t="s">
        <v>25</v>
      </c>
      <c r="F962" s="66" t="s">
        <v>1595</v>
      </c>
      <c r="G962" s="67" t="s">
        <v>1606</v>
      </c>
      <c r="H962" s="68"/>
      <c r="I962" s="69"/>
      <c r="J962" s="68"/>
      <c r="K962" s="68"/>
      <c r="L962" s="69"/>
      <c r="M962" s="68" t="s">
        <v>1607</v>
      </c>
      <c r="N962" s="66" t="s">
        <v>1609</v>
      </c>
    </row>
    <row r="963" spans="1:14" ht="30.75" thickBot="1" x14ac:dyDescent="0.3">
      <c r="A963" s="62">
        <v>4637</v>
      </c>
      <c r="B963" s="63" t="e">
        <f>VLOOKUP(A963, '[1]Project DataBase'!$A$4:$CX$560,1,FALSE)</f>
        <v>#N/A</v>
      </c>
      <c r="C963" s="164" t="s">
        <v>1610</v>
      </c>
      <c r="D963" s="64" t="s">
        <v>117</v>
      </c>
      <c r="E963" s="65" t="s">
        <v>25</v>
      </c>
      <c r="F963" s="66" t="s">
        <v>1597</v>
      </c>
      <c r="G963" s="67" t="s">
        <v>1608</v>
      </c>
      <c r="H963" s="68"/>
      <c r="I963" s="69"/>
      <c r="J963" s="68"/>
      <c r="K963" s="68"/>
      <c r="L963" s="69"/>
      <c r="M963" s="68"/>
      <c r="N963" s="66" t="s">
        <v>1609</v>
      </c>
    </row>
    <row r="964" spans="1:14" ht="60.75" thickBot="1" x14ac:dyDescent="0.3">
      <c r="A964" s="79">
        <v>4639</v>
      </c>
      <c r="B964" s="63" t="e">
        <f>VLOOKUP(A964, '[1]Project DataBase'!$A$4:$CX$560,1,FALSE)</f>
        <v>#N/A</v>
      </c>
      <c r="C964" s="168" t="s">
        <v>1611</v>
      </c>
      <c r="D964" s="80" t="s">
        <v>117</v>
      </c>
      <c r="E964" s="81" t="s">
        <v>45</v>
      </c>
      <c r="F964" s="82"/>
      <c r="G964" s="83" t="s">
        <v>1613</v>
      </c>
      <c r="H964" s="84"/>
      <c r="I964" s="85"/>
      <c r="J964" s="84" t="s">
        <v>1614</v>
      </c>
      <c r="K964" s="84"/>
      <c r="L964" s="85"/>
      <c r="M964" s="84"/>
      <c r="N964" s="82" t="s">
        <v>1616</v>
      </c>
    </row>
    <row r="965" spans="1:14" ht="60.75" thickBot="1" x14ac:dyDescent="0.3">
      <c r="A965" s="79">
        <v>4639</v>
      </c>
      <c r="B965" s="63" t="e">
        <f>VLOOKUP(A965, '[1]Project DataBase'!$A$4:$CX$560,1,FALSE)</f>
        <v>#N/A</v>
      </c>
      <c r="C965" s="168" t="s">
        <v>1611</v>
      </c>
      <c r="D965" s="80" t="s">
        <v>117</v>
      </c>
      <c r="E965" s="81" t="s">
        <v>45</v>
      </c>
      <c r="F965" s="82"/>
      <c r="G965" s="83" t="s">
        <v>1612</v>
      </c>
      <c r="H965" s="84"/>
      <c r="I965" s="85"/>
      <c r="J965" s="84" t="s">
        <v>1614</v>
      </c>
      <c r="K965" s="84"/>
      <c r="L965" s="85"/>
      <c r="M965" s="84"/>
      <c r="N965" s="82" t="s">
        <v>1616</v>
      </c>
    </row>
    <row r="966" spans="1:14" ht="105.75" thickBot="1" x14ac:dyDescent="0.3">
      <c r="A966" s="79">
        <v>4639</v>
      </c>
      <c r="B966" s="63" t="e">
        <f>VLOOKUP(A966, '[1]Project DataBase'!$A$4:$CX$560,1,FALSE)</f>
        <v>#N/A</v>
      </c>
      <c r="C966" s="168" t="s">
        <v>1611</v>
      </c>
      <c r="D966" s="80" t="s">
        <v>117</v>
      </c>
      <c r="E966" s="81" t="s">
        <v>45</v>
      </c>
      <c r="F966" s="82"/>
      <c r="G966" s="83" t="s">
        <v>1615</v>
      </c>
      <c r="H966" s="84"/>
      <c r="I966" s="85"/>
      <c r="J966" s="84" t="s">
        <v>1614</v>
      </c>
      <c r="K966" s="84"/>
      <c r="L966" s="85"/>
      <c r="M966" s="84"/>
      <c r="N966" s="82" t="s">
        <v>1616</v>
      </c>
    </row>
    <row r="967" spans="1:14" ht="45.75" thickBot="1" x14ac:dyDescent="0.3">
      <c r="A967" s="111">
        <v>4640</v>
      </c>
      <c r="B967" s="63" t="e">
        <f>VLOOKUP(A967, '[1]Project DataBase'!$A$4:$CX$560,1,FALSE)</f>
        <v>#N/A</v>
      </c>
      <c r="C967" s="193" t="s">
        <v>1617</v>
      </c>
      <c r="D967" s="112" t="s">
        <v>117</v>
      </c>
      <c r="E967" s="113" t="s">
        <v>63</v>
      </c>
      <c r="F967" s="114"/>
      <c r="G967" s="115" t="s">
        <v>1618</v>
      </c>
      <c r="H967" s="116"/>
      <c r="I967" s="117"/>
      <c r="J967" s="116"/>
      <c r="K967" s="116"/>
      <c r="L967" s="117"/>
      <c r="M967" s="116"/>
      <c r="N967" s="114" t="s">
        <v>1622</v>
      </c>
    </row>
    <row r="968" spans="1:14" ht="45.75" thickBot="1" x14ac:dyDescent="0.3">
      <c r="A968" s="111">
        <v>4640</v>
      </c>
      <c r="B968" s="63" t="e">
        <f>VLOOKUP(A968, '[1]Project DataBase'!$A$4:$CX$560,1,FALSE)</f>
        <v>#N/A</v>
      </c>
      <c r="C968" s="193" t="s">
        <v>1617</v>
      </c>
      <c r="D968" s="112" t="s">
        <v>117</v>
      </c>
      <c r="E968" s="113" t="s">
        <v>63</v>
      </c>
      <c r="F968" s="114"/>
      <c r="G968" s="115" t="s">
        <v>1619</v>
      </c>
      <c r="H968" s="116"/>
      <c r="I968" s="117"/>
      <c r="J968" s="116"/>
      <c r="K968" s="116"/>
      <c r="L968" s="117"/>
      <c r="M968" s="116"/>
      <c r="N968" s="114" t="s">
        <v>1622</v>
      </c>
    </row>
    <row r="969" spans="1:14" ht="45.75" thickBot="1" x14ac:dyDescent="0.3">
      <c r="A969" s="111">
        <v>4640</v>
      </c>
      <c r="B969" s="63" t="e">
        <f>VLOOKUP(A969, '[1]Project DataBase'!$A$4:$CX$560,1,FALSE)</f>
        <v>#N/A</v>
      </c>
      <c r="C969" s="193" t="s">
        <v>1617</v>
      </c>
      <c r="D969" s="112" t="s">
        <v>117</v>
      </c>
      <c r="E969" s="113" t="s">
        <v>63</v>
      </c>
      <c r="F969" s="114"/>
      <c r="G969" s="115" t="s">
        <v>1620</v>
      </c>
      <c r="H969" s="116"/>
      <c r="I969" s="117"/>
      <c r="J969" s="116"/>
      <c r="K969" s="116"/>
      <c r="L969" s="117"/>
      <c r="M969" s="116"/>
      <c r="N969" s="114" t="s">
        <v>1622</v>
      </c>
    </row>
    <row r="970" spans="1:14" ht="45.75" thickBot="1" x14ac:dyDescent="0.3">
      <c r="A970" s="111">
        <v>4640</v>
      </c>
      <c r="B970" s="63" t="e">
        <f>VLOOKUP(A970, '[1]Project DataBase'!$A$4:$CX$560,1,FALSE)</f>
        <v>#N/A</v>
      </c>
      <c r="C970" s="193" t="s">
        <v>1617</v>
      </c>
      <c r="D970" s="112" t="s">
        <v>117</v>
      </c>
      <c r="E970" s="113" t="s">
        <v>63</v>
      </c>
      <c r="F970" s="114"/>
      <c r="G970" s="115" t="s">
        <v>1621</v>
      </c>
      <c r="H970" s="116"/>
      <c r="I970" s="117"/>
      <c r="J970" s="116"/>
      <c r="K970" s="116"/>
      <c r="L970" s="117"/>
      <c r="M970" s="116"/>
      <c r="N970" s="114" t="s">
        <v>1622</v>
      </c>
    </row>
    <row r="971" spans="1:14" ht="30.75" thickBot="1" x14ac:dyDescent="0.3">
      <c r="A971" s="79">
        <v>4645</v>
      </c>
      <c r="B971" s="63" t="e">
        <f>VLOOKUP(A971, '[1]Project DataBase'!$A$4:$CX$560,1,FALSE)</f>
        <v>#N/A</v>
      </c>
      <c r="C971" s="168" t="s">
        <v>1623</v>
      </c>
      <c r="D971" s="80" t="s">
        <v>117</v>
      </c>
      <c r="E971" s="81" t="s">
        <v>92</v>
      </c>
      <c r="F971" s="82"/>
      <c r="G971" s="83" t="s">
        <v>1624</v>
      </c>
      <c r="H971" s="84"/>
      <c r="I971" s="85"/>
      <c r="J971" s="84" t="s">
        <v>410</v>
      </c>
      <c r="K971" s="84"/>
      <c r="L971" s="85"/>
      <c r="M971" s="84"/>
      <c r="N971" s="82" t="s">
        <v>1627</v>
      </c>
    </row>
    <row r="972" spans="1:14" ht="30.75" thickBot="1" x14ac:dyDescent="0.3">
      <c r="A972" s="79">
        <v>4645</v>
      </c>
      <c r="B972" s="63" t="e">
        <f>VLOOKUP(A972, '[1]Project DataBase'!$A$4:$CX$560,1,FALSE)</f>
        <v>#N/A</v>
      </c>
      <c r="C972" s="168" t="s">
        <v>1623</v>
      </c>
      <c r="D972" s="80" t="s">
        <v>117</v>
      </c>
      <c r="E972" s="81" t="s">
        <v>92</v>
      </c>
      <c r="F972" s="82"/>
      <c r="G972" s="83" t="s">
        <v>1625</v>
      </c>
      <c r="H972" s="84"/>
      <c r="I972" s="85"/>
      <c r="J972" s="84" t="s">
        <v>410</v>
      </c>
      <c r="K972" s="84"/>
      <c r="L972" s="85"/>
      <c r="M972" s="84"/>
      <c r="N972" s="82" t="s">
        <v>1627</v>
      </c>
    </row>
    <row r="973" spans="1:14" ht="30.75" thickBot="1" x14ac:dyDescent="0.3">
      <c r="A973" s="79">
        <v>4645</v>
      </c>
      <c r="B973" s="63" t="e">
        <f>VLOOKUP(A973, '[1]Project DataBase'!$A$4:$CX$560,1,FALSE)</f>
        <v>#N/A</v>
      </c>
      <c r="C973" s="168" t="s">
        <v>1623</v>
      </c>
      <c r="D973" s="80" t="s">
        <v>117</v>
      </c>
      <c r="E973" s="81" t="s">
        <v>92</v>
      </c>
      <c r="F973" s="82"/>
      <c r="G973" s="83" t="s">
        <v>1626</v>
      </c>
      <c r="H973" s="84"/>
      <c r="I973" s="85"/>
      <c r="J973" s="84" t="s">
        <v>410</v>
      </c>
      <c r="K973" s="84"/>
      <c r="L973" s="85"/>
      <c r="M973" s="84"/>
      <c r="N973" s="82" t="s">
        <v>1627</v>
      </c>
    </row>
    <row r="974" spans="1:14" ht="45.75" thickBot="1" x14ac:dyDescent="0.3">
      <c r="A974" s="361">
        <v>4650</v>
      </c>
      <c r="B974" s="63" t="e">
        <f>VLOOKUP(A974, '[1]Project DataBase'!$A$4:$CX$560,1,FALSE)</f>
        <v>#N/A</v>
      </c>
      <c r="C974" s="162" t="s">
        <v>1628</v>
      </c>
      <c r="D974" s="38" t="s">
        <v>117</v>
      </c>
      <c r="E974" s="17" t="s">
        <v>71</v>
      </c>
      <c r="F974" s="6"/>
      <c r="G974" s="1"/>
      <c r="H974" s="2"/>
      <c r="I974" s="4"/>
      <c r="J974" s="2"/>
      <c r="K974" s="2"/>
      <c r="L974" s="4"/>
      <c r="M974" s="2"/>
      <c r="N974" s="6" t="s">
        <v>1629</v>
      </c>
    </row>
    <row r="975" spans="1:14" ht="44.25" customHeight="1" thickBot="1" x14ac:dyDescent="0.3">
      <c r="A975" s="111">
        <v>4653</v>
      </c>
      <c r="B975" s="63" t="e">
        <f>VLOOKUP(A975, '[1]Project DataBase'!$A$4:$CX$560,1,FALSE)</f>
        <v>#N/A</v>
      </c>
      <c r="C975" s="193" t="s">
        <v>1630</v>
      </c>
      <c r="D975" s="112" t="s">
        <v>117</v>
      </c>
      <c r="E975" s="113" t="s">
        <v>22</v>
      </c>
      <c r="F975" s="114"/>
      <c r="G975" s="115" t="s">
        <v>1633</v>
      </c>
      <c r="H975" s="116">
        <v>315933</v>
      </c>
      <c r="I975" s="117"/>
      <c r="J975" s="116"/>
      <c r="K975" s="116"/>
      <c r="L975" s="117"/>
      <c r="M975" s="116"/>
      <c r="N975" s="114" t="s">
        <v>1637</v>
      </c>
    </row>
    <row r="976" spans="1:14" ht="15" customHeight="1" thickBot="1" x14ac:dyDescent="0.3">
      <c r="A976" s="111">
        <v>4653</v>
      </c>
      <c r="B976" s="63" t="e">
        <f>VLOOKUP(A976, '[1]Project DataBase'!$A$4:$CX$560,1,FALSE)</f>
        <v>#N/A</v>
      </c>
      <c r="C976" s="193" t="s">
        <v>1630</v>
      </c>
      <c r="D976" s="112" t="s">
        <v>117</v>
      </c>
      <c r="E976" s="113" t="s">
        <v>22</v>
      </c>
      <c r="F976" s="114"/>
      <c r="G976" s="115" t="s">
        <v>1631</v>
      </c>
      <c r="H976" s="116">
        <v>315935</v>
      </c>
      <c r="I976" s="117"/>
      <c r="J976" s="116"/>
      <c r="K976" s="116"/>
      <c r="L976" s="117"/>
      <c r="M976" s="116"/>
      <c r="N976" s="114" t="s">
        <v>1637</v>
      </c>
    </row>
    <row r="977" spans="1:14" ht="15" customHeight="1" thickBot="1" x14ac:dyDescent="0.3">
      <c r="A977" s="111">
        <v>4653</v>
      </c>
      <c r="B977" s="63" t="e">
        <f>VLOOKUP(A977, '[1]Project DataBase'!$A$4:$CX$560,1,FALSE)</f>
        <v>#N/A</v>
      </c>
      <c r="C977" s="193" t="s">
        <v>1630</v>
      </c>
      <c r="D977" s="112" t="s">
        <v>117</v>
      </c>
      <c r="E977" s="113" t="s">
        <v>22</v>
      </c>
      <c r="F977" s="114"/>
      <c r="G977" s="115" t="s">
        <v>1634</v>
      </c>
      <c r="H977" s="116">
        <v>96125</v>
      </c>
      <c r="I977" s="117"/>
      <c r="J977" s="116"/>
      <c r="K977" s="116"/>
      <c r="L977" s="117"/>
      <c r="M977" s="116"/>
      <c r="N977" s="114" t="s">
        <v>1637</v>
      </c>
    </row>
    <row r="978" spans="1:14" ht="15" customHeight="1" thickBot="1" x14ac:dyDescent="0.3">
      <c r="A978" s="111">
        <v>4653</v>
      </c>
      <c r="B978" s="63" t="e">
        <f>VLOOKUP(A978, '[1]Project DataBase'!$A$4:$CX$560,1,FALSE)</f>
        <v>#N/A</v>
      </c>
      <c r="C978" s="193" t="s">
        <v>1630</v>
      </c>
      <c r="D978" s="112" t="s">
        <v>117</v>
      </c>
      <c r="E978" s="113" t="s">
        <v>22</v>
      </c>
      <c r="F978" s="114"/>
      <c r="G978" s="115" t="s">
        <v>1635</v>
      </c>
      <c r="H978" s="116">
        <v>96123</v>
      </c>
      <c r="I978" s="117"/>
      <c r="J978" s="116"/>
      <c r="K978" s="116"/>
      <c r="L978" s="117"/>
      <c r="M978" s="116"/>
      <c r="N978" s="114" t="s">
        <v>1637</v>
      </c>
    </row>
    <row r="979" spans="1:14" ht="43.5" customHeight="1" thickBot="1" x14ac:dyDescent="0.3">
      <c r="A979" s="111">
        <v>4653</v>
      </c>
      <c r="B979" s="63" t="e">
        <f>VLOOKUP(A979, '[1]Project DataBase'!$A$4:$CX$560,1,FALSE)</f>
        <v>#N/A</v>
      </c>
      <c r="C979" s="193" t="s">
        <v>1630</v>
      </c>
      <c r="D979" s="112" t="s">
        <v>117</v>
      </c>
      <c r="E979" s="113" t="s">
        <v>22</v>
      </c>
      <c r="F979" s="114" t="s">
        <v>1632</v>
      </c>
      <c r="G979" s="115" t="s">
        <v>1636</v>
      </c>
      <c r="H979" s="116"/>
      <c r="I979" s="117"/>
      <c r="J979" s="116"/>
      <c r="K979" s="116"/>
      <c r="L979" s="117"/>
      <c r="M979" s="116"/>
      <c r="N979" s="114" t="s">
        <v>1637</v>
      </c>
    </row>
    <row r="980" spans="1:14" ht="48" customHeight="1" thickBot="1" x14ac:dyDescent="0.3">
      <c r="A980" s="103">
        <v>4655</v>
      </c>
      <c r="B980" s="63" t="e">
        <f>VLOOKUP(A980, '[1]Project DataBase'!$A$4:$CX$560,1,FALSE)</f>
        <v>#N/A</v>
      </c>
      <c r="C980" s="163" t="s">
        <v>1638</v>
      </c>
      <c r="D980" s="105" t="s">
        <v>117</v>
      </c>
      <c r="E980" s="362" t="s">
        <v>22</v>
      </c>
      <c r="F980" s="107"/>
      <c r="G980" s="108" t="s">
        <v>1640</v>
      </c>
      <c r="H980" s="109"/>
      <c r="I980" s="110"/>
      <c r="J980" s="109"/>
      <c r="K980" s="109" t="s">
        <v>1639</v>
      </c>
      <c r="L980" s="110"/>
      <c r="M980" s="109"/>
      <c r="N980" s="107"/>
    </row>
    <row r="981" spans="1:14" ht="120.75" thickBot="1" x14ac:dyDescent="0.3">
      <c r="A981" s="93">
        <v>4669</v>
      </c>
      <c r="B981" s="63" t="e">
        <f>VLOOKUP(A981, '[1]Project DataBase'!$A$4:$CX$560,1,FALSE)</f>
        <v>#N/A</v>
      </c>
      <c r="C981" s="165" t="s">
        <v>1641</v>
      </c>
      <c r="D981" s="95" t="s">
        <v>117</v>
      </c>
      <c r="E981" s="96" t="s">
        <v>54</v>
      </c>
      <c r="F981" s="97"/>
      <c r="G981" s="100" t="s">
        <v>1642</v>
      </c>
      <c r="H981" s="98"/>
      <c r="I981" s="99"/>
      <c r="J981" s="98"/>
      <c r="K981" s="98"/>
      <c r="L981" s="99"/>
      <c r="M981" s="98" t="s">
        <v>1644</v>
      </c>
      <c r="N981" s="97" t="s">
        <v>1059</v>
      </c>
    </row>
    <row r="982" spans="1:14" ht="30.75" thickBot="1" x14ac:dyDescent="0.3">
      <c r="A982" s="93">
        <v>4669</v>
      </c>
      <c r="B982" s="63" t="e">
        <f>VLOOKUP(A982, '[1]Project DataBase'!$A$4:$CX$560,1,FALSE)</f>
        <v>#N/A</v>
      </c>
      <c r="C982" s="165" t="s">
        <v>1641</v>
      </c>
      <c r="D982" s="95" t="s">
        <v>117</v>
      </c>
      <c r="E982" s="96" t="s">
        <v>54</v>
      </c>
      <c r="F982" s="97"/>
      <c r="G982" s="100" t="s">
        <v>1643</v>
      </c>
      <c r="H982" s="98"/>
      <c r="I982" s="99"/>
      <c r="J982" s="98"/>
      <c r="K982" s="98"/>
      <c r="L982" s="99"/>
      <c r="M982" s="98"/>
      <c r="N982" s="97" t="s">
        <v>1059</v>
      </c>
    </row>
    <row r="983" spans="1:14" ht="30.75" thickBot="1" x14ac:dyDescent="0.3">
      <c r="A983" s="79">
        <v>4708</v>
      </c>
      <c r="B983" s="63" t="e">
        <f>VLOOKUP(A983, '[1]Project DataBase'!$A$4:$CX$560,1,FALSE)</f>
        <v>#N/A</v>
      </c>
      <c r="C983" s="168" t="s">
        <v>1645</v>
      </c>
      <c r="D983" s="80" t="s">
        <v>117</v>
      </c>
      <c r="E983" s="81" t="s">
        <v>93</v>
      </c>
      <c r="F983" s="82"/>
      <c r="G983" s="83" t="s">
        <v>1646</v>
      </c>
      <c r="H983" s="84">
        <v>41010</v>
      </c>
      <c r="I983" s="85"/>
      <c r="J983" s="84"/>
      <c r="K983" s="84"/>
      <c r="L983" s="85"/>
      <c r="M983" s="84"/>
      <c r="N983" s="82" t="s">
        <v>1661</v>
      </c>
    </row>
    <row r="984" spans="1:14" ht="30.75" thickBot="1" x14ac:dyDescent="0.3">
      <c r="A984" s="79">
        <v>4708</v>
      </c>
      <c r="B984" s="63" t="e">
        <f>VLOOKUP(A984, '[1]Project DataBase'!$A$4:$CX$560,1,FALSE)</f>
        <v>#N/A</v>
      </c>
      <c r="C984" s="168" t="s">
        <v>1645</v>
      </c>
      <c r="D984" s="80" t="s">
        <v>117</v>
      </c>
      <c r="E984" s="81" t="s">
        <v>93</v>
      </c>
      <c r="F984" s="82" t="s">
        <v>1648</v>
      </c>
      <c r="G984" s="83" t="s">
        <v>1647</v>
      </c>
      <c r="H984" s="84"/>
      <c r="I984" s="85"/>
      <c r="J984" s="84"/>
      <c r="K984" s="84"/>
      <c r="L984" s="85"/>
      <c r="M984" s="84"/>
      <c r="N984" s="82" t="s">
        <v>1661</v>
      </c>
    </row>
    <row r="985" spans="1:14" ht="30.75" thickBot="1" x14ac:dyDescent="0.3">
      <c r="A985" s="79">
        <v>4708</v>
      </c>
      <c r="B985" s="63" t="e">
        <f>VLOOKUP(A985, '[1]Project DataBase'!$A$4:$CX$560,1,FALSE)</f>
        <v>#N/A</v>
      </c>
      <c r="C985" s="168" t="s">
        <v>1645</v>
      </c>
      <c r="D985" s="80" t="s">
        <v>117</v>
      </c>
      <c r="E985" s="81" t="s">
        <v>93</v>
      </c>
      <c r="F985" s="82"/>
      <c r="G985" s="83" t="s">
        <v>1649</v>
      </c>
      <c r="H985" s="84">
        <v>67989</v>
      </c>
      <c r="I985" s="85"/>
      <c r="J985" s="84"/>
      <c r="K985" s="84"/>
      <c r="L985" s="85"/>
      <c r="M985" s="84"/>
      <c r="N985" s="82" t="s">
        <v>1661</v>
      </c>
    </row>
    <row r="986" spans="1:14" ht="30.75" thickBot="1" x14ac:dyDescent="0.3">
      <c r="A986" s="79">
        <v>4708</v>
      </c>
      <c r="B986" s="63" t="e">
        <f>VLOOKUP(A986, '[1]Project DataBase'!$A$4:$CX$560,1,FALSE)</f>
        <v>#N/A</v>
      </c>
      <c r="C986" s="168" t="s">
        <v>1645</v>
      </c>
      <c r="D986" s="80" t="s">
        <v>117</v>
      </c>
      <c r="E986" s="81" t="s">
        <v>93</v>
      </c>
      <c r="F986" s="82"/>
      <c r="G986" s="83" t="s">
        <v>1650</v>
      </c>
      <c r="H986" s="84">
        <v>30627</v>
      </c>
      <c r="I986" s="85">
        <v>95337</v>
      </c>
      <c r="J986" s="84"/>
      <c r="K986" s="84"/>
      <c r="L986" s="85"/>
      <c r="M986" s="84"/>
      <c r="N986" s="82" t="s">
        <v>1661</v>
      </c>
    </row>
    <row r="987" spans="1:14" ht="31.5" customHeight="1" thickBot="1" x14ac:dyDescent="0.3">
      <c r="A987" s="79">
        <v>4708</v>
      </c>
      <c r="B987" s="63" t="e">
        <f>VLOOKUP(A987, '[1]Project DataBase'!$A$4:$CX$560,1,FALSE)</f>
        <v>#N/A</v>
      </c>
      <c r="C987" s="168" t="s">
        <v>1645</v>
      </c>
      <c r="D987" s="80" t="s">
        <v>117</v>
      </c>
      <c r="E987" s="81" t="s">
        <v>93</v>
      </c>
      <c r="F987" s="82" t="s">
        <v>1652</v>
      </c>
      <c r="G987" s="83" t="s">
        <v>1651</v>
      </c>
      <c r="H987" s="84"/>
      <c r="I987" s="85"/>
      <c r="J987" s="84"/>
      <c r="K987" s="84"/>
      <c r="L987" s="85"/>
      <c r="M987" s="84"/>
      <c r="N987" s="82" t="s">
        <v>1661</v>
      </c>
    </row>
    <row r="988" spans="1:14" ht="31.5" customHeight="1" thickBot="1" x14ac:dyDescent="0.3">
      <c r="A988" s="79">
        <v>4708</v>
      </c>
      <c r="B988" s="63" t="e">
        <f>VLOOKUP(A988, '[1]Project DataBase'!$A$4:$CX$560,1,FALSE)</f>
        <v>#N/A</v>
      </c>
      <c r="C988" s="168" t="s">
        <v>1645</v>
      </c>
      <c r="D988" s="80" t="s">
        <v>117</v>
      </c>
      <c r="E988" s="81" t="s">
        <v>93</v>
      </c>
      <c r="F988" s="82"/>
      <c r="G988" s="83" t="s">
        <v>1653</v>
      </c>
      <c r="H988" s="84">
        <v>41002</v>
      </c>
      <c r="I988" s="85"/>
      <c r="J988" s="84"/>
      <c r="K988" s="84"/>
      <c r="L988" s="85"/>
      <c r="M988" s="84"/>
      <c r="N988" s="82" t="s">
        <v>1661</v>
      </c>
    </row>
    <row r="989" spans="1:14" ht="31.5" customHeight="1" thickBot="1" x14ac:dyDescent="0.3">
      <c r="A989" s="79">
        <v>4708</v>
      </c>
      <c r="B989" s="63" t="e">
        <f>VLOOKUP(A989, '[1]Project DataBase'!$A$4:$CX$560,1,FALSE)</f>
        <v>#N/A</v>
      </c>
      <c r="C989" s="168" t="s">
        <v>1645</v>
      </c>
      <c r="D989" s="80" t="s">
        <v>117</v>
      </c>
      <c r="E989" s="81" t="s">
        <v>93</v>
      </c>
      <c r="F989" s="82"/>
      <c r="G989" s="83" t="s">
        <v>1654</v>
      </c>
      <c r="H989" s="84">
        <v>41003</v>
      </c>
      <c r="I989" s="85"/>
      <c r="J989" s="84"/>
      <c r="K989" s="84"/>
      <c r="L989" s="85"/>
      <c r="M989" s="84" t="s">
        <v>1655</v>
      </c>
      <c r="N989" s="82" t="s">
        <v>1661</v>
      </c>
    </row>
    <row r="990" spans="1:14" ht="51" customHeight="1" thickBot="1" x14ac:dyDescent="0.3">
      <c r="A990" s="79">
        <v>4708</v>
      </c>
      <c r="B990" s="63" t="e">
        <f>VLOOKUP(A990, '[1]Project DataBase'!$A$4:$CX$560,1,FALSE)</f>
        <v>#N/A</v>
      </c>
      <c r="C990" s="168" t="s">
        <v>1645</v>
      </c>
      <c r="D990" s="80" t="s">
        <v>117</v>
      </c>
      <c r="E990" s="81" t="s">
        <v>93</v>
      </c>
      <c r="F990" s="82"/>
      <c r="G990" s="83" t="s">
        <v>1656</v>
      </c>
      <c r="H990" s="84">
        <v>62052</v>
      </c>
      <c r="I990" s="85"/>
      <c r="J990" s="84"/>
      <c r="K990" s="84"/>
      <c r="L990" s="85"/>
      <c r="M990" s="84"/>
      <c r="N990" s="82" t="s">
        <v>1661</v>
      </c>
    </row>
    <row r="991" spans="1:14" ht="51" customHeight="1" thickBot="1" x14ac:dyDescent="0.3">
      <c r="A991" s="79">
        <v>4708</v>
      </c>
      <c r="B991" s="63" t="e">
        <f>VLOOKUP(A991, '[1]Project DataBase'!$A$4:$CX$560,1,FALSE)</f>
        <v>#N/A</v>
      </c>
      <c r="C991" s="168" t="s">
        <v>1645</v>
      </c>
      <c r="D991" s="80" t="s">
        <v>117</v>
      </c>
      <c r="E991" s="81" t="s">
        <v>93</v>
      </c>
      <c r="F991" s="82"/>
      <c r="G991" s="83" t="s">
        <v>1657</v>
      </c>
      <c r="H991" s="84">
        <v>35051</v>
      </c>
      <c r="I991" s="85"/>
      <c r="J991" s="84"/>
      <c r="K991" s="84"/>
      <c r="L991" s="85"/>
      <c r="M991" s="84"/>
      <c r="N991" s="82" t="s">
        <v>1661</v>
      </c>
    </row>
    <row r="992" spans="1:14" ht="51" customHeight="1" thickBot="1" x14ac:dyDescent="0.3">
      <c r="A992" s="79">
        <v>4708</v>
      </c>
      <c r="B992" s="63" t="e">
        <f>VLOOKUP(A992, '[1]Project DataBase'!$A$4:$CX$560,1,FALSE)</f>
        <v>#N/A</v>
      </c>
      <c r="C992" s="168" t="s">
        <v>1645</v>
      </c>
      <c r="D992" s="80" t="s">
        <v>117</v>
      </c>
      <c r="E992" s="81" t="s">
        <v>93</v>
      </c>
      <c r="F992" s="82"/>
      <c r="G992" s="83" t="s">
        <v>1658</v>
      </c>
      <c r="H992" s="84">
        <v>145531</v>
      </c>
      <c r="I992" s="85"/>
      <c r="J992" s="84"/>
      <c r="K992" s="84"/>
      <c r="L992" s="85"/>
      <c r="M992" s="84"/>
      <c r="N992" s="82" t="s">
        <v>1661</v>
      </c>
    </row>
    <row r="993" spans="1:14" ht="31.5" customHeight="1" thickBot="1" x14ac:dyDescent="0.3">
      <c r="A993" s="79">
        <v>4708</v>
      </c>
      <c r="B993" s="63" t="e">
        <f>VLOOKUP(A993, '[1]Project DataBase'!$A$4:$CX$560,1,FALSE)</f>
        <v>#N/A</v>
      </c>
      <c r="C993" s="168" t="s">
        <v>1645</v>
      </c>
      <c r="D993" s="80" t="s">
        <v>117</v>
      </c>
      <c r="E993" s="81" t="s">
        <v>93</v>
      </c>
      <c r="F993" s="82"/>
      <c r="G993" s="83" t="s">
        <v>1659</v>
      </c>
      <c r="H993" s="84">
        <v>41004</v>
      </c>
      <c r="I993" s="85"/>
      <c r="J993" s="84"/>
      <c r="K993" s="84"/>
      <c r="L993" s="85"/>
      <c r="M993" s="84"/>
      <c r="N993" s="82" t="s">
        <v>1661</v>
      </c>
    </row>
    <row r="994" spans="1:14" ht="30.75" thickBot="1" x14ac:dyDescent="0.3">
      <c r="A994" s="79">
        <v>4708</v>
      </c>
      <c r="B994" s="63" t="e">
        <f>VLOOKUP(A994, '[1]Project DataBase'!$A$4:$CX$560,1,FALSE)</f>
        <v>#N/A</v>
      </c>
      <c r="C994" s="168" t="s">
        <v>1645</v>
      </c>
      <c r="D994" s="80" t="s">
        <v>117</v>
      </c>
      <c r="E994" s="81" t="s">
        <v>93</v>
      </c>
      <c r="F994" s="82"/>
      <c r="G994" s="83" t="s">
        <v>1660</v>
      </c>
      <c r="H994" s="84">
        <v>201</v>
      </c>
      <c r="I994" s="85"/>
      <c r="J994" s="84"/>
      <c r="K994" s="84"/>
      <c r="L994" s="85"/>
      <c r="M994" s="84"/>
      <c r="N994" s="82" t="s">
        <v>1661</v>
      </c>
    </row>
    <row r="995" spans="1:14" ht="45.75" thickBot="1" x14ac:dyDescent="0.3">
      <c r="A995" s="62">
        <v>4716</v>
      </c>
      <c r="B995" s="63" t="e">
        <f>VLOOKUP(A995, '[1]Project DataBase'!$A$4:$CX$560,1,FALSE)</f>
        <v>#N/A</v>
      </c>
      <c r="C995" s="164" t="s">
        <v>1662</v>
      </c>
      <c r="D995" s="64" t="s">
        <v>117</v>
      </c>
      <c r="E995" s="65" t="s">
        <v>26</v>
      </c>
      <c r="F995" s="66" t="s">
        <v>1666</v>
      </c>
      <c r="G995" s="67" t="s">
        <v>1663</v>
      </c>
      <c r="H995" s="68"/>
      <c r="I995" s="69"/>
      <c r="J995" s="68"/>
      <c r="K995" s="68"/>
      <c r="L995" s="69"/>
      <c r="M995" s="68"/>
      <c r="N995" s="66" t="s">
        <v>1674</v>
      </c>
    </row>
    <row r="996" spans="1:14" ht="45.75" thickBot="1" x14ac:dyDescent="0.3">
      <c r="A996" s="62">
        <v>4716</v>
      </c>
      <c r="B996" s="63" t="e">
        <f>VLOOKUP(A996, '[1]Project DataBase'!$A$4:$CX$560,1,FALSE)</f>
        <v>#N/A</v>
      </c>
      <c r="C996" s="164" t="s">
        <v>1662</v>
      </c>
      <c r="D996" s="64" t="s">
        <v>117</v>
      </c>
      <c r="E996" s="65" t="s">
        <v>26</v>
      </c>
      <c r="F996" s="66" t="s">
        <v>1667</v>
      </c>
      <c r="G996" s="67" t="s">
        <v>1664</v>
      </c>
      <c r="H996" s="68"/>
      <c r="I996" s="69"/>
      <c r="J996" s="68"/>
      <c r="K996" s="68"/>
      <c r="L996" s="69"/>
      <c r="M996" s="68" t="s">
        <v>1668</v>
      </c>
      <c r="N996" s="66" t="s">
        <v>1674</v>
      </c>
    </row>
    <row r="997" spans="1:14" ht="45.75" thickBot="1" x14ac:dyDescent="0.3">
      <c r="A997" s="62">
        <v>4716</v>
      </c>
      <c r="B997" s="63" t="e">
        <f>VLOOKUP(A997, '[1]Project DataBase'!$A$4:$CX$560,1,FALSE)</f>
        <v>#N/A</v>
      </c>
      <c r="C997" s="164" t="s">
        <v>1662</v>
      </c>
      <c r="D997" s="64" t="s">
        <v>117</v>
      </c>
      <c r="E997" s="65" t="s">
        <v>26</v>
      </c>
      <c r="F997" s="66" t="s">
        <v>1669</v>
      </c>
      <c r="G997" s="67" t="s">
        <v>1665</v>
      </c>
      <c r="H997" s="68"/>
      <c r="I997" s="69"/>
      <c r="J997" s="68"/>
      <c r="K997" s="68"/>
      <c r="L997" s="69"/>
      <c r="M997" s="68"/>
      <c r="N997" s="66" t="s">
        <v>1674</v>
      </c>
    </row>
    <row r="998" spans="1:14" ht="45.75" thickBot="1" x14ac:dyDescent="0.3">
      <c r="A998" s="62">
        <v>4716</v>
      </c>
      <c r="B998" s="63" t="e">
        <f>VLOOKUP(A998, '[1]Project DataBase'!$A$4:$CX$560,1,FALSE)</f>
        <v>#N/A</v>
      </c>
      <c r="C998" s="164" t="s">
        <v>1662</v>
      </c>
      <c r="D998" s="64" t="s">
        <v>117</v>
      </c>
      <c r="E998" s="65" t="s">
        <v>26</v>
      </c>
      <c r="F998" s="66" t="s">
        <v>1671</v>
      </c>
      <c r="G998" s="67" t="s">
        <v>1670</v>
      </c>
      <c r="H998" s="68"/>
      <c r="I998" s="69"/>
      <c r="J998" s="68"/>
      <c r="K998" s="68"/>
      <c r="L998" s="69"/>
      <c r="M998" s="68"/>
      <c r="N998" s="66" t="s">
        <v>1674</v>
      </c>
    </row>
    <row r="999" spans="1:14" ht="75.75" thickBot="1" x14ac:dyDescent="0.3">
      <c r="A999" s="62">
        <v>4716</v>
      </c>
      <c r="B999" s="63" t="e">
        <f>VLOOKUP(A999, '[1]Project DataBase'!$A$4:$CX$560,1,FALSE)</f>
        <v>#N/A</v>
      </c>
      <c r="C999" s="164" t="s">
        <v>1662</v>
      </c>
      <c r="D999" s="64" t="s">
        <v>117</v>
      </c>
      <c r="E999" s="65" t="s">
        <v>26</v>
      </c>
      <c r="F999" s="66" t="s">
        <v>1673</v>
      </c>
      <c r="G999" s="67" t="s">
        <v>1672</v>
      </c>
      <c r="H999" s="68"/>
      <c r="I999" s="69"/>
      <c r="J999" s="68"/>
      <c r="K999" s="68"/>
      <c r="L999" s="69"/>
      <c r="M999" s="68"/>
      <c r="N999" s="66" t="s">
        <v>1674</v>
      </c>
    </row>
    <row r="1000" spans="1:14" ht="73.5" customHeight="1" thickBot="1" x14ac:dyDescent="0.3">
      <c r="A1000" s="228">
        <v>4717</v>
      </c>
      <c r="B1000" s="63" t="e">
        <f>VLOOKUP(A1000, '[1]Project DataBase'!$A$4:$CX$560,1,FALSE)</f>
        <v>#N/A</v>
      </c>
      <c r="C1000" s="229" t="s">
        <v>1675</v>
      </c>
      <c r="D1000" s="230" t="s">
        <v>117</v>
      </c>
      <c r="E1000" s="231" t="s">
        <v>20</v>
      </c>
      <c r="F1000" s="232"/>
      <c r="G1000" s="233" t="s">
        <v>1676</v>
      </c>
      <c r="H1000" s="234"/>
      <c r="I1000" s="235"/>
      <c r="J1000" s="234"/>
      <c r="K1000" s="234"/>
      <c r="L1000" s="235" t="s">
        <v>1678</v>
      </c>
      <c r="M1000" s="234"/>
      <c r="N1000" s="232" t="s">
        <v>1686</v>
      </c>
    </row>
    <row r="1001" spans="1:14" ht="73.5" customHeight="1" thickBot="1" x14ac:dyDescent="0.3">
      <c r="A1001" s="228">
        <v>4717</v>
      </c>
      <c r="B1001" s="63" t="e">
        <f>VLOOKUP(A1001, '[1]Project DataBase'!$A$4:$CX$560,1,FALSE)</f>
        <v>#N/A</v>
      </c>
      <c r="C1001" s="229" t="s">
        <v>1675</v>
      </c>
      <c r="D1001" s="230" t="s">
        <v>117</v>
      </c>
      <c r="E1001" s="231" t="s">
        <v>20</v>
      </c>
      <c r="F1001" s="232"/>
      <c r="G1001" s="233" t="s">
        <v>1677</v>
      </c>
      <c r="H1001" s="234"/>
      <c r="I1001" s="235"/>
      <c r="J1001" s="234"/>
      <c r="K1001" s="234"/>
      <c r="L1001" s="235" t="s">
        <v>1679</v>
      </c>
      <c r="M1001" s="234"/>
      <c r="N1001" s="232" t="s">
        <v>1686</v>
      </c>
    </row>
    <row r="1002" spans="1:14" ht="73.5" customHeight="1" thickBot="1" x14ac:dyDescent="0.3">
      <c r="A1002" s="228">
        <v>4717</v>
      </c>
      <c r="B1002" s="63" t="e">
        <f>VLOOKUP(A1002, '[1]Project DataBase'!$A$4:$CX$560,1,FALSE)</f>
        <v>#N/A</v>
      </c>
      <c r="C1002" s="229" t="s">
        <v>1675</v>
      </c>
      <c r="D1002" s="230" t="s">
        <v>117</v>
      </c>
      <c r="E1002" s="231" t="s">
        <v>20</v>
      </c>
      <c r="F1002" s="232"/>
      <c r="G1002" s="233" t="s">
        <v>1680</v>
      </c>
      <c r="H1002" s="234"/>
      <c r="I1002" s="235"/>
      <c r="J1002" s="234"/>
      <c r="K1002" s="234"/>
      <c r="L1002" s="235" t="s">
        <v>1681</v>
      </c>
      <c r="M1002" s="234"/>
      <c r="N1002" s="232" t="s">
        <v>1686</v>
      </c>
    </row>
    <row r="1003" spans="1:14" ht="73.5" customHeight="1" thickBot="1" x14ac:dyDescent="0.3">
      <c r="A1003" s="228">
        <v>4717</v>
      </c>
      <c r="B1003" s="63" t="e">
        <f>VLOOKUP(A1003, '[1]Project DataBase'!$A$4:$CX$560,1,FALSE)</f>
        <v>#N/A</v>
      </c>
      <c r="C1003" s="229" t="s">
        <v>1675</v>
      </c>
      <c r="D1003" s="230" t="s">
        <v>117</v>
      </c>
      <c r="E1003" s="231" t="s">
        <v>20</v>
      </c>
      <c r="F1003" s="232"/>
      <c r="G1003" s="233" t="s">
        <v>1682</v>
      </c>
      <c r="H1003" s="234"/>
      <c r="I1003" s="235"/>
      <c r="J1003" s="234"/>
      <c r="K1003" s="234"/>
      <c r="L1003" s="235" t="s">
        <v>1683</v>
      </c>
      <c r="M1003" s="234"/>
      <c r="N1003" s="232" t="s">
        <v>1686</v>
      </c>
    </row>
    <row r="1004" spans="1:14" ht="73.5" customHeight="1" thickBot="1" x14ac:dyDescent="0.3">
      <c r="A1004" s="228">
        <v>4717</v>
      </c>
      <c r="B1004" s="63" t="e">
        <f>VLOOKUP(A1004, '[1]Project DataBase'!$A$4:$CX$560,1,FALSE)</f>
        <v>#N/A</v>
      </c>
      <c r="C1004" s="229" t="s">
        <v>1675</v>
      </c>
      <c r="D1004" s="230" t="s">
        <v>117</v>
      </c>
      <c r="E1004" s="231" t="s">
        <v>20</v>
      </c>
      <c r="F1004" s="232"/>
      <c r="G1004" s="233" t="s">
        <v>1684</v>
      </c>
      <c r="H1004" s="234"/>
      <c r="I1004" s="235"/>
      <c r="J1004" s="234"/>
      <c r="K1004" s="234"/>
      <c r="L1004" s="235" t="s">
        <v>1685</v>
      </c>
      <c r="M1004" s="234"/>
      <c r="N1004" s="232" t="s">
        <v>1686</v>
      </c>
    </row>
    <row r="1005" spans="1:14" ht="41.25" customHeight="1" thickBot="1" x14ac:dyDescent="0.3">
      <c r="A1005" s="31">
        <v>4729</v>
      </c>
      <c r="B1005" s="63" t="e">
        <f>VLOOKUP(A1005, '[1]Project DataBase'!$A$4:$CX$560,1,FALSE)</f>
        <v>#N/A</v>
      </c>
      <c r="C1005" s="166" t="s">
        <v>1687</v>
      </c>
      <c r="D1005" s="39" t="s">
        <v>117</v>
      </c>
      <c r="E1005" s="32" t="s">
        <v>54</v>
      </c>
      <c r="F1005" s="33"/>
      <c r="G1005" s="34" t="s">
        <v>1688</v>
      </c>
      <c r="H1005" s="35"/>
      <c r="I1005" s="36"/>
      <c r="J1005" s="35"/>
      <c r="K1005" s="35"/>
      <c r="L1005" s="36"/>
      <c r="M1005" s="35"/>
      <c r="N1005" s="33" t="s">
        <v>1703</v>
      </c>
    </row>
    <row r="1006" spans="1:14" ht="41.25" customHeight="1" thickBot="1" x14ac:dyDescent="0.3">
      <c r="A1006" s="31">
        <v>4729</v>
      </c>
      <c r="B1006" s="63" t="e">
        <f>VLOOKUP(A1006, '[1]Project DataBase'!$A$4:$CX$560,1,FALSE)</f>
        <v>#N/A</v>
      </c>
      <c r="C1006" s="166" t="s">
        <v>1687</v>
      </c>
      <c r="D1006" s="39" t="s">
        <v>117</v>
      </c>
      <c r="E1006" s="32" t="s">
        <v>54</v>
      </c>
      <c r="F1006" s="33" t="s">
        <v>566</v>
      </c>
      <c r="G1006" s="34" t="s">
        <v>565</v>
      </c>
      <c r="H1006" s="35"/>
      <c r="I1006" s="36"/>
      <c r="J1006" s="35"/>
      <c r="K1006" s="35"/>
      <c r="L1006" s="36"/>
      <c r="M1006" s="35"/>
      <c r="N1006" s="33" t="s">
        <v>1703</v>
      </c>
    </row>
    <row r="1007" spans="1:14" ht="41.25" customHeight="1" thickBot="1" x14ac:dyDescent="0.3">
      <c r="A1007" s="31">
        <v>4729</v>
      </c>
      <c r="B1007" s="63" t="e">
        <f>VLOOKUP(A1007, '[1]Project DataBase'!$A$4:$CX$560,1,FALSE)</f>
        <v>#N/A</v>
      </c>
      <c r="C1007" s="166" t="s">
        <v>1687</v>
      </c>
      <c r="D1007" s="39" t="s">
        <v>117</v>
      </c>
      <c r="E1007" s="32" t="s">
        <v>54</v>
      </c>
      <c r="F1007" s="33" t="s">
        <v>1690</v>
      </c>
      <c r="G1007" s="34" t="s">
        <v>1689</v>
      </c>
      <c r="H1007" s="35"/>
      <c r="I1007" s="36"/>
      <c r="J1007" s="35"/>
      <c r="K1007" s="35"/>
      <c r="L1007" s="36"/>
      <c r="M1007" s="35"/>
      <c r="N1007" s="33" t="s">
        <v>1703</v>
      </c>
    </row>
    <row r="1008" spans="1:14" ht="41.25" customHeight="1" thickBot="1" x14ac:dyDescent="0.3">
      <c r="A1008" s="31">
        <v>4729</v>
      </c>
      <c r="B1008" s="63" t="e">
        <f>VLOOKUP(A1008, '[1]Project DataBase'!$A$4:$CX$560,1,FALSE)</f>
        <v>#N/A</v>
      </c>
      <c r="C1008" s="166" t="s">
        <v>1687</v>
      </c>
      <c r="D1008" s="39" t="s">
        <v>117</v>
      </c>
      <c r="E1008" s="32" t="s">
        <v>54</v>
      </c>
      <c r="F1008" s="33" t="s">
        <v>1692</v>
      </c>
      <c r="G1008" s="34" t="s">
        <v>1691</v>
      </c>
      <c r="H1008" s="35"/>
      <c r="I1008" s="36"/>
      <c r="J1008" s="35"/>
      <c r="K1008" s="35"/>
      <c r="L1008" s="36"/>
      <c r="M1008" s="35"/>
      <c r="N1008" s="33" t="s">
        <v>1703</v>
      </c>
    </row>
    <row r="1009" spans="1:14" ht="41.25" customHeight="1" thickBot="1" x14ac:dyDescent="0.3">
      <c r="A1009" s="31">
        <v>4729</v>
      </c>
      <c r="B1009" s="63" t="e">
        <f>VLOOKUP(A1009, '[1]Project DataBase'!$A$4:$CX$560,1,FALSE)</f>
        <v>#N/A</v>
      </c>
      <c r="C1009" s="166" t="s">
        <v>1687</v>
      </c>
      <c r="D1009" s="39" t="s">
        <v>117</v>
      </c>
      <c r="E1009" s="32" t="s">
        <v>54</v>
      </c>
      <c r="F1009" s="33" t="s">
        <v>1694</v>
      </c>
      <c r="G1009" s="34" t="s">
        <v>1693</v>
      </c>
      <c r="H1009" s="35"/>
      <c r="I1009" s="36"/>
      <c r="J1009" s="35"/>
      <c r="K1009" s="35"/>
      <c r="L1009" s="36"/>
      <c r="M1009" s="35"/>
      <c r="N1009" s="33" t="s">
        <v>1703</v>
      </c>
    </row>
    <row r="1010" spans="1:14" ht="41.25" customHeight="1" thickBot="1" x14ac:dyDescent="0.3">
      <c r="A1010" s="31">
        <v>4729</v>
      </c>
      <c r="B1010" s="63" t="e">
        <f>VLOOKUP(A1010, '[1]Project DataBase'!$A$4:$CX$560,1,FALSE)</f>
        <v>#N/A</v>
      </c>
      <c r="C1010" s="166" t="s">
        <v>1687</v>
      </c>
      <c r="D1010" s="39" t="s">
        <v>117</v>
      </c>
      <c r="E1010" s="32" t="s">
        <v>54</v>
      </c>
      <c r="F1010" s="33" t="s">
        <v>1694</v>
      </c>
      <c r="G1010" s="34" t="s">
        <v>1695</v>
      </c>
      <c r="H1010" s="35"/>
      <c r="I1010" s="36"/>
      <c r="J1010" s="35"/>
      <c r="K1010" s="35"/>
      <c r="L1010" s="36"/>
      <c r="M1010" s="35"/>
      <c r="N1010" s="33" t="s">
        <v>1703</v>
      </c>
    </row>
    <row r="1011" spans="1:14" ht="41.25" customHeight="1" thickBot="1" x14ac:dyDescent="0.3">
      <c r="A1011" s="31">
        <v>4729</v>
      </c>
      <c r="B1011" s="63" t="e">
        <f>VLOOKUP(A1011, '[1]Project DataBase'!$A$4:$CX$560,1,FALSE)</f>
        <v>#N/A</v>
      </c>
      <c r="C1011" s="166" t="s">
        <v>1687</v>
      </c>
      <c r="D1011" s="39" t="s">
        <v>117</v>
      </c>
      <c r="E1011" s="32" t="s">
        <v>54</v>
      </c>
      <c r="F1011" s="33" t="s">
        <v>1697</v>
      </c>
      <c r="G1011" s="34" t="s">
        <v>1696</v>
      </c>
      <c r="H1011" s="35"/>
      <c r="I1011" s="36"/>
      <c r="J1011" s="35"/>
      <c r="K1011" s="35"/>
      <c r="L1011" s="36"/>
      <c r="M1011" s="35" t="s">
        <v>1698</v>
      </c>
      <c r="N1011" s="33" t="s">
        <v>1703</v>
      </c>
    </row>
    <row r="1012" spans="1:14" ht="41.25" customHeight="1" thickBot="1" x14ac:dyDescent="0.3">
      <c r="A1012" s="31">
        <v>4729</v>
      </c>
      <c r="B1012" s="63" t="e">
        <f>VLOOKUP(A1012, '[1]Project DataBase'!$A$4:$CX$560,1,FALSE)</f>
        <v>#N/A</v>
      </c>
      <c r="C1012" s="166" t="s">
        <v>1687</v>
      </c>
      <c r="D1012" s="39" t="s">
        <v>117</v>
      </c>
      <c r="E1012" s="32" t="s">
        <v>54</v>
      </c>
      <c r="F1012" s="33" t="s">
        <v>1697</v>
      </c>
      <c r="G1012" s="34" t="s">
        <v>1699</v>
      </c>
      <c r="H1012" s="35"/>
      <c r="I1012" s="36"/>
      <c r="J1012" s="35"/>
      <c r="K1012" s="35"/>
      <c r="L1012" s="36"/>
      <c r="M1012" s="35"/>
      <c r="N1012" s="33" t="s">
        <v>1703</v>
      </c>
    </row>
    <row r="1013" spans="1:14" ht="41.25" customHeight="1" thickBot="1" x14ac:dyDescent="0.3">
      <c r="A1013" s="31">
        <v>4729</v>
      </c>
      <c r="B1013" s="63" t="e">
        <f>VLOOKUP(A1013, '[1]Project DataBase'!$A$4:$CX$560,1,FALSE)</f>
        <v>#N/A</v>
      </c>
      <c r="C1013" s="166" t="s">
        <v>1687</v>
      </c>
      <c r="D1013" s="39" t="s">
        <v>117</v>
      </c>
      <c r="E1013" s="32" t="s">
        <v>54</v>
      </c>
      <c r="F1013" s="33" t="s">
        <v>1697</v>
      </c>
      <c r="G1013" s="34" t="s">
        <v>1700</v>
      </c>
      <c r="H1013" s="35"/>
      <c r="I1013" s="36"/>
      <c r="J1013" s="35"/>
      <c r="K1013" s="35"/>
      <c r="L1013" s="36"/>
      <c r="M1013" s="35"/>
      <c r="N1013" s="33" t="s">
        <v>1703</v>
      </c>
    </row>
    <row r="1014" spans="1:14" ht="41.25" customHeight="1" thickBot="1" x14ac:dyDescent="0.3">
      <c r="A1014" s="31">
        <v>4729</v>
      </c>
      <c r="B1014" s="63" t="e">
        <f>VLOOKUP(A1014, '[1]Project DataBase'!$A$4:$CX$560,1,FALSE)</f>
        <v>#N/A</v>
      </c>
      <c r="C1014" s="166" t="s">
        <v>1687</v>
      </c>
      <c r="D1014" s="39" t="s">
        <v>117</v>
      </c>
      <c r="E1014" s="32" t="s">
        <v>54</v>
      </c>
      <c r="F1014" s="33" t="s">
        <v>1702</v>
      </c>
      <c r="G1014" s="34" t="s">
        <v>1701</v>
      </c>
      <c r="H1014" s="35"/>
      <c r="I1014" s="36"/>
      <c r="J1014" s="35"/>
      <c r="K1014" s="35"/>
      <c r="L1014" s="36"/>
      <c r="M1014" s="35"/>
      <c r="N1014" s="33" t="s">
        <v>1703</v>
      </c>
    </row>
    <row r="1015" spans="1:14" ht="41.25" customHeight="1" thickBot="1" x14ac:dyDescent="0.3">
      <c r="A1015" s="31">
        <v>4729</v>
      </c>
      <c r="B1015" s="63" t="e">
        <f>VLOOKUP(A1015, '[1]Project DataBase'!$A$4:$CX$560,1,FALSE)</f>
        <v>#N/A</v>
      </c>
      <c r="C1015" s="166" t="s">
        <v>1687</v>
      </c>
      <c r="D1015" s="39" t="s">
        <v>117</v>
      </c>
      <c r="E1015" s="32" t="s">
        <v>54</v>
      </c>
      <c r="F1015" s="33"/>
      <c r="G1015" s="34" t="s">
        <v>567</v>
      </c>
      <c r="H1015" s="35"/>
      <c r="I1015" s="36"/>
      <c r="J1015" s="35"/>
      <c r="K1015" s="35"/>
      <c r="L1015" s="36" t="s">
        <v>568</v>
      </c>
      <c r="M1015" s="35"/>
      <c r="N1015" s="33" t="s">
        <v>1703</v>
      </c>
    </row>
    <row r="1016" spans="1:14" ht="45.75" thickBot="1" x14ac:dyDescent="0.3">
      <c r="A1016" s="103">
        <v>4731</v>
      </c>
      <c r="B1016" s="63" t="e">
        <f>VLOOKUP(A1016, '[1]Project DataBase'!$A$4:$CX$560,1,FALSE)</f>
        <v>#N/A</v>
      </c>
      <c r="C1016" s="163" t="s">
        <v>1704</v>
      </c>
      <c r="D1016" s="105" t="s">
        <v>117</v>
      </c>
      <c r="E1016" s="106" t="s">
        <v>16</v>
      </c>
      <c r="F1016" s="107" t="s">
        <v>1705</v>
      </c>
      <c r="G1016" s="108" t="s">
        <v>1706</v>
      </c>
      <c r="H1016" s="109"/>
      <c r="I1016" s="110"/>
      <c r="J1016" s="109" t="s">
        <v>410</v>
      </c>
      <c r="K1016" s="109"/>
      <c r="L1016" s="110"/>
      <c r="M1016" s="109" t="s">
        <v>1707</v>
      </c>
      <c r="N1016" s="107" t="s">
        <v>1719</v>
      </c>
    </row>
    <row r="1017" spans="1:14" ht="90.75" thickBot="1" x14ac:dyDescent="0.3">
      <c r="A1017" s="103">
        <v>4731</v>
      </c>
      <c r="B1017" s="63" t="e">
        <f>VLOOKUP(A1017, '[1]Project DataBase'!$A$4:$CX$560,1,FALSE)</f>
        <v>#N/A</v>
      </c>
      <c r="C1017" s="163" t="s">
        <v>1704</v>
      </c>
      <c r="D1017" s="105" t="s">
        <v>117</v>
      </c>
      <c r="E1017" s="106" t="s">
        <v>16</v>
      </c>
      <c r="F1017" s="107"/>
      <c r="G1017" s="108" t="s">
        <v>1708</v>
      </c>
      <c r="H1017" s="109">
        <v>7912</v>
      </c>
      <c r="I1017" s="110"/>
      <c r="J1017" s="109" t="s">
        <v>410</v>
      </c>
      <c r="K1017" s="109"/>
      <c r="L1017" s="110"/>
      <c r="M1017" s="109" t="s">
        <v>1709</v>
      </c>
      <c r="N1017" s="107" t="s">
        <v>1719</v>
      </c>
    </row>
    <row r="1018" spans="1:14" ht="45.75" thickBot="1" x14ac:dyDescent="0.3">
      <c r="A1018" s="103">
        <v>4731</v>
      </c>
      <c r="B1018" s="63" t="e">
        <f>VLOOKUP(A1018, '[1]Project DataBase'!$A$4:$CX$560,1,FALSE)</f>
        <v>#N/A</v>
      </c>
      <c r="C1018" s="163" t="s">
        <v>1704</v>
      </c>
      <c r="D1018" s="105" t="s">
        <v>117</v>
      </c>
      <c r="E1018" s="106" t="s">
        <v>16</v>
      </c>
      <c r="F1018" s="107"/>
      <c r="G1018" s="108" t="s">
        <v>1710</v>
      </c>
      <c r="H1018" s="109">
        <v>97512</v>
      </c>
      <c r="I1018" s="110"/>
      <c r="J1018" s="109" t="s">
        <v>410</v>
      </c>
      <c r="K1018" s="109"/>
      <c r="L1018" s="110"/>
      <c r="M1018" s="109" t="s">
        <v>1711</v>
      </c>
      <c r="N1018" s="107" t="s">
        <v>1719</v>
      </c>
    </row>
    <row r="1019" spans="1:14" ht="45.75" thickBot="1" x14ac:dyDescent="0.3">
      <c r="A1019" s="103">
        <v>4731</v>
      </c>
      <c r="B1019" s="63" t="e">
        <f>VLOOKUP(A1019, '[1]Project DataBase'!$A$4:$CX$560,1,FALSE)</f>
        <v>#N/A</v>
      </c>
      <c r="C1019" s="163" t="s">
        <v>1704</v>
      </c>
      <c r="D1019" s="105" t="s">
        <v>117</v>
      </c>
      <c r="E1019" s="106" t="s">
        <v>16</v>
      </c>
      <c r="F1019" s="107"/>
      <c r="G1019" s="108" t="s">
        <v>1712</v>
      </c>
      <c r="H1019" s="109">
        <v>184</v>
      </c>
      <c r="I1019" s="110"/>
      <c r="J1019" s="109" t="s">
        <v>410</v>
      </c>
      <c r="K1019" s="109"/>
      <c r="L1019" s="110"/>
      <c r="M1019" s="109"/>
      <c r="N1019" s="107" t="s">
        <v>1719</v>
      </c>
    </row>
    <row r="1020" spans="1:14" ht="45.75" thickBot="1" x14ac:dyDescent="0.3">
      <c r="A1020" s="103">
        <v>4731</v>
      </c>
      <c r="B1020" s="63" t="e">
        <f>VLOOKUP(A1020, '[1]Project DataBase'!$A$4:$CX$560,1,FALSE)</f>
        <v>#N/A</v>
      </c>
      <c r="C1020" s="163" t="s">
        <v>1704</v>
      </c>
      <c r="D1020" s="105" t="s">
        <v>117</v>
      </c>
      <c r="E1020" s="106" t="s">
        <v>16</v>
      </c>
      <c r="F1020" s="107"/>
      <c r="G1020" s="108" t="s">
        <v>1713</v>
      </c>
      <c r="H1020" s="109">
        <v>81073</v>
      </c>
      <c r="I1020" s="110"/>
      <c r="J1020" s="109" t="s">
        <v>410</v>
      </c>
      <c r="K1020" s="109"/>
      <c r="L1020" s="110"/>
      <c r="M1020" s="109"/>
      <c r="N1020" s="107" t="s">
        <v>1719</v>
      </c>
    </row>
    <row r="1021" spans="1:14" ht="45.75" thickBot="1" x14ac:dyDescent="0.3">
      <c r="A1021" s="103">
        <v>4731</v>
      </c>
      <c r="B1021" s="63" t="e">
        <f>VLOOKUP(A1021, '[1]Project DataBase'!$A$4:$CX$560,1,FALSE)</f>
        <v>#N/A</v>
      </c>
      <c r="C1021" s="163" t="s">
        <v>1704</v>
      </c>
      <c r="D1021" s="105" t="s">
        <v>117</v>
      </c>
      <c r="E1021" s="106" t="s">
        <v>16</v>
      </c>
      <c r="F1021" s="107"/>
      <c r="G1021" s="108" t="s">
        <v>1714</v>
      </c>
      <c r="H1021" s="109">
        <v>67623</v>
      </c>
      <c r="I1021" s="110"/>
      <c r="J1021" s="109" t="s">
        <v>410</v>
      </c>
      <c r="K1021" s="109"/>
      <c r="L1021" s="110"/>
      <c r="M1021" s="109" t="s">
        <v>1715</v>
      </c>
      <c r="N1021" s="107" t="s">
        <v>1719</v>
      </c>
    </row>
    <row r="1022" spans="1:14" ht="45.75" thickBot="1" x14ac:dyDescent="0.3">
      <c r="A1022" s="103">
        <v>4731</v>
      </c>
      <c r="B1022" s="63" t="e">
        <f>VLOOKUP(A1022, '[1]Project DataBase'!$A$4:$CX$560,1,FALSE)</f>
        <v>#N/A</v>
      </c>
      <c r="C1022" s="163" t="s">
        <v>1704</v>
      </c>
      <c r="D1022" s="105" t="s">
        <v>117</v>
      </c>
      <c r="E1022" s="106" t="s">
        <v>16</v>
      </c>
      <c r="F1022" s="107" t="s">
        <v>1717</v>
      </c>
      <c r="G1022" s="108" t="s">
        <v>1716</v>
      </c>
      <c r="H1022" s="109"/>
      <c r="I1022" s="110"/>
      <c r="J1022" s="109" t="s">
        <v>410</v>
      </c>
      <c r="K1022" s="109"/>
      <c r="L1022" s="110"/>
      <c r="M1022" s="109"/>
      <c r="N1022" s="107" t="s">
        <v>1719</v>
      </c>
    </row>
    <row r="1023" spans="1:14" ht="45.75" thickBot="1" x14ac:dyDescent="0.3">
      <c r="A1023" s="103">
        <v>4731</v>
      </c>
      <c r="B1023" s="63" t="e">
        <f>VLOOKUP(A1023, '[1]Project DataBase'!$A$4:$CX$560,1,FALSE)</f>
        <v>#N/A</v>
      </c>
      <c r="C1023" s="163" t="s">
        <v>1704</v>
      </c>
      <c r="D1023" s="105" t="s">
        <v>117</v>
      </c>
      <c r="E1023" s="106" t="s">
        <v>16</v>
      </c>
      <c r="F1023" s="107"/>
      <c r="G1023" s="108" t="s">
        <v>1718</v>
      </c>
      <c r="H1023" s="109"/>
      <c r="I1023" s="110"/>
      <c r="J1023" s="109" t="s">
        <v>410</v>
      </c>
      <c r="K1023" s="109"/>
      <c r="L1023" s="110"/>
      <c r="M1023" s="109"/>
      <c r="N1023" s="107" t="s">
        <v>1719</v>
      </c>
    </row>
    <row r="1024" spans="1:14" ht="70.5" customHeight="1" thickBot="1" x14ac:dyDescent="0.3">
      <c r="A1024" s="93">
        <v>4743</v>
      </c>
      <c r="B1024" s="63" t="e">
        <f>VLOOKUP(A1024, '[1]Project DataBase'!$A$4:$CX$560,1,FALSE)</f>
        <v>#N/A</v>
      </c>
      <c r="C1024" s="165" t="s">
        <v>1720</v>
      </c>
      <c r="D1024" s="95" t="s">
        <v>117</v>
      </c>
      <c r="E1024" s="96" t="s">
        <v>24</v>
      </c>
      <c r="F1024" s="97" t="s">
        <v>153</v>
      </c>
      <c r="G1024" s="100" t="s">
        <v>1721</v>
      </c>
      <c r="H1024" s="98"/>
      <c r="I1024" s="99"/>
      <c r="J1024" s="98"/>
      <c r="K1024" s="98"/>
      <c r="L1024" s="99" t="s">
        <v>1722</v>
      </c>
      <c r="M1024" s="98"/>
      <c r="N1024" s="97" t="s">
        <v>1736</v>
      </c>
    </row>
    <row r="1025" spans="1:14" ht="70.5" customHeight="1" thickBot="1" x14ac:dyDescent="0.3">
      <c r="A1025" s="93">
        <v>4743</v>
      </c>
      <c r="B1025" s="63" t="e">
        <f>VLOOKUP(A1025, '[1]Project DataBase'!$A$4:$CX$560,1,FALSE)</f>
        <v>#N/A</v>
      </c>
      <c r="C1025" s="165" t="s">
        <v>1720</v>
      </c>
      <c r="D1025" s="95" t="s">
        <v>117</v>
      </c>
      <c r="E1025" s="96" t="s">
        <v>24</v>
      </c>
      <c r="F1025" s="97" t="s">
        <v>153</v>
      </c>
      <c r="G1025" s="100" t="s">
        <v>1723</v>
      </c>
      <c r="H1025" s="98"/>
      <c r="I1025" s="99"/>
      <c r="J1025" s="98"/>
      <c r="K1025" s="98"/>
      <c r="L1025" s="99" t="s">
        <v>1724</v>
      </c>
      <c r="M1025" s="98"/>
      <c r="N1025" s="97" t="s">
        <v>1736</v>
      </c>
    </row>
    <row r="1026" spans="1:14" ht="70.5" customHeight="1" thickBot="1" x14ac:dyDescent="0.3">
      <c r="A1026" s="93">
        <v>4743</v>
      </c>
      <c r="B1026" s="63" t="e">
        <f>VLOOKUP(A1026, '[1]Project DataBase'!$A$4:$CX$560,1,FALSE)</f>
        <v>#N/A</v>
      </c>
      <c r="C1026" s="165" t="s">
        <v>1720</v>
      </c>
      <c r="D1026" s="95" t="s">
        <v>117</v>
      </c>
      <c r="E1026" s="96" t="s">
        <v>24</v>
      </c>
      <c r="F1026" s="97" t="s">
        <v>153</v>
      </c>
      <c r="G1026" s="100" t="s">
        <v>1725</v>
      </c>
      <c r="H1026" s="98"/>
      <c r="I1026" s="99"/>
      <c r="J1026" s="98"/>
      <c r="K1026" s="98"/>
      <c r="L1026" s="99" t="s">
        <v>1726</v>
      </c>
      <c r="M1026" s="98"/>
      <c r="N1026" s="97" t="s">
        <v>1736</v>
      </c>
    </row>
    <row r="1027" spans="1:14" ht="70.5" customHeight="1" thickBot="1" x14ac:dyDescent="0.3">
      <c r="A1027" s="93">
        <v>4743</v>
      </c>
      <c r="B1027" s="63" t="e">
        <f>VLOOKUP(A1027, '[1]Project DataBase'!$A$4:$CX$560,1,FALSE)</f>
        <v>#N/A</v>
      </c>
      <c r="C1027" s="165" t="s">
        <v>1720</v>
      </c>
      <c r="D1027" s="95" t="s">
        <v>117</v>
      </c>
      <c r="E1027" s="96" t="s">
        <v>24</v>
      </c>
      <c r="F1027" s="97" t="s">
        <v>153</v>
      </c>
      <c r="G1027" s="100" t="s">
        <v>1735</v>
      </c>
      <c r="H1027" s="98"/>
      <c r="I1027" s="99"/>
      <c r="J1027" s="98"/>
      <c r="K1027" s="98"/>
      <c r="L1027" s="99" t="s">
        <v>1727</v>
      </c>
      <c r="M1027" s="98"/>
      <c r="N1027" s="97" t="s">
        <v>1736</v>
      </c>
    </row>
    <row r="1028" spans="1:14" ht="70.5" customHeight="1" thickBot="1" x14ac:dyDescent="0.3">
      <c r="A1028" s="93">
        <v>4743</v>
      </c>
      <c r="B1028" s="63" t="e">
        <f>VLOOKUP(A1028, '[1]Project DataBase'!$A$4:$CX$560,1,FALSE)</f>
        <v>#N/A</v>
      </c>
      <c r="C1028" s="165" t="s">
        <v>1720</v>
      </c>
      <c r="D1028" s="95" t="s">
        <v>117</v>
      </c>
      <c r="E1028" s="96" t="s">
        <v>24</v>
      </c>
      <c r="F1028" s="97" t="s">
        <v>153</v>
      </c>
      <c r="G1028" s="100" t="s">
        <v>1728</v>
      </c>
      <c r="H1028" s="98"/>
      <c r="I1028" s="99"/>
      <c r="J1028" s="98"/>
      <c r="K1028" s="98"/>
      <c r="L1028" s="99" t="s">
        <v>1729</v>
      </c>
      <c r="M1028" s="98"/>
      <c r="N1028" s="97" t="s">
        <v>1736</v>
      </c>
    </row>
    <row r="1029" spans="1:14" ht="70.5" customHeight="1" thickBot="1" x14ac:dyDescent="0.3">
      <c r="A1029" s="93">
        <v>4743</v>
      </c>
      <c r="B1029" s="63" t="e">
        <f>VLOOKUP(A1029, '[1]Project DataBase'!$A$4:$CX$560,1,FALSE)</f>
        <v>#N/A</v>
      </c>
      <c r="C1029" s="165" t="s">
        <v>1720</v>
      </c>
      <c r="D1029" s="95" t="s">
        <v>117</v>
      </c>
      <c r="E1029" s="96" t="s">
        <v>24</v>
      </c>
      <c r="F1029" s="97" t="s">
        <v>153</v>
      </c>
      <c r="G1029" s="100" t="s">
        <v>1734</v>
      </c>
      <c r="H1029" s="98"/>
      <c r="I1029" s="99"/>
      <c r="J1029" s="98"/>
      <c r="K1029" s="98"/>
      <c r="L1029" s="99" t="s">
        <v>1722</v>
      </c>
      <c r="M1029" s="98"/>
      <c r="N1029" s="97" t="s">
        <v>1736</v>
      </c>
    </row>
    <row r="1030" spans="1:14" ht="70.5" customHeight="1" thickBot="1" x14ac:dyDescent="0.3">
      <c r="A1030" s="93">
        <v>4743</v>
      </c>
      <c r="B1030" s="63" t="e">
        <f>VLOOKUP(A1030, '[1]Project DataBase'!$A$4:$CX$560,1,FALSE)</f>
        <v>#N/A</v>
      </c>
      <c r="C1030" s="165" t="s">
        <v>1720</v>
      </c>
      <c r="D1030" s="95" t="s">
        <v>117</v>
      </c>
      <c r="E1030" s="96" t="s">
        <v>24</v>
      </c>
      <c r="F1030" s="97" t="s">
        <v>153</v>
      </c>
      <c r="G1030" s="100" t="s">
        <v>1730</v>
      </c>
      <c r="H1030" s="98"/>
      <c r="I1030" s="99"/>
      <c r="J1030" s="98"/>
      <c r="K1030" s="98"/>
      <c r="L1030" s="99" t="s">
        <v>1731</v>
      </c>
      <c r="M1030" s="98"/>
      <c r="N1030" s="97" t="s">
        <v>1736</v>
      </c>
    </row>
    <row r="1031" spans="1:14" ht="70.5" customHeight="1" thickBot="1" x14ac:dyDescent="0.3">
      <c r="A1031" s="93">
        <v>4743</v>
      </c>
      <c r="B1031" s="63" t="e">
        <f>VLOOKUP(A1031, '[1]Project DataBase'!$A$4:$CX$560,1,FALSE)</f>
        <v>#N/A</v>
      </c>
      <c r="C1031" s="165" t="s">
        <v>1720</v>
      </c>
      <c r="D1031" s="95" t="s">
        <v>117</v>
      </c>
      <c r="E1031" s="96" t="s">
        <v>24</v>
      </c>
      <c r="F1031" s="97" t="s">
        <v>153</v>
      </c>
      <c r="G1031" s="100" t="s">
        <v>1732</v>
      </c>
      <c r="H1031" s="98"/>
      <c r="I1031" s="99"/>
      <c r="J1031" s="98"/>
      <c r="K1031" s="98"/>
      <c r="L1031" s="99" t="s">
        <v>1733</v>
      </c>
      <c r="M1031" s="98"/>
      <c r="N1031" s="97" t="s">
        <v>1736</v>
      </c>
    </row>
    <row r="1032" spans="1:14" ht="30.75" thickBot="1" x14ac:dyDescent="0.3">
      <c r="A1032" s="218">
        <v>4760</v>
      </c>
      <c r="B1032" s="63" t="e">
        <f>VLOOKUP(A1032, '[1]Project DataBase'!$A$4:$CX$560,1,FALSE)</f>
        <v>#N/A</v>
      </c>
      <c r="C1032" s="195" t="s">
        <v>1737</v>
      </c>
      <c r="D1032" s="196" t="s">
        <v>117</v>
      </c>
      <c r="E1032" s="219" t="s">
        <v>17</v>
      </c>
      <c r="F1032" s="198" t="s">
        <v>1740</v>
      </c>
      <c r="G1032" s="199" t="s">
        <v>1738</v>
      </c>
      <c r="H1032" s="200"/>
      <c r="I1032" s="201"/>
      <c r="J1032" s="200" t="s">
        <v>410</v>
      </c>
      <c r="K1032" s="200"/>
      <c r="L1032" s="201"/>
      <c r="M1032" s="200"/>
      <c r="N1032" s="198" t="s">
        <v>1742</v>
      </c>
    </row>
    <row r="1033" spans="1:14" ht="30.75" thickBot="1" x14ac:dyDescent="0.3">
      <c r="A1033" s="218">
        <v>4760</v>
      </c>
      <c r="B1033" s="63" t="e">
        <f>VLOOKUP(A1033, '[1]Project DataBase'!$A$4:$CX$560,1,FALSE)</f>
        <v>#N/A</v>
      </c>
      <c r="C1033" s="195" t="s">
        <v>1737</v>
      </c>
      <c r="D1033" s="196" t="s">
        <v>117</v>
      </c>
      <c r="E1033" s="219" t="s">
        <v>17</v>
      </c>
      <c r="F1033" s="198" t="s">
        <v>1741</v>
      </c>
      <c r="G1033" s="199" t="s">
        <v>1739</v>
      </c>
      <c r="H1033" s="200"/>
      <c r="I1033" s="201"/>
      <c r="J1033" s="200" t="s">
        <v>410</v>
      </c>
      <c r="K1033" s="200"/>
      <c r="L1033" s="201"/>
      <c r="M1033" s="200"/>
      <c r="N1033" s="198" t="s">
        <v>1742</v>
      </c>
    </row>
    <row r="1034" spans="1:14" ht="45.75" thickBot="1" x14ac:dyDescent="0.3">
      <c r="A1034" s="62">
        <v>4763</v>
      </c>
      <c r="B1034" s="63" t="e">
        <f>VLOOKUP(A1034, '[1]Project DataBase'!$A$4:$CX$560,1,FALSE)</f>
        <v>#N/A</v>
      </c>
      <c r="C1034" s="164" t="s">
        <v>1743</v>
      </c>
      <c r="D1034" s="64" t="s">
        <v>117</v>
      </c>
      <c r="E1034" s="65" t="s">
        <v>44</v>
      </c>
      <c r="F1034" s="66"/>
      <c r="G1034" s="67" t="s">
        <v>1744</v>
      </c>
      <c r="H1034" s="68">
        <v>168243</v>
      </c>
      <c r="I1034" s="69"/>
      <c r="J1034" s="68"/>
      <c r="K1034" s="68"/>
      <c r="L1034" s="69"/>
      <c r="M1034" s="68"/>
      <c r="N1034" s="66" t="s">
        <v>1774</v>
      </c>
    </row>
    <row r="1035" spans="1:14" ht="45.75" thickBot="1" x14ac:dyDescent="0.3">
      <c r="A1035" s="62">
        <v>4763</v>
      </c>
      <c r="B1035" s="63" t="e">
        <f>VLOOKUP(A1035, '[1]Project DataBase'!$A$4:$CX$560,1,FALSE)</f>
        <v>#N/A</v>
      </c>
      <c r="C1035" s="164" t="s">
        <v>1743</v>
      </c>
      <c r="D1035" s="64" t="s">
        <v>117</v>
      </c>
      <c r="E1035" s="65" t="s">
        <v>44</v>
      </c>
      <c r="F1035" s="66"/>
      <c r="G1035" s="67" t="s">
        <v>1745</v>
      </c>
      <c r="H1035" s="68">
        <v>902294</v>
      </c>
      <c r="I1035" s="69"/>
      <c r="J1035" s="68"/>
      <c r="K1035" s="68"/>
      <c r="L1035" s="69"/>
      <c r="M1035" s="68"/>
      <c r="N1035" s="66" t="s">
        <v>1774</v>
      </c>
    </row>
    <row r="1036" spans="1:14" ht="45.75" thickBot="1" x14ac:dyDescent="0.3">
      <c r="A1036" s="62">
        <v>4763</v>
      </c>
      <c r="B1036" s="63" t="e">
        <f>VLOOKUP(A1036, '[1]Project DataBase'!$A$4:$CX$560,1,FALSE)</f>
        <v>#N/A</v>
      </c>
      <c r="C1036" s="164" t="s">
        <v>1743</v>
      </c>
      <c r="D1036" s="64" t="s">
        <v>117</v>
      </c>
      <c r="E1036" s="65" t="s">
        <v>44</v>
      </c>
      <c r="F1036" s="66"/>
      <c r="G1036" s="67" t="s">
        <v>1746</v>
      </c>
      <c r="H1036" s="68">
        <v>2584</v>
      </c>
      <c r="I1036" s="69"/>
      <c r="J1036" s="68"/>
      <c r="K1036" s="68"/>
      <c r="L1036" s="69"/>
      <c r="M1036" s="68"/>
      <c r="N1036" s="66" t="s">
        <v>1774</v>
      </c>
    </row>
    <row r="1037" spans="1:14" ht="45.75" thickBot="1" x14ac:dyDescent="0.3">
      <c r="A1037" s="62">
        <v>4763</v>
      </c>
      <c r="B1037" s="63" t="e">
        <f>VLOOKUP(A1037, '[1]Project DataBase'!$A$4:$CX$560,1,FALSE)</f>
        <v>#N/A</v>
      </c>
      <c r="C1037" s="164" t="s">
        <v>1743</v>
      </c>
      <c r="D1037" s="64" t="s">
        <v>117</v>
      </c>
      <c r="E1037" s="65" t="s">
        <v>44</v>
      </c>
      <c r="F1037" s="66" t="s">
        <v>1748</v>
      </c>
      <c r="G1037" s="67" t="s">
        <v>1747</v>
      </c>
      <c r="H1037" s="68"/>
      <c r="I1037" s="69"/>
      <c r="J1037" s="68"/>
      <c r="K1037" s="68"/>
      <c r="L1037" s="69"/>
      <c r="M1037" s="68" t="s">
        <v>1749</v>
      </c>
      <c r="N1037" s="66" t="s">
        <v>1774</v>
      </c>
    </row>
    <row r="1038" spans="1:14" ht="60.75" thickBot="1" x14ac:dyDescent="0.3">
      <c r="A1038" s="62">
        <v>4763</v>
      </c>
      <c r="B1038" s="63" t="e">
        <f>VLOOKUP(A1038, '[1]Project DataBase'!$A$4:$CX$560,1,FALSE)</f>
        <v>#N/A</v>
      </c>
      <c r="C1038" s="164" t="s">
        <v>1743</v>
      </c>
      <c r="D1038" s="64" t="s">
        <v>117</v>
      </c>
      <c r="E1038" s="65" t="s">
        <v>44</v>
      </c>
      <c r="F1038" s="66" t="s">
        <v>1751</v>
      </c>
      <c r="G1038" s="67" t="s">
        <v>1750</v>
      </c>
      <c r="H1038" s="68"/>
      <c r="I1038" s="69"/>
      <c r="J1038" s="68"/>
      <c r="K1038" s="68"/>
      <c r="L1038" s="69" t="s">
        <v>1752</v>
      </c>
      <c r="M1038" s="68" t="s">
        <v>1753</v>
      </c>
      <c r="N1038" s="66" t="s">
        <v>1774</v>
      </c>
    </row>
    <row r="1039" spans="1:14" ht="45.75" thickBot="1" x14ac:dyDescent="0.3">
      <c r="A1039" s="62">
        <v>4763</v>
      </c>
      <c r="B1039" s="63" t="e">
        <f>VLOOKUP(A1039, '[1]Project DataBase'!$A$4:$CX$560,1,FALSE)</f>
        <v>#N/A</v>
      </c>
      <c r="C1039" s="164" t="s">
        <v>1743</v>
      </c>
      <c r="D1039" s="64" t="s">
        <v>117</v>
      </c>
      <c r="E1039" s="65" t="s">
        <v>44</v>
      </c>
      <c r="F1039" s="66" t="s">
        <v>1755</v>
      </c>
      <c r="G1039" s="67" t="s">
        <v>1754</v>
      </c>
      <c r="H1039" s="68"/>
      <c r="I1039" s="69"/>
      <c r="J1039" s="68"/>
      <c r="K1039" s="68"/>
      <c r="L1039" s="69"/>
      <c r="M1039" s="68"/>
      <c r="N1039" s="66" t="s">
        <v>1774</v>
      </c>
    </row>
    <row r="1040" spans="1:14" ht="121.5" customHeight="1" thickBot="1" x14ac:dyDescent="0.3">
      <c r="A1040" s="62">
        <v>4763</v>
      </c>
      <c r="B1040" s="63" t="e">
        <f>VLOOKUP(A1040, '[1]Project DataBase'!$A$4:$CX$560,1,FALSE)</f>
        <v>#N/A</v>
      </c>
      <c r="C1040" s="164" t="s">
        <v>1743</v>
      </c>
      <c r="D1040" s="64" t="s">
        <v>117</v>
      </c>
      <c r="E1040" s="65" t="s">
        <v>44</v>
      </c>
      <c r="F1040" s="66" t="s">
        <v>1757</v>
      </c>
      <c r="G1040" s="67" t="s">
        <v>1756</v>
      </c>
      <c r="H1040" s="68"/>
      <c r="I1040" s="69"/>
      <c r="J1040" s="68"/>
      <c r="K1040" s="68"/>
      <c r="L1040" s="69" t="s">
        <v>1758</v>
      </c>
      <c r="M1040" s="68"/>
      <c r="N1040" s="66" t="s">
        <v>1774</v>
      </c>
    </row>
    <row r="1041" spans="1:14" ht="45.75" thickBot="1" x14ac:dyDescent="0.3">
      <c r="A1041" s="62">
        <v>4763</v>
      </c>
      <c r="B1041" s="63" t="e">
        <f>VLOOKUP(A1041, '[1]Project DataBase'!$A$4:$CX$560,1,FALSE)</f>
        <v>#N/A</v>
      </c>
      <c r="C1041" s="164" t="s">
        <v>1743</v>
      </c>
      <c r="D1041" s="64" t="s">
        <v>117</v>
      </c>
      <c r="E1041" s="65" t="s">
        <v>44</v>
      </c>
      <c r="F1041" s="66"/>
      <c r="G1041" s="67" t="s">
        <v>1759</v>
      </c>
      <c r="H1041" s="68">
        <v>107787</v>
      </c>
      <c r="I1041" s="69"/>
      <c r="J1041" s="68"/>
      <c r="K1041" s="68"/>
      <c r="L1041" s="69"/>
      <c r="M1041" s="68" t="s">
        <v>1760</v>
      </c>
      <c r="N1041" s="66" t="s">
        <v>1774</v>
      </c>
    </row>
    <row r="1042" spans="1:14" ht="75.75" thickBot="1" x14ac:dyDescent="0.3">
      <c r="A1042" s="62">
        <v>4763</v>
      </c>
      <c r="B1042" s="63" t="e">
        <f>VLOOKUP(A1042, '[1]Project DataBase'!$A$4:$CX$560,1,FALSE)</f>
        <v>#N/A</v>
      </c>
      <c r="C1042" s="164" t="s">
        <v>1743</v>
      </c>
      <c r="D1042" s="64" t="s">
        <v>117</v>
      </c>
      <c r="E1042" s="65" t="s">
        <v>44</v>
      </c>
      <c r="F1042" s="66" t="s">
        <v>1762</v>
      </c>
      <c r="G1042" s="67" t="s">
        <v>1761</v>
      </c>
      <c r="H1042" s="68"/>
      <c r="I1042" s="69"/>
      <c r="J1042" s="68"/>
      <c r="K1042" s="68"/>
      <c r="L1042" s="69" t="s">
        <v>1763</v>
      </c>
      <c r="M1042" s="68"/>
      <c r="N1042" s="66" t="s">
        <v>1774</v>
      </c>
    </row>
    <row r="1043" spans="1:14" ht="45.75" thickBot="1" x14ac:dyDescent="0.3">
      <c r="A1043" s="62">
        <v>4763</v>
      </c>
      <c r="B1043" s="63" t="e">
        <f>VLOOKUP(A1043, '[1]Project DataBase'!$A$4:$CX$560,1,FALSE)</f>
        <v>#N/A</v>
      </c>
      <c r="C1043" s="164" t="s">
        <v>1743</v>
      </c>
      <c r="D1043" s="64" t="s">
        <v>117</v>
      </c>
      <c r="E1043" s="65" t="s">
        <v>44</v>
      </c>
      <c r="F1043" s="66"/>
      <c r="G1043" s="67" t="s">
        <v>1764</v>
      </c>
      <c r="H1043" s="68"/>
      <c r="I1043" s="69"/>
      <c r="J1043" s="68"/>
      <c r="K1043" s="68"/>
      <c r="L1043" s="69"/>
      <c r="M1043" s="68"/>
      <c r="N1043" s="66" t="s">
        <v>1774</v>
      </c>
    </row>
    <row r="1044" spans="1:14" ht="45.75" thickBot="1" x14ac:dyDescent="0.3">
      <c r="A1044" s="62">
        <v>4763</v>
      </c>
      <c r="B1044" s="63" t="e">
        <f>VLOOKUP(A1044, '[1]Project DataBase'!$A$4:$CX$560,1,FALSE)</f>
        <v>#N/A</v>
      </c>
      <c r="C1044" s="164" t="s">
        <v>1743</v>
      </c>
      <c r="D1044" s="64" t="s">
        <v>117</v>
      </c>
      <c r="E1044" s="65" t="s">
        <v>44</v>
      </c>
      <c r="F1044" s="66"/>
      <c r="G1044" s="67" t="s">
        <v>1773</v>
      </c>
      <c r="H1044" s="68"/>
      <c r="I1044" s="69"/>
      <c r="J1044" s="68"/>
      <c r="K1044" s="68"/>
      <c r="L1044" s="69"/>
      <c r="M1044" s="68"/>
      <c r="N1044" s="66" t="s">
        <v>1774</v>
      </c>
    </row>
    <row r="1045" spans="1:14" ht="45.75" thickBot="1" x14ac:dyDescent="0.3">
      <c r="A1045" s="62">
        <v>4763</v>
      </c>
      <c r="B1045" s="63" t="e">
        <f>VLOOKUP(A1045, '[1]Project DataBase'!$A$4:$CX$560,1,FALSE)</f>
        <v>#N/A</v>
      </c>
      <c r="C1045" s="164" t="s">
        <v>1743</v>
      </c>
      <c r="D1045" s="64" t="s">
        <v>117</v>
      </c>
      <c r="E1045" s="65" t="s">
        <v>44</v>
      </c>
      <c r="F1045" s="66"/>
      <c r="G1045" s="67" t="s">
        <v>1765</v>
      </c>
      <c r="H1045" s="68"/>
      <c r="I1045" s="69"/>
      <c r="J1045" s="68"/>
      <c r="K1045" s="68"/>
      <c r="L1045" s="69"/>
      <c r="M1045" s="68"/>
      <c r="N1045" s="66" t="s">
        <v>1774</v>
      </c>
    </row>
    <row r="1046" spans="1:14" ht="90.75" thickBot="1" x14ac:dyDescent="0.3">
      <c r="A1046" s="62">
        <v>4763</v>
      </c>
      <c r="B1046" s="63" t="e">
        <f>VLOOKUP(A1046, '[1]Project DataBase'!$A$4:$CX$560,1,FALSE)</f>
        <v>#N/A</v>
      </c>
      <c r="C1046" s="164" t="s">
        <v>1743</v>
      </c>
      <c r="D1046" s="64" t="s">
        <v>117</v>
      </c>
      <c r="E1046" s="65" t="s">
        <v>44</v>
      </c>
      <c r="F1046" s="66"/>
      <c r="G1046" s="67" t="s">
        <v>1772</v>
      </c>
      <c r="H1046" s="68">
        <v>903097</v>
      </c>
      <c r="I1046" s="69"/>
      <c r="J1046" s="68"/>
      <c r="K1046" s="68"/>
      <c r="L1046" s="69"/>
      <c r="M1046" s="68"/>
      <c r="N1046" s="66" t="s">
        <v>1774</v>
      </c>
    </row>
    <row r="1047" spans="1:14" ht="45.75" thickBot="1" x14ac:dyDescent="0.3">
      <c r="A1047" s="62">
        <v>4763</v>
      </c>
      <c r="B1047" s="63" t="e">
        <f>VLOOKUP(A1047, '[1]Project DataBase'!$A$4:$CX$560,1,FALSE)</f>
        <v>#N/A</v>
      </c>
      <c r="C1047" s="164" t="s">
        <v>1743</v>
      </c>
      <c r="D1047" s="64" t="s">
        <v>117</v>
      </c>
      <c r="E1047" s="65" t="s">
        <v>44</v>
      </c>
      <c r="F1047" s="66"/>
      <c r="G1047" s="67" t="s">
        <v>1771</v>
      </c>
      <c r="H1047" s="68"/>
      <c r="I1047" s="69"/>
      <c r="J1047" s="68"/>
      <c r="K1047" s="68"/>
      <c r="L1047" s="69"/>
      <c r="M1047" s="68"/>
      <c r="N1047" s="66" t="s">
        <v>1774</v>
      </c>
    </row>
    <row r="1048" spans="1:14" ht="90.75" thickBot="1" x14ac:dyDescent="0.3">
      <c r="A1048" s="62">
        <v>4763</v>
      </c>
      <c r="B1048" s="63" t="e">
        <f>VLOOKUP(A1048, '[1]Project DataBase'!$A$4:$CX$560,1,FALSE)</f>
        <v>#N/A</v>
      </c>
      <c r="C1048" s="164" t="s">
        <v>1743</v>
      </c>
      <c r="D1048" s="64" t="s">
        <v>117</v>
      </c>
      <c r="E1048" s="65" t="s">
        <v>44</v>
      </c>
      <c r="F1048" s="66" t="s">
        <v>1767</v>
      </c>
      <c r="G1048" s="67" t="s">
        <v>1766</v>
      </c>
      <c r="H1048" s="68"/>
      <c r="I1048" s="69"/>
      <c r="J1048" s="68"/>
      <c r="K1048" s="68"/>
      <c r="L1048" s="69"/>
      <c r="M1048" s="68"/>
      <c r="N1048" s="66" t="s">
        <v>1774</v>
      </c>
    </row>
    <row r="1049" spans="1:14" ht="45.75" thickBot="1" x14ac:dyDescent="0.3">
      <c r="A1049" s="62">
        <v>4763</v>
      </c>
      <c r="B1049" s="63" t="e">
        <f>VLOOKUP(A1049, '[1]Project DataBase'!$A$4:$CX$560,1,FALSE)</f>
        <v>#N/A</v>
      </c>
      <c r="C1049" s="164" t="s">
        <v>1743</v>
      </c>
      <c r="D1049" s="64" t="s">
        <v>117</v>
      </c>
      <c r="E1049" s="65" t="s">
        <v>44</v>
      </c>
      <c r="F1049" s="66" t="s">
        <v>1769</v>
      </c>
      <c r="G1049" s="67" t="s">
        <v>1768</v>
      </c>
      <c r="H1049" s="68"/>
      <c r="I1049" s="69"/>
      <c r="J1049" s="68"/>
      <c r="K1049" s="68"/>
      <c r="L1049" s="69"/>
      <c r="M1049" s="68"/>
      <c r="N1049" s="66" t="s">
        <v>1774</v>
      </c>
    </row>
    <row r="1050" spans="1:14" ht="45.75" thickBot="1" x14ac:dyDescent="0.3">
      <c r="A1050" s="62">
        <v>4763</v>
      </c>
      <c r="B1050" s="63" t="e">
        <f>VLOOKUP(A1050, '[1]Project DataBase'!$A$4:$CX$560,1,FALSE)</f>
        <v>#N/A</v>
      </c>
      <c r="C1050" s="164" t="s">
        <v>1743</v>
      </c>
      <c r="D1050" s="64" t="s">
        <v>117</v>
      </c>
      <c r="E1050" s="65" t="s">
        <v>44</v>
      </c>
      <c r="F1050" s="66"/>
      <c r="G1050" s="67" t="s">
        <v>1770</v>
      </c>
      <c r="H1050" s="68">
        <v>1290</v>
      </c>
      <c r="I1050" s="69"/>
      <c r="J1050" s="68"/>
      <c r="K1050" s="68"/>
      <c r="L1050" s="69"/>
      <c r="M1050" s="68"/>
      <c r="N1050" s="66" t="s">
        <v>1774</v>
      </c>
    </row>
    <row r="1051" spans="1:14" ht="30.75" thickBot="1" x14ac:dyDescent="0.3">
      <c r="A1051" s="220">
        <v>4769</v>
      </c>
      <c r="B1051" s="63" t="e">
        <f>VLOOKUP(A1051, '[1]Project DataBase'!$A$4:$CX$560,1,FALSE)</f>
        <v>#N/A</v>
      </c>
      <c r="C1051" s="221" t="s">
        <v>1775</v>
      </c>
      <c r="D1051" s="222" t="s">
        <v>117</v>
      </c>
      <c r="E1051" s="223" t="s">
        <v>95</v>
      </c>
      <c r="F1051" s="224"/>
      <c r="G1051" s="225" t="s">
        <v>1776</v>
      </c>
      <c r="H1051" s="226"/>
      <c r="I1051" s="227"/>
      <c r="J1051" s="226"/>
      <c r="K1051" s="226"/>
      <c r="L1051" s="227"/>
      <c r="M1051" s="226" t="s">
        <v>1782</v>
      </c>
      <c r="N1051" s="224" t="s">
        <v>1783</v>
      </c>
    </row>
    <row r="1052" spans="1:14" ht="30.75" thickBot="1" x14ac:dyDescent="0.3">
      <c r="A1052" s="220">
        <v>4769</v>
      </c>
      <c r="B1052" s="63" t="e">
        <f>VLOOKUP(A1052, '[1]Project DataBase'!$A$4:$CX$560,1,FALSE)</f>
        <v>#N/A</v>
      </c>
      <c r="C1052" s="221" t="s">
        <v>1775</v>
      </c>
      <c r="D1052" s="222" t="s">
        <v>117</v>
      </c>
      <c r="E1052" s="223" t="s">
        <v>95</v>
      </c>
      <c r="F1052" s="224"/>
      <c r="G1052" s="225" t="s">
        <v>1777</v>
      </c>
      <c r="H1052" s="226"/>
      <c r="I1052" s="227"/>
      <c r="J1052" s="226"/>
      <c r="K1052" s="226"/>
      <c r="L1052" s="227"/>
      <c r="M1052" s="226" t="s">
        <v>1782</v>
      </c>
      <c r="N1052" s="224" t="s">
        <v>1783</v>
      </c>
    </row>
    <row r="1053" spans="1:14" ht="30.75" thickBot="1" x14ac:dyDescent="0.3">
      <c r="A1053" s="220">
        <v>4769</v>
      </c>
      <c r="B1053" s="63" t="e">
        <f>VLOOKUP(A1053, '[1]Project DataBase'!$A$4:$CX$560,1,FALSE)</f>
        <v>#N/A</v>
      </c>
      <c r="C1053" s="221" t="s">
        <v>1775</v>
      </c>
      <c r="D1053" s="222" t="s">
        <v>117</v>
      </c>
      <c r="E1053" s="223" t="s">
        <v>95</v>
      </c>
      <c r="F1053" s="224"/>
      <c r="G1053" s="225" t="s">
        <v>1778</v>
      </c>
      <c r="H1053" s="226"/>
      <c r="I1053" s="227"/>
      <c r="J1053" s="226"/>
      <c r="K1053" s="226"/>
      <c r="L1053" s="227"/>
      <c r="M1053" s="226" t="s">
        <v>1782</v>
      </c>
      <c r="N1053" s="224" t="s">
        <v>1783</v>
      </c>
    </row>
    <row r="1054" spans="1:14" ht="30.75" thickBot="1" x14ac:dyDescent="0.3">
      <c r="A1054" s="220">
        <v>4769</v>
      </c>
      <c r="B1054" s="63" t="e">
        <f>VLOOKUP(A1054, '[1]Project DataBase'!$A$4:$CX$560,1,FALSE)</f>
        <v>#N/A</v>
      </c>
      <c r="C1054" s="221" t="s">
        <v>1775</v>
      </c>
      <c r="D1054" s="222" t="s">
        <v>117</v>
      </c>
      <c r="E1054" s="223" t="s">
        <v>95</v>
      </c>
      <c r="F1054" s="224"/>
      <c r="G1054" s="225" t="s">
        <v>1779</v>
      </c>
      <c r="H1054" s="226"/>
      <c r="I1054" s="227"/>
      <c r="J1054" s="226"/>
      <c r="K1054" s="226"/>
      <c r="L1054" s="227"/>
      <c r="M1054" s="226" t="s">
        <v>1782</v>
      </c>
      <c r="N1054" s="224" t="s">
        <v>1783</v>
      </c>
    </row>
    <row r="1055" spans="1:14" ht="30.75" thickBot="1" x14ac:dyDescent="0.3">
      <c r="A1055" s="220">
        <v>4769</v>
      </c>
      <c r="B1055" s="63" t="e">
        <f>VLOOKUP(A1055, '[1]Project DataBase'!$A$4:$CX$560,1,FALSE)</f>
        <v>#N/A</v>
      </c>
      <c r="C1055" s="221" t="s">
        <v>1775</v>
      </c>
      <c r="D1055" s="222" t="s">
        <v>117</v>
      </c>
      <c r="E1055" s="223" t="s">
        <v>95</v>
      </c>
      <c r="F1055" s="224"/>
      <c r="G1055" s="225" t="s">
        <v>1780</v>
      </c>
      <c r="H1055" s="226"/>
      <c r="I1055" s="227"/>
      <c r="J1055" s="226"/>
      <c r="K1055" s="226"/>
      <c r="L1055" s="227"/>
      <c r="M1055" s="226" t="s">
        <v>1782</v>
      </c>
      <c r="N1055" s="224" t="s">
        <v>1783</v>
      </c>
    </row>
    <row r="1056" spans="1:14" ht="30.75" thickBot="1" x14ac:dyDescent="0.3">
      <c r="A1056" s="220">
        <v>4769</v>
      </c>
      <c r="B1056" s="63" t="e">
        <f>VLOOKUP(A1056, '[1]Project DataBase'!$A$4:$CX$560,1,FALSE)</f>
        <v>#N/A</v>
      </c>
      <c r="C1056" s="221" t="s">
        <v>1775</v>
      </c>
      <c r="D1056" s="222" t="s">
        <v>117</v>
      </c>
      <c r="E1056" s="223" t="s">
        <v>95</v>
      </c>
      <c r="F1056" s="224"/>
      <c r="G1056" s="225" t="s">
        <v>1781</v>
      </c>
      <c r="H1056" s="226"/>
      <c r="I1056" s="227"/>
      <c r="J1056" s="226"/>
      <c r="K1056" s="226"/>
      <c r="L1056" s="227"/>
      <c r="M1056" s="226" t="s">
        <v>1782</v>
      </c>
      <c r="N1056" s="224" t="s">
        <v>1783</v>
      </c>
    </row>
    <row r="1057" spans="1:14" ht="45.75" thickBot="1" x14ac:dyDescent="0.3">
      <c r="A1057" s="93">
        <v>4770</v>
      </c>
      <c r="B1057" s="63" t="e">
        <f>VLOOKUP(A1057, '[1]Project DataBase'!$A$4:$CX$560,1,FALSE)</f>
        <v>#N/A</v>
      </c>
      <c r="C1057" s="165" t="s">
        <v>1784</v>
      </c>
      <c r="D1057" s="95" t="s">
        <v>117</v>
      </c>
      <c r="E1057" s="96" t="s">
        <v>16</v>
      </c>
      <c r="F1057" s="97" t="s">
        <v>1787</v>
      </c>
      <c r="G1057" s="100" t="s">
        <v>1785</v>
      </c>
      <c r="H1057" s="98">
        <v>97513</v>
      </c>
      <c r="I1057" s="99"/>
      <c r="J1057" s="98"/>
      <c r="K1057" s="98"/>
      <c r="L1057" s="99"/>
      <c r="M1057" s="98"/>
      <c r="N1057" s="97" t="s">
        <v>1806</v>
      </c>
    </row>
    <row r="1058" spans="1:14" ht="45.75" thickBot="1" x14ac:dyDescent="0.3">
      <c r="A1058" s="93">
        <v>4770</v>
      </c>
      <c r="B1058" s="63" t="e">
        <f>VLOOKUP(A1058, '[1]Project DataBase'!$A$4:$CX$560,1,FALSE)</f>
        <v>#N/A</v>
      </c>
      <c r="C1058" s="165" t="s">
        <v>1784</v>
      </c>
      <c r="D1058" s="95" t="s">
        <v>117</v>
      </c>
      <c r="E1058" s="96" t="s">
        <v>16</v>
      </c>
      <c r="F1058" s="97" t="s">
        <v>1787</v>
      </c>
      <c r="G1058" s="100" t="s">
        <v>1786</v>
      </c>
      <c r="H1058" s="98"/>
      <c r="I1058" s="99"/>
      <c r="J1058" s="98"/>
      <c r="K1058" s="98"/>
      <c r="L1058" s="99"/>
      <c r="M1058" s="98"/>
      <c r="N1058" s="97" t="s">
        <v>1806</v>
      </c>
    </row>
    <row r="1059" spans="1:14" ht="45.75" thickBot="1" x14ac:dyDescent="0.3">
      <c r="A1059" s="93">
        <v>4770</v>
      </c>
      <c r="B1059" s="63" t="e">
        <f>VLOOKUP(A1059, '[1]Project DataBase'!$A$4:$CX$560,1,FALSE)</f>
        <v>#N/A</v>
      </c>
      <c r="C1059" s="165" t="s">
        <v>1784</v>
      </c>
      <c r="D1059" s="95" t="s">
        <v>117</v>
      </c>
      <c r="E1059" s="96" t="s">
        <v>16</v>
      </c>
      <c r="F1059" s="97" t="s">
        <v>1788</v>
      </c>
      <c r="G1059" s="100" t="s">
        <v>1798</v>
      </c>
      <c r="H1059" s="98"/>
      <c r="I1059" s="99"/>
      <c r="J1059" s="98"/>
      <c r="K1059" s="98"/>
      <c r="L1059" s="99"/>
      <c r="M1059" s="98"/>
      <c r="N1059" s="97" t="s">
        <v>1806</v>
      </c>
    </row>
    <row r="1060" spans="1:14" ht="45.75" thickBot="1" x14ac:dyDescent="0.3">
      <c r="A1060" s="93">
        <v>4770</v>
      </c>
      <c r="B1060" s="63" t="e">
        <f>VLOOKUP(A1060, '[1]Project DataBase'!$A$4:$CX$560,1,FALSE)</f>
        <v>#N/A</v>
      </c>
      <c r="C1060" s="165" t="s">
        <v>1784</v>
      </c>
      <c r="D1060" s="95" t="s">
        <v>117</v>
      </c>
      <c r="E1060" s="96" t="s">
        <v>16</v>
      </c>
      <c r="F1060" s="97" t="s">
        <v>1791</v>
      </c>
      <c r="G1060" s="100" t="s">
        <v>1789</v>
      </c>
      <c r="H1060" s="98">
        <v>2238</v>
      </c>
      <c r="I1060" s="99"/>
      <c r="J1060" s="98"/>
      <c r="K1060" s="98"/>
      <c r="L1060" s="99"/>
      <c r="M1060" s="98"/>
      <c r="N1060" s="97" t="s">
        <v>1806</v>
      </c>
    </row>
    <row r="1061" spans="1:14" ht="45.75" thickBot="1" x14ac:dyDescent="0.3">
      <c r="A1061" s="93">
        <v>4770</v>
      </c>
      <c r="B1061" s="63" t="e">
        <f>VLOOKUP(A1061, '[1]Project DataBase'!$A$4:$CX$560,1,FALSE)</f>
        <v>#N/A</v>
      </c>
      <c r="C1061" s="165" t="s">
        <v>1784</v>
      </c>
      <c r="D1061" s="95" t="s">
        <v>117</v>
      </c>
      <c r="E1061" s="96" t="s">
        <v>16</v>
      </c>
      <c r="F1061" s="97" t="s">
        <v>1791</v>
      </c>
      <c r="G1061" s="100" t="s">
        <v>1790</v>
      </c>
      <c r="H1061" s="98"/>
      <c r="I1061" s="99"/>
      <c r="J1061" s="98"/>
      <c r="K1061" s="98"/>
      <c r="L1061" s="99"/>
      <c r="M1061" s="98"/>
      <c r="N1061" s="97" t="s">
        <v>1806</v>
      </c>
    </row>
    <row r="1062" spans="1:14" ht="45.75" thickBot="1" x14ac:dyDescent="0.3">
      <c r="A1062" s="93">
        <v>4770</v>
      </c>
      <c r="B1062" s="63" t="e">
        <f>VLOOKUP(A1062, '[1]Project DataBase'!$A$4:$CX$560,1,FALSE)</f>
        <v>#N/A</v>
      </c>
      <c r="C1062" s="165" t="s">
        <v>1784</v>
      </c>
      <c r="D1062" s="95" t="s">
        <v>117</v>
      </c>
      <c r="E1062" s="96" t="s">
        <v>16</v>
      </c>
      <c r="F1062" s="97" t="s">
        <v>1797</v>
      </c>
      <c r="G1062" s="100" t="s">
        <v>1792</v>
      </c>
      <c r="H1062" s="98"/>
      <c r="I1062" s="99"/>
      <c r="J1062" s="98"/>
      <c r="K1062" s="98"/>
      <c r="L1062" s="99"/>
      <c r="M1062" s="98"/>
      <c r="N1062" s="97" t="s">
        <v>1806</v>
      </c>
    </row>
    <row r="1063" spans="1:14" ht="45.75" thickBot="1" x14ac:dyDescent="0.3">
      <c r="A1063" s="93">
        <v>4770</v>
      </c>
      <c r="B1063" s="63" t="e">
        <f>VLOOKUP(A1063, '[1]Project DataBase'!$A$4:$CX$560,1,FALSE)</f>
        <v>#N/A</v>
      </c>
      <c r="C1063" s="165" t="s">
        <v>1784</v>
      </c>
      <c r="D1063" s="95" t="s">
        <v>117</v>
      </c>
      <c r="E1063" s="96" t="s">
        <v>16</v>
      </c>
      <c r="F1063" s="97" t="s">
        <v>1787</v>
      </c>
      <c r="G1063" s="100" t="s">
        <v>1793</v>
      </c>
      <c r="H1063" s="98"/>
      <c r="I1063" s="99"/>
      <c r="J1063" s="98"/>
      <c r="K1063" s="98"/>
      <c r="L1063" s="99"/>
      <c r="M1063" s="98"/>
      <c r="N1063" s="97" t="s">
        <v>1806</v>
      </c>
    </row>
    <row r="1064" spans="1:14" ht="45.75" thickBot="1" x14ac:dyDescent="0.3">
      <c r="A1064" s="93">
        <v>4770</v>
      </c>
      <c r="B1064" s="63" t="e">
        <f>VLOOKUP(A1064, '[1]Project DataBase'!$A$4:$CX$560,1,FALSE)</f>
        <v>#N/A</v>
      </c>
      <c r="C1064" s="165" t="s">
        <v>1784</v>
      </c>
      <c r="D1064" s="95" t="s">
        <v>117</v>
      </c>
      <c r="E1064" s="96" t="s">
        <v>16</v>
      </c>
      <c r="F1064" s="97" t="s">
        <v>1787</v>
      </c>
      <c r="G1064" s="100" t="s">
        <v>1794</v>
      </c>
      <c r="H1064" s="98"/>
      <c r="I1064" s="99"/>
      <c r="J1064" s="98"/>
      <c r="K1064" s="98"/>
      <c r="L1064" s="99"/>
      <c r="M1064" s="98"/>
      <c r="N1064" s="97" t="s">
        <v>1806</v>
      </c>
    </row>
    <row r="1065" spans="1:14" ht="45.75" thickBot="1" x14ac:dyDescent="0.3">
      <c r="A1065" s="93">
        <v>4770</v>
      </c>
      <c r="B1065" s="63" t="e">
        <f>VLOOKUP(A1065, '[1]Project DataBase'!$A$4:$CX$560,1,FALSE)</f>
        <v>#N/A</v>
      </c>
      <c r="C1065" s="165" t="s">
        <v>1784</v>
      </c>
      <c r="D1065" s="95" t="s">
        <v>117</v>
      </c>
      <c r="E1065" s="96" t="s">
        <v>16</v>
      </c>
      <c r="F1065" s="97" t="s">
        <v>1797</v>
      </c>
      <c r="G1065" s="100" t="s">
        <v>1795</v>
      </c>
      <c r="H1065" s="98"/>
      <c r="I1065" s="99"/>
      <c r="J1065" s="98"/>
      <c r="K1065" s="98"/>
      <c r="L1065" s="99"/>
      <c r="M1065" s="98"/>
      <c r="N1065" s="97" t="s">
        <v>1806</v>
      </c>
    </row>
    <row r="1066" spans="1:14" ht="45.75" thickBot="1" x14ac:dyDescent="0.3">
      <c r="A1066" s="93">
        <v>4770</v>
      </c>
      <c r="B1066" s="63" t="e">
        <f>VLOOKUP(A1066, '[1]Project DataBase'!$A$4:$CX$560,1,FALSE)</f>
        <v>#N/A</v>
      </c>
      <c r="C1066" s="165" t="s">
        <v>1784</v>
      </c>
      <c r="D1066" s="95" t="s">
        <v>117</v>
      </c>
      <c r="E1066" s="96" t="s">
        <v>16</v>
      </c>
      <c r="F1066" s="97" t="s">
        <v>1797</v>
      </c>
      <c r="G1066" s="100" t="s">
        <v>1796</v>
      </c>
      <c r="H1066" s="98"/>
      <c r="I1066" s="99"/>
      <c r="J1066" s="98"/>
      <c r="K1066" s="98"/>
      <c r="L1066" s="99"/>
      <c r="M1066" s="98"/>
      <c r="N1066" s="97" t="s">
        <v>1806</v>
      </c>
    </row>
    <row r="1067" spans="1:14" ht="45.75" thickBot="1" x14ac:dyDescent="0.3">
      <c r="A1067" s="93">
        <v>4770</v>
      </c>
      <c r="B1067" s="63" t="e">
        <f>VLOOKUP(A1067, '[1]Project DataBase'!$A$4:$CX$560,1,FALSE)</f>
        <v>#N/A</v>
      </c>
      <c r="C1067" s="165" t="s">
        <v>1784</v>
      </c>
      <c r="D1067" s="95" t="s">
        <v>117</v>
      </c>
      <c r="E1067" s="96" t="s">
        <v>16</v>
      </c>
      <c r="F1067" s="97" t="s">
        <v>1788</v>
      </c>
      <c r="G1067" s="100" t="s">
        <v>1799</v>
      </c>
      <c r="H1067" s="98"/>
      <c r="I1067" s="99"/>
      <c r="J1067" s="98"/>
      <c r="K1067" s="98"/>
      <c r="L1067" s="99"/>
      <c r="M1067" s="98"/>
      <c r="N1067" s="97" t="s">
        <v>1806</v>
      </c>
    </row>
    <row r="1068" spans="1:14" ht="45.75" thickBot="1" x14ac:dyDescent="0.3">
      <c r="A1068" s="93">
        <v>4770</v>
      </c>
      <c r="B1068" s="63" t="e">
        <f>VLOOKUP(A1068, '[1]Project DataBase'!$A$4:$CX$560,1,FALSE)</f>
        <v>#N/A</v>
      </c>
      <c r="C1068" s="165" t="s">
        <v>1784</v>
      </c>
      <c r="D1068" s="95" t="s">
        <v>117</v>
      </c>
      <c r="E1068" s="96" t="s">
        <v>16</v>
      </c>
      <c r="F1068" s="97" t="s">
        <v>1791</v>
      </c>
      <c r="G1068" s="100" t="s">
        <v>1800</v>
      </c>
      <c r="H1068" s="98"/>
      <c r="I1068" s="99"/>
      <c r="J1068" s="98"/>
      <c r="K1068" s="98"/>
      <c r="L1068" s="99"/>
      <c r="M1068" s="98"/>
      <c r="N1068" s="97" t="s">
        <v>1806</v>
      </c>
    </row>
    <row r="1069" spans="1:14" ht="45.75" thickBot="1" x14ac:dyDescent="0.3">
      <c r="A1069" s="93">
        <v>4770</v>
      </c>
      <c r="B1069" s="63" t="e">
        <f>VLOOKUP(A1069, '[1]Project DataBase'!$A$4:$CX$560,1,FALSE)</f>
        <v>#N/A</v>
      </c>
      <c r="C1069" s="165" t="s">
        <v>1784</v>
      </c>
      <c r="D1069" s="95" t="s">
        <v>117</v>
      </c>
      <c r="E1069" s="96" t="s">
        <v>16</v>
      </c>
      <c r="F1069" s="97" t="s">
        <v>1791</v>
      </c>
      <c r="G1069" s="100" t="s">
        <v>1801</v>
      </c>
      <c r="H1069" s="98"/>
      <c r="I1069" s="99"/>
      <c r="J1069" s="98"/>
      <c r="K1069" s="98"/>
      <c r="L1069" s="99"/>
      <c r="M1069" s="98"/>
      <c r="N1069" s="97" t="s">
        <v>1806</v>
      </c>
    </row>
    <row r="1070" spans="1:14" ht="45.75" thickBot="1" x14ac:dyDescent="0.3">
      <c r="A1070" s="93">
        <v>4770</v>
      </c>
      <c r="B1070" s="63" t="e">
        <f>VLOOKUP(A1070, '[1]Project DataBase'!$A$4:$CX$560,1,FALSE)</f>
        <v>#N/A</v>
      </c>
      <c r="C1070" s="165" t="s">
        <v>1784</v>
      </c>
      <c r="D1070" s="95" t="s">
        <v>117</v>
      </c>
      <c r="E1070" s="96" t="s">
        <v>16</v>
      </c>
      <c r="F1070" s="97" t="s">
        <v>1791</v>
      </c>
      <c r="G1070" s="100" t="s">
        <v>1802</v>
      </c>
      <c r="H1070" s="98"/>
      <c r="I1070" s="99"/>
      <c r="J1070" s="98"/>
      <c r="K1070" s="98"/>
      <c r="L1070" s="99"/>
      <c r="M1070" s="98"/>
      <c r="N1070" s="97" t="s">
        <v>1806</v>
      </c>
    </row>
    <row r="1071" spans="1:14" ht="45.75" thickBot="1" x14ac:dyDescent="0.3">
      <c r="A1071" s="93">
        <v>4770</v>
      </c>
      <c r="B1071" s="63" t="e">
        <f>VLOOKUP(A1071, '[1]Project DataBase'!$A$4:$CX$560,1,FALSE)</f>
        <v>#N/A</v>
      </c>
      <c r="C1071" s="165" t="s">
        <v>1784</v>
      </c>
      <c r="D1071" s="95" t="s">
        <v>117</v>
      </c>
      <c r="E1071" s="96" t="s">
        <v>16</v>
      </c>
      <c r="F1071" s="97" t="s">
        <v>1805</v>
      </c>
      <c r="G1071" s="100" t="s">
        <v>1803</v>
      </c>
      <c r="H1071" s="98"/>
      <c r="I1071" s="99"/>
      <c r="J1071" s="98"/>
      <c r="K1071" s="98"/>
      <c r="L1071" s="99"/>
      <c r="M1071" s="98"/>
      <c r="N1071" s="97" t="s">
        <v>1806</v>
      </c>
    </row>
    <row r="1072" spans="1:14" ht="45.75" thickBot="1" x14ac:dyDescent="0.3">
      <c r="A1072" s="93">
        <v>4770</v>
      </c>
      <c r="B1072" s="63" t="e">
        <f>VLOOKUP(A1072, '[1]Project DataBase'!$A$4:$CX$560,1,FALSE)</f>
        <v>#N/A</v>
      </c>
      <c r="C1072" s="165" t="s">
        <v>1784</v>
      </c>
      <c r="D1072" s="95" t="s">
        <v>117</v>
      </c>
      <c r="E1072" s="96" t="s">
        <v>16</v>
      </c>
      <c r="F1072" s="97" t="s">
        <v>1805</v>
      </c>
      <c r="G1072" s="100" t="s">
        <v>1804</v>
      </c>
      <c r="H1072" s="98"/>
      <c r="I1072" s="99"/>
      <c r="J1072" s="98"/>
      <c r="K1072" s="98"/>
      <c r="L1072" s="99"/>
      <c r="M1072" s="98"/>
      <c r="N1072" s="97" t="s">
        <v>1806</v>
      </c>
    </row>
    <row r="1073" spans="1:14" ht="60.75" thickBot="1" x14ac:dyDescent="0.3">
      <c r="A1073" s="22">
        <v>4810</v>
      </c>
      <c r="B1073" s="63" t="e">
        <f>VLOOKUP(A1073, '[1]Project DataBase'!$A$4:$CX$560,1,FALSE)</f>
        <v>#N/A</v>
      </c>
      <c r="C1073" s="169" t="s">
        <v>1810</v>
      </c>
      <c r="D1073" s="118" t="s">
        <v>117</v>
      </c>
      <c r="E1073" s="23" t="s">
        <v>39</v>
      </c>
      <c r="F1073" s="24"/>
      <c r="G1073" s="30" t="s">
        <v>1818</v>
      </c>
      <c r="H1073" s="25"/>
      <c r="I1073" s="26"/>
      <c r="J1073" s="25" t="s">
        <v>410</v>
      </c>
      <c r="K1073" s="25"/>
      <c r="L1073" s="26" t="s">
        <v>1819</v>
      </c>
      <c r="M1073" s="25" t="s">
        <v>1820</v>
      </c>
      <c r="N1073" s="24" t="s">
        <v>1821</v>
      </c>
    </row>
    <row r="1074" spans="1:14" ht="45.75" thickBot="1" x14ac:dyDescent="0.3">
      <c r="A1074" s="22">
        <v>4810</v>
      </c>
      <c r="B1074" s="63" t="e">
        <f>VLOOKUP(A1074, '[1]Project DataBase'!$A$4:$CX$560,1,FALSE)</f>
        <v>#N/A</v>
      </c>
      <c r="C1074" s="169" t="s">
        <v>1810</v>
      </c>
      <c r="D1074" s="118" t="s">
        <v>117</v>
      </c>
      <c r="E1074" s="23" t="s">
        <v>39</v>
      </c>
      <c r="F1074" s="24"/>
      <c r="G1074" s="30" t="s">
        <v>1811</v>
      </c>
      <c r="H1074" s="25"/>
      <c r="I1074" s="26"/>
      <c r="J1074" s="25" t="s">
        <v>410</v>
      </c>
      <c r="K1074" s="25"/>
      <c r="L1074" s="26"/>
      <c r="M1074" s="25" t="s">
        <v>1825</v>
      </c>
      <c r="N1074" s="24" t="s">
        <v>1824</v>
      </c>
    </row>
    <row r="1075" spans="1:14" ht="45.75" thickBot="1" x14ac:dyDescent="0.3">
      <c r="A1075" s="22">
        <v>4810</v>
      </c>
      <c r="B1075" s="63" t="e">
        <f>VLOOKUP(A1075, '[1]Project DataBase'!$A$4:$CX$560,1,FALSE)</f>
        <v>#N/A</v>
      </c>
      <c r="C1075" s="169" t="s">
        <v>1810</v>
      </c>
      <c r="D1075" s="118" t="s">
        <v>117</v>
      </c>
      <c r="E1075" s="23" t="s">
        <v>39</v>
      </c>
      <c r="F1075" s="24" t="s">
        <v>1813</v>
      </c>
      <c r="G1075" s="30" t="s">
        <v>1812</v>
      </c>
      <c r="H1075" s="25"/>
      <c r="I1075" s="26"/>
      <c r="J1075" s="25" t="s">
        <v>410</v>
      </c>
      <c r="K1075" s="25"/>
      <c r="L1075" s="26"/>
      <c r="M1075" s="25" t="s">
        <v>1826</v>
      </c>
      <c r="N1075" s="24" t="s">
        <v>1828</v>
      </c>
    </row>
    <row r="1076" spans="1:14" ht="90.75" thickBot="1" x14ac:dyDescent="0.3">
      <c r="A1076" s="22">
        <v>4810</v>
      </c>
      <c r="B1076" s="63" t="e">
        <f>VLOOKUP(A1076, '[1]Project DataBase'!$A$4:$CX$560,1,FALSE)</f>
        <v>#N/A</v>
      </c>
      <c r="C1076" s="169" t="s">
        <v>1810</v>
      </c>
      <c r="D1076" s="118" t="s">
        <v>117</v>
      </c>
      <c r="E1076" s="23" t="s">
        <v>39</v>
      </c>
      <c r="F1076" s="24" t="s">
        <v>1815</v>
      </c>
      <c r="G1076" s="30" t="s">
        <v>1814</v>
      </c>
      <c r="H1076" s="25"/>
      <c r="I1076" s="26"/>
      <c r="J1076" s="25" t="s">
        <v>410</v>
      </c>
      <c r="K1076" s="25"/>
      <c r="L1076" s="26"/>
      <c r="M1076" s="25" t="s">
        <v>1829</v>
      </c>
      <c r="N1076" s="24" t="s">
        <v>1827</v>
      </c>
    </row>
    <row r="1077" spans="1:14" ht="45.75" thickBot="1" x14ac:dyDescent="0.3">
      <c r="A1077" s="22">
        <v>4810</v>
      </c>
      <c r="B1077" s="63" t="e">
        <f>VLOOKUP(A1077, '[1]Project DataBase'!$A$4:$CX$560,1,FALSE)</f>
        <v>#N/A</v>
      </c>
      <c r="C1077" s="169" t="s">
        <v>1810</v>
      </c>
      <c r="D1077" s="118" t="s">
        <v>117</v>
      </c>
      <c r="E1077" s="23" t="s">
        <v>39</v>
      </c>
      <c r="F1077" s="24" t="s">
        <v>1817</v>
      </c>
      <c r="G1077" s="30" t="s">
        <v>1816</v>
      </c>
      <c r="H1077" s="25"/>
      <c r="I1077" s="26"/>
      <c r="J1077" s="25" t="s">
        <v>410</v>
      </c>
      <c r="K1077" s="25"/>
      <c r="L1077" s="26"/>
      <c r="M1077" s="25" t="s">
        <v>1823</v>
      </c>
      <c r="N1077" s="24" t="s">
        <v>1822</v>
      </c>
    </row>
    <row r="1078" spans="1:14" ht="36.75" customHeight="1" thickBot="1" x14ac:dyDescent="0.3">
      <c r="A1078" s="361">
        <v>4811</v>
      </c>
      <c r="B1078" s="63">
        <f>VLOOKUP(A1078, '[1]Project DataBase'!$A$4:$CX$560,1,FALSE)</f>
        <v>4811</v>
      </c>
      <c r="C1078" s="16"/>
      <c r="D1078" s="38" t="s">
        <v>117</v>
      </c>
      <c r="E1078" s="17" t="s">
        <v>22</v>
      </c>
      <c r="F1078" s="6"/>
      <c r="G1078" s="1"/>
      <c r="H1078" s="2"/>
      <c r="I1078" s="4"/>
      <c r="J1078" s="2"/>
      <c r="K1078" s="2"/>
      <c r="L1078" s="4"/>
      <c r="M1078" s="2"/>
      <c r="N1078" s="6"/>
    </row>
    <row r="1079" spans="1:14" ht="45.75" thickBot="1" x14ac:dyDescent="0.3">
      <c r="A1079" s="79">
        <v>4827</v>
      </c>
      <c r="B1079" s="63" t="e">
        <f>VLOOKUP(A1079, '[1]Project DataBase'!$A$4:$CX$560,1,FALSE)</f>
        <v>#N/A</v>
      </c>
      <c r="C1079" s="168" t="s">
        <v>1830</v>
      </c>
      <c r="D1079" s="80" t="s">
        <v>117</v>
      </c>
      <c r="E1079" s="81" t="s">
        <v>51</v>
      </c>
      <c r="F1079" s="82"/>
      <c r="G1079" s="83" t="s">
        <v>1831</v>
      </c>
      <c r="H1079" s="84">
        <v>67745</v>
      </c>
      <c r="I1079" s="85"/>
      <c r="J1079" s="84"/>
      <c r="K1079" s="84"/>
      <c r="L1079" s="85"/>
      <c r="M1079" s="84" t="s">
        <v>1832</v>
      </c>
      <c r="N1079" s="82" t="s">
        <v>1834</v>
      </c>
    </row>
    <row r="1080" spans="1:14" ht="45.75" thickBot="1" x14ac:dyDescent="0.3">
      <c r="A1080" s="79">
        <v>4827</v>
      </c>
      <c r="B1080" s="63" t="e">
        <f>VLOOKUP(A1080, '[1]Project DataBase'!$A$4:$CX$560,1,FALSE)</f>
        <v>#N/A</v>
      </c>
      <c r="C1080" s="168" t="s">
        <v>1830</v>
      </c>
      <c r="D1080" s="80" t="s">
        <v>117</v>
      </c>
      <c r="E1080" s="81" t="s">
        <v>51</v>
      </c>
      <c r="F1080" s="82"/>
      <c r="G1080" s="83" t="s">
        <v>1833</v>
      </c>
      <c r="H1080" s="84">
        <v>19563</v>
      </c>
      <c r="I1080" s="85"/>
      <c r="J1080" s="84"/>
      <c r="K1080" s="84"/>
      <c r="L1080" s="85"/>
      <c r="M1080" s="84"/>
      <c r="N1080" s="82" t="s">
        <v>1834</v>
      </c>
    </row>
    <row r="1081" spans="1:14" ht="45.75" thickBot="1" x14ac:dyDescent="0.3">
      <c r="A1081" s="236">
        <v>4834</v>
      </c>
      <c r="B1081" s="63" t="e">
        <f>VLOOKUP(A1081, '[1]Project DataBase'!$A$4:$CX$560,1,FALSE)</f>
        <v>#N/A</v>
      </c>
      <c r="C1081" s="237" t="s">
        <v>1835</v>
      </c>
      <c r="D1081" s="238" t="s">
        <v>117</v>
      </c>
      <c r="E1081" s="239" t="s">
        <v>25</v>
      </c>
      <c r="F1081" s="240" t="s">
        <v>1837</v>
      </c>
      <c r="G1081" s="241" t="s">
        <v>1836</v>
      </c>
      <c r="H1081" s="242"/>
      <c r="I1081" s="243"/>
      <c r="J1081" s="242"/>
      <c r="K1081" s="242"/>
      <c r="L1081" s="243"/>
      <c r="M1081" s="242" t="s">
        <v>1838</v>
      </c>
      <c r="N1081" s="240" t="s">
        <v>1845</v>
      </c>
    </row>
    <row r="1082" spans="1:14" ht="45.75" thickBot="1" x14ac:dyDescent="0.3">
      <c r="A1082" s="236">
        <v>4834</v>
      </c>
      <c r="B1082" s="63" t="e">
        <f>VLOOKUP(A1082, '[1]Project DataBase'!$A$4:$CX$560,1,FALSE)</f>
        <v>#N/A</v>
      </c>
      <c r="C1082" s="237" t="s">
        <v>1835</v>
      </c>
      <c r="D1082" s="238" t="s">
        <v>117</v>
      </c>
      <c r="E1082" s="239" t="s">
        <v>25</v>
      </c>
      <c r="F1082" s="240" t="s">
        <v>1840</v>
      </c>
      <c r="G1082" s="241" t="s">
        <v>1839</v>
      </c>
      <c r="H1082" s="242"/>
      <c r="I1082" s="243"/>
      <c r="J1082" s="242"/>
      <c r="K1082" s="242"/>
      <c r="L1082" s="243"/>
      <c r="M1082" s="242"/>
      <c r="N1082" s="240" t="s">
        <v>1845</v>
      </c>
    </row>
    <row r="1083" spans="1:14" ht="45.75" thickBot="1" x14ac:dyDescent="0.3">
      <c r="A1083" s="236">
        <v>4834</v>
      </c>
      <c r="B1083" s="63" t="e">
        <f>VLOOKUP(A1083, '[1]Project DataBase'!$A$4:$CX$560,1,FALSE)</f>
        <v>#N/A</v>
      </c>
      <c r="C1083" s="237" t="s">
        <v>1835</v>
      </c>
      <c r="D1083" s="238" t="s">
        <v>117</v>
      </c>
      <c r="E1083" s="239" t="s">
        <v>25</v>
      </c>
      <c r="F1083" s="240" t="s">
        <v>1842</v>
      </c>
      <c r="G1083" s="241" t="s">
        <v>1841</v>
      </c>
      <c r="H1083" s="242"/>
      <c r="I1083" s="243"/>
      <c r="J1083" s="242"/>
      <c r="K1083" s="242"/>
      <c r="L1083" s="243"/>
      <c r="M1083" s="242"/>
      <c r="N1083" s="240" t="s">
        <v>1845</v>
      </c>
    </row>
    <row r="1084" spans="1:14" ht="45.75" thickBot="1" x14ac:dyDescent="0.3">
      <c r="A1084" s="236">
        <v>4834</v>
      </c>
      <c r="B1084" s="63" t="e">
        <f>VLOOKUP(A1084, '[1]Project DataBase'!$A$4:$CX$560,1,FALSE)</f>
        <v>#N/A</v>
      </c>
      <c r="C1084" s="237" t="s">
        <v>1835</v>
      </c>
      <c r="D1084" s="238" t="s">
        <v>117</v>
      </c>
      <c r="E1084" s="239" t="s">
        <v>25</v>
      </c>
      <c r="F1084" s="240" t="s">
        <v>1844</v>
      </c>
      <c r="G1084" s="241" t="s">
        <v>1843</v>
      </c>
      <c r="H1084" s="242"/>
      <c r="I1084" s="243"/>
      <c r="J1084" s="242"/>
      <c r="K1084" s="242"/>
      <c r="L1084" s="243"/>
      <c r="M1084" s="242"/>
      <c r="N1084" s="240" t="s">
        <v>1845</v>
      </c>
    </row>
    <row r="1085" spans="1:14" ht="60.75" thickBot="1" x14ac:dyDescent="0.3">
      <c r="A1085" s="103">
        <v>4835</v>
      </c>
      <c r="B1085" s="63" t="e">
        <f>VLOOKUP(A1085, '[1]Project DataBase'!$A$4:$CX$560,1,FALSE)</f>
        <v>#N/A</v>
      </c>
      <c r="C1085" s="104" t="s">
        <v>1846</v>
      </c>
      <c r="D1085" s="105" t="s">
        <v>117</v>
      </c>
      <c r="E1085" s="106" t="s">
        <v>14</v>
      </c>
      <c r="F1085" s="107" t="s">
        <v>1849</v>
      </c>
      <c r="G1085" s="108" t="s">
        <v>1847</v>
      </c>
      <c r="H1085" s="109"/>
      <c r="I1085" s="110"/>
      <c r="J1085" s="109"/>
      <c r="K1085" s="109"/>
      <c r="L1085" s="110" t="s">
        <v>1848</v>
      </c>
      <c r="M1085" s="251" t="s">
        <v>1850</v>
      </c>
      <c r="N1085" s="107" t="s">
        <v>1856</v>
      </c>
    </row>
    <row r="1086" spans="1:14" ht="45.75" customHeight="1" thickBot="1" x14ac:dyDescent="0.3">
      <c r="A1086" s="103">
        <v>4835</v>
      </c>
      <c r="B1086" s="63" t="e">
        <f>VLOOKUP(A1086, '[1]Project DataBase'!$A$4:$CX$560,1,FALSE)</f>
        <v>#N/A</v>
      </c>
      <c r="C1086" s="104" t="s">
        <v>1846</v>
      </c>
      <c r="D1086" s="105" t="s">
        <v>117</v>
      </c>
      <c r="E1086" s="106" t="s">
        <v>14</v>
      </c>
      <c r="F1086" s="107"/>
      <c r="G1086" s="108" t="s">
        <v>1851</v>
      </c>
      <c r="H1086" s="109">
        <v>1656</v>
      </c>
      <c r="I1086" s="110"/>
      <c r="J1086" s="109" t="s">
        <v>1852</v>
      </c>
      <c r="K1086" s="109"/>
      <c r="L1086" s="110"/>
      <c r="M1086" s="109"/>
      <c r="N1086" s="107" t="s">
        <v>1856</v>
      </c>
    </row>
    <row r="1087" spans="1:14" ht="27.75" customHeight="1" thickBot="1" x14ac:dyDescent="0.3">
      <c r="A1087" s="103">
        <v>4835</v>
      </c>
      <c r="B1087" s="63" t="e">
        <f>VLOOKUP(A1087, '[1]Project DataBase'!$A$4:$CX$560,1,FALSE)</f>
        <v>#N/A</v>
      </c>
      <c r="C1087" s="104" t="s">
        <v>1846</v>
      </c>
      <c r="D1087" s="105" t="s">
        <v>117</v>
      </c>
      <c r="E1087" s="106" t="s">
        <v>14</v>
      </c>
      <c r="F1087" s="107" t="s">
        <v>1854</v>
      </c>
      <c r="G1087" s="108" t="s">
        <v>1853</v>
      </c>
      <c r="H1087" s="109"/>
      <c r="I1087" s="110"/>
      <c r="J1087" s="109"/>
      <c r="K1087" s="109"/>
      <c r="L1087" s="110" t="s">
        <v>1855</v>
      </c>
      <c r="M1087" s="109"/>
      <c r="N1087" s="107" t="s">
        <v>1856</v>
      </c>
    </row>
    <row r="1088" spans="1:14" ht="45.75" thickBot="1" x14ac:dyDescent="0.3">
      <c r="A1088" s="111">
        <v>4836</v>
      </c>
      <c r="B1088" s="63" t="e">
        <f>VLOOKUP(A1088, '[1]Project DataBase'!$A$4:$CX$560,1,FALSE)</f>
        <v>#N/A</v>
      </c>
      <c r="C1088" s="193" t="s">
        <v>1857</v>
      </c>
      <c r="D1088" s="112" t="s">
        <v>117</v>
      </c>
      <c r="E1088" s="113" t="s">
        <v>21</v>
      </c>
      <c r="F1088" s="114"/>
      <c r="G1088" s="115" t="s">
        <v>1858</v>
      </c>
      <c r="H1088" s="116">
        <v>67863</v>
      </c>
      <c r="I1088" s="117">
        <v>4646</v>
      </c>
      <c r="J1088" s="116" t="s">
        <v>1205</v>
      </c>
      <c r="K1088" s="116"/>
      <c r="L1088" s="117"/>
      <c r="M1088" s="116" t="s">
        <v>1861</v>
      </c>
      <c r="N1088" s="114" t="s">
        <v>1873</v>
      </c>
    </row>
    <row r="1089" spans="1:14" ht="45.75" thickBot="1" x14ac:dyDescent="0.3">
      <c r="A1089" s="111">
        <v>4836</v>
      </c>
      <c r="B1089" s="63" t="e">
        <f>VLOOKUP(A1089, '[1]Project DataBase'!$A$4:$CX$560,1,FALSE)</f>
        <v>#N/A</v>
      </c>
      <c r="C1089" s="193" t="s">
        <v>1857</v>
      </c>
      <c r="D1089" s="112" t="s">
        <v>117</v>
      </c>
      <c r="E1089" s="113" t="s">
        <v>21</v>
      </c>
      <c r="F1089" s="114"/>
      <c r="G1089" s="115" t="s">
        <v>1859</v>
      </c>
      <c r="H1089" s="116">
        <v>19370</v>
      </c>
      <c r="I1089" s="117"/>
      <c r="J1089" s="116" t="s">
        <v>1205</v>
      </c>
      <c r="K1089" s="116"/>
      <c r="L1089" s="117"/>
      <c r="M1089" s="116"/>
      <c r="N1089" s="114" t="s">
        <v>1873</v>
      </c>
    </row>
    <row r="1090" spans="1:14" ht="45.75" thickBot="1" x14ac:dyDescent="0.3">
      <c r="A1090" s="111">
        <v>4836</v>
      </c>
      <c r="B1090" s="63" t="e">
        <f>VLOOKUP(A1090, '[1]Project DataBase'!$A$4:$CX$560,1,FALSE)</f>
        <v>#N/A</v>
      </c>
      <c r="C1090" s="193" t="s">
        <v>1857</v>
      </c>
      <c r="D1090" s="112" t="s">
        <v>117</v>
      </c>
      <c r="E1090" s="113" t="s">
        <v>21</v>
      </c>
      <c r="F1090" s="114"/>
      <c r="G1090" s="115" t="s">
        <v>1860</v>
      </c>
      <c r="H1090" s="116">
        <v>168146</v>
      </c>
      <c r="I1090" s="117"/>
      <c r="J1090" s="116" t="s">
        <v>1205</v>
      </c>
      <c r="K1090" s="116"/>
      <c r="L1090" s="117"/>
      <c r="M1090" s="116"/>
      <c r="N1090" s="114" t="s">
        <v>1873</v>
      </c>
    </row>
    <row r="1091" spans="1:14" ht="45.75" thickBot="1" x14ac:dyDescent="0.3">
      <c r="A1091" s="111">
        <v>4836</v>
      </c>
      <c r="B1091" s="63" t="e">
        <f>VLOOKUP(A1091, '[1]Project DataBase'!$A$4:$CX$560,1,FALSE)</f>
        <v>#N/A</v>
      </c>
      <c r="C1091" s="193" t="s">
        <v>1857</v>
      </c>
      <c r="D1091" s="112" t="s">
        <v>117</v>
      </c>
      <c r="E1091" s="113" t="s">
        <v>21</v>
      </c>
      <c r="F1091" s="114"/>
      <c r="G1091" s="115" t="s">
        <v>1862</v>
      </c>
      <c r="H1091" s="116">
        <v>108137</v>
      </c>
      <c r="I1091" s="117"/>
      <c r="J1091" s="116" t="s">
        <v>1205</v>
      </c>
      <c r="K1091" s="116"/>
      <c r="L1091" s="117"/>
      <c r="M1091" s="116"/>
      <c r="N1091" s="114" t="s">
        <v>1873</v>
      </c>
    </row>
    <row r="1092" spans="1:14" ht="45.75" thickBot="1" x14ac:dyDescent="0.3">
      <c r="A1092" s="111">
        <v>4836</v>
      </c>
      <c r="B1092" s="63" t="e">
        <f>VLOOKUP(A1092, '[1]Project DataBase'!$A$4:$CX$560,1,FALSE)</f>
        <v>#N/A</v>
      </c>
      <c r="C1092" s="193" t="s">
        <v>1857</v>
      </c>
      <c r="D1092" s="112" t="s">
        <v>117</v>
      </c>
      <c r="E1092" s="113" t="s">
        <v>21</v>
      </c>
      <c r="F1092" s="114"/>
      <c r="G1092" s="115" t="s">
        <v>1863</v>
      </c>
      <c r="H1092" s="116">
        <v>302001</v>
      </c>
      <c r="I1092" s="117"/>
      <c r="J1092" s="116" t="s">
        <v>1205</v>
      </c>
      <c r="K1092" s="116"/>
      <c r="L1092" s="117"/>
      <c r="M1092" s="116"/>
      <c r="N1092" s="114" t="s">
        <v>1873</v>
      </c>
    </row>
    <row r="1093" spans="1:14" ht="45.75" thickBot="1" x14ac:dyDescent="0.3">
      <c r="A1093" s="111">
        <v>4836</v>
      </c>
      <c r="B1093" s="63" t="e">
        <f>VLOOKUP(A1093, '[1]Project DataBase'!$A$4:$CX$560,1,FALSE)</f>
        <v>#N/A</v>
      </c>
      <c r="C1093" s="193" t="s">
        <v>1857</v>
      </c>
      <c r="D1093" s="112" t="s">
        <v>117</v>
      </c>
      <c r="E1093" s="113" t="s">
        <v>21</v>
      </c>
      <c r="F1093" s="114" t="s">
        <v>1865</v>
      </c>
      <c r="G1093" s="115" t="s">
        <v>1864</v>
      </c>
      <c r="H1093" s="116"/>
      <c r="I1093" s="117"/>
      <c r="J1093" s="116" t="s">
        <v>1205</v>
      </c>
      <c r="K1093" s="116"/>
      <c r="L1093" s="117"/>
      <c r="M1093" s="116"/>
      <c r="N1093" s="114" t="s">
        <v>1873</v>
      </c>
    </row>
    <row r="1094" spans="1:14" ht="45.75" thickBot="1" x14ac:dyDescent="0.3">
      <c r="A1094" s="111">
        <v>4836</v>
      </c>
      <c r="B1094" s="63" t="e">
        <f>VLOOKUP(A1094, '[1]Project DataBase'!$A$4:$CX$560,1,FALSE)</f>
        <v>#N/A</v>
      </c>
      <c r="C1094" s="193" t="s">
        <v>1857</v>
      </c>
      <c r="D1094" s="112" t="s">
        <v>117</v>
      </c>
      <c r="E1094" s="113" t="s">
        <v>21</v>
      </c>
      <c r="F1094" s="114"/>
      <c r="G1094" s="115" t="s">
        <v>1866</v>
      </c>
      <c r="H1094" s="116">
        <v>102327</v>
      </c>
      <c r="I1094" s="117"/>
      <c r="J1094" s="116" t="s">
        <v>1205</v>
      </c>
      <c r="K1094" s="116"/>
      <c r="L1094" s="117"/>
      <c r="M1094" s="116"/>
      <c r="N1094" s="114" t="s">
        <v>1873</v>
      </c>
    </row>
    <row r="1095" spans="1:14" ht="45.75" thickBot="1" x14ac:dyDescent="0.3">
      <c r="A1095" s="111">
        <v>4836</v>
      </c>
      <c r="B1095" s="63" t="e">
        <f>VLOOKUP(A1095, '[1]Project DataBase'!$A$4:$CX$560,1,FALSE)</f>
        <v>#N/A</v>
      </c>
      <c r="C1095" s="193" t="s">
        <v>1857</v>
      </c>
      <c r="D1095" s="112" t="s">
        <v>117</v>
      </c>
      <c r="E1095" s="113" t="s">
        <v>21</v>
      </c>
      <c r="F1095" s="114"/>
      <c r="G1095" s="115" t="s">
        <v>1867</v>
      </c>
      <c r="H1095" s="116">
        <v>145527</v>
      </c>
      <c r="I1095" s="117"/>
      <c r="J1095" s="116" t="s">
        <v>1205</v>
      </c>
      <c r="K1095" s="116"/>
      <c r="L1095" s="117"/>
      <c r="M1095" s="116"/>
      <c r="N1095" s="114" t="s">
        <v>1873</v>
      </c>
    </row>
    <row r="1096" spans="1:14" ht="45.75" thickBot="1" x14ac:dyDescent="0.3">
      <c r="A1096" s="111">
        <v>4836</v>
      </c>
      <c r="B1096" s="63" t="e">
        <f>VLOOKUP(A1096, '[1]Project DataBase'!$A$4:$CX$560,1,FALSE)</f>
        <v>#N/A</v>
      </c>
      <c r="C1096" s="193" t="s">
        <v>1857</v>
      </c>
      <c r="D1096" s="112" t="s">
        <v>117</v>
      </c>
      <c r="E1096" s="113" t="s">
        <v>21</v>
      </c>
      <c r="F1096" s="114"/>
      <c r="G1096" s="115" t="s">
        <v>1868</v>
      </c>
      <c r="H1096" s="116">
        <v>67863</v>
      </c>
      <c r="I1096" s="117"/>
      <c r="J1096" s="116" t="s">
        <v>1205</v>
      </c>
      <c r="K1096" s="116"/>
      <c r="L1096" s="117"/>
      <c r="M1096" s="116"/>
      <c r="N1096" s="114" t="s">
        <v>1873</v>
      </c>
    </row>
    <row r="1097" spans="1:14" ht="45.75" thickBot="1" x14ac:dyDescent="0.3">
      <c r="A1097" s="111">
        <v>4836</v>
      </c>
      <c r="B1097" s="63" t="e">
        <f>VLOOKUP(A1097, '[1]Project DataBase'!$A$4:$CX$560,1,FALSE)</f>
        <v>#N/A</v>
      </c>
      <c r="C1097" s="193" t="s">
        <v>1857</v>
      </c>
      <c r="D1097" s="112" t="s">
        <v>117</v>
      </c>
      <c r="E1097" s="113" t="s">
        <v>21</v>
      </c>
      <c r="F1097" s="114"/>
      <c r="G1097" s="115" t="s">
        <v>1869</v>
      </c>
      <c r="H1097" s="116">
        <v>115179</v>
      </c>
      <c r="I1097" s="117"/>
      <c r="J1097" s="116" t="s">
        <v>1205</v>
      </c>
      <c r="K1097" s="116"/>
      <c r="L1097" s="117"/>
      <c r="M1097" s="116"/>
      <c r="N1097" s="114" t="s">
        <v>1873</v>
      </c>
    </row>
    <row r="1098" spans="1:14" ht="45.75" thickBot="1" x14ac:dyDescent="0.3">
      <c r="A1098" s="111">
        <v>4836</v>
      </c>
      <c r="B1098" s="63" t="e">
        <f>VLOOKUP(A1098, '[1]Project DataBase'!$A$4:$CX$560,1,FALSE)</f>
        <v>#N/A</v>
      </c>
      <c r="C1098" s="193" t="s">
        <v>1857</v>
      </c>
      <c r="D1098" s="112" t="s">
        <v>117</v>
      </c>
      <c r="E1098" s="113" t="s">
        <v>21</v>
      </c>
      <c r="F1098" s="114"/>
      <c r="G1098" s="115" t="s">
        <v>1870</v>
      </c>
      <c r="H1098" s="116">
        <v>145525</v>
      </c>
      <c r="I1098" s="117"/>
      <c r="J1098" s="116" t="s">
        <v>1205</v>
      </c>
      <c r="K1098" s="116"/>
      <c r="L1098" s="117"/>
      <c r="M1098" s="116"/>
      <c r="N1098" s="114" t="s">
        <v>1873</v>
      </c>
    </row>
    <row r="1099" spans="1:14" ht="45.75" thickBot="1" x14ac:dyDescent="0.3">
      <c r="A1099" s="111">
        <v>4836</v>
      </c>
      <c r="B1099" s="63" t="e">
        <f>VLOOKUP(A1099, '[1]Project DataBase'!$A$4:$CX$560,1,FALSE)</f>
        <v>#N/A</v>
      </c>
      <c r="C1099" s="193" t="s">
        <v>1857</v>
      </c>
      <c r="D1099" s="112" t="s">
        <v>117</v>
      </c>
      <c r="E1099" s="113" t="s">
        <v>21</v>
      </c>
      <c r="F1099" s="114"/>
      <c r="G1099" s="115" t="s">
        <v>1871</v>
      </c>
      <c r="H1099" s="116">
        <v>145524</v>
      </c>
      <c r="I1099" s="117"/>
      <c r="J1099" s="116" t="s">
        <v>1205</v>
      </c>
      <c r="K1099" s="116"/>
      <c r="L1099" s="117"/>
      <c r="M1099" s="116"/>
      <c r="N1099" s="114" t="s">
        <v>1873</v>
      </c>
    </row>
    <row r="1100" spans="1:14" ht="45.75" thickBot="1" x14ac:dyDescent="0.3">
      <c r="A1100" s="111">
        <v>4836</v>
      </c>
      <c r="B1100" s="63" t="e">
        <f>VLOOKUP(A1100, '[1]Project DataBase'!$A$4:$CX$560,1,FALSE)</f>
        <v>#N/A</v>
      </c>
      <c r="C1100" s="193" t="s">
        <v>1857</v>
      </c>
      <c r="D1100" s="112" t="s">
        <v>117</v>
      </c>
      <c r="E1100" s="113" t="s">
        <v>21</v>
      </c>
      <c r="F1100" s="114"/>
      <c r="G1100" s="115" t="s">
        <v>1872</v>
      </c>
      <c r="H1100" s="116">
        <v>67865</v>
      </c>
      <c r="I1100" s="117"/>
      <c r="J1100" s="116" t="s">
        <v>1205</v>
      </c>
      <c r="K1100" s="116"/>
      <c r="L1100" s="117"/>
      <c r="M1100" s="116"/>
      <c r="N1100" s="114" t="s">
        <v>1873</v>
      </c>
    </row>
    <row r="1101" spans="1:14" ht="30.75" thickBot="1" x14ac:dyDescent="0.3">
      <c r="A1101" s="62">
        <v>4839</v>
      </c>
      <c r="B1101" s="63" t="e">
        <f>VLOOKUP(A1101, '[1]Project DataBase'!$A$4:$CX$560,1,FALSE)</f>
        <v>#N/A</v>
      </c>
      <c r="C1101" s="164" t="s">
        <v>1874</v>
      </c>
      <c r="D1101" s="64" t="s">
        <v>117</v>
      </c>
      <c r="E1101" s="65" t="s">
        <v>96</v>
      </c>
      <c r="F1101" s="66"/>
      <c r="G1101" s="67" t="s">
        <v>1875</v>
      </c>
      <c r="H1101" s="68">
        <v>1122</v>
      </c>
      <c r="I1101" s="69"/>
      <c r="J1101" s="68"/>
      <c r="K1101" s="68"/>
      <c r="L1101" s="69"/>
      <c r="M1101" s="68"/>
      <c r="N1101" s="66" t="s">
        <v>1880</v>
      </c>
    </row>
    <row r="1102" spans="1:14" ht="30.75" thickBot="1" x14ac:dyDescent="0.3">
      <c r="A1102" s="62">
        <v>4839</v>
      </c>
      <c r="B1102" s="63" t="e">
        <f>VLOOKUP(A1102, '[1]Project DataBase'!$A$4:$CX$560,1,FALSE)</f>
        <v>#N/A</v>
      </c>
      <c r="C1102" s="164" t="s">
        <v>1874</v>
      </c>
      <c r="D1102" s="64" t="s">
        <v>117</v>
      </c>
      <c r="E1102" s="65" t="s">
        <v>96</v>
      </c>
      <c r="F1102" s="66" t="s">
        <v>1877</v>
      </c>
      <c r="G1102" s="67" t="s">
        <v>1876</v>
      </c>
      <c r="H1102" s="68"/>
      <c r="I1102" s="69"/>
      <c r="J1102" s="68"/>
      <c r="K1102" s="68"/>
      <c r="L1102" s="69"/>
      <c r="M1102" s="68"/>
      <c r="N1102" s="66" t="s">
        <v>1880</v>
      </c>
    </row>
    <row r="1103" spans="1:14" ht="30.75" thickBot="1" x14ac:dyDescent="0.3">
      <c r="A1103" s="62">
        <v>4839</v>
      </c>
      <c r="B1103" s="63" t="e">
        <f>VLOOKUP(A1103, '[1]Project DataBase'!$A$4:$CX$560,1,FALSE)</f>
        <v>#N/A</v>
      </c>
      <c r="C1103" s="164" t="s">
        <v>1874</v>
      </c>
      <c r="D1103" s="64" t="s">
        <v>117</v>
      </c>
      <c r="E1103" s="65" t="s">
        <v>96</v>
      </c>
      <c r="F1103" s="66"/>
      <c r="G1103" s="67" t="s">
        <v>1878</v>
      </c>
      <c r="H1103" s="68"/>
      <c r="I1103" s="69"/>
      <c r="J1103" s="68"/>
      <c r="K1103" s="68"/>
      <c r="L1103" s="69"/>
      <c r="M1103" s="68"/>
      <c r="N1103" s="66" t="s">
        <v>1880</v>
      </c>
    </row>
    <row r="1104" spans="1:14" ht="30.75" thickBot="1" x14ac:dyDescent="0.3">
      <c r="A1104" s="62">
        <v>4839</v>
      </c>
      <c r="B1104" s="63" t="e">
        <f>VLOOKUP(A1104, '[1]Project DataBase'!$A$4:$CX$560,1,FALSE)</f>
        <v>#N/A</v>
      </c>
      <c r="C1104" s="164" t="s">
        <v>1874</v>
      </c>
      <c r="D1104" s="64" t="s">
        <v>117</v>
      </c>
      <c r="E1104" s="65" t="s">
        <v>96</v>
      </c>
      <c r="F1104" s="66"/>
      <c r="G1104" s="67" t="s">
        <v>1879</v>
      </c>
      <c r="H1104" s="68"/>
      <c r="I1104" s="69"/>
      <c r="J1104" s="68"/>
      <c r="K1104" s="68"/>
      <c r="L1104" s="69"/>
      <c r="M1104" s="68"/>
      <c r="N1104" s="66" t="s">
        <v>1880</v>
      </c>
    </row>
    <row r="1105" spans="1:14" ht="45.75" thickBot="1" x14ac:dyDescent="0.3">
      <c r="A1105" s="93">
        <v>4841</v>
      </c>
      <c r="B1105" s="63" t="e">
        <f>VLOOKUP(A1105, '[1]Project DataBase'!$A$4:$CX$560,1,FALSE)</f>
        <v>#N/A</v>
      </c>
      <c r="C1105" s="165" t="s">
        <v>1881</v>
      </c>
      <c r="D1105" s="95" t="s">
        <v>117</v>
      </c>
      <c r="E1105" s="96" t="s">
        <v>97</v>
      </c>
      <c r="F1105" s="97"/>
      <c r="G1105" s="100" t="s">
        <v>1882</v>
      </c>
      <c r="H1105" s="98"/>
      <c r="I1105" s="99"/>
      <c r="J1105" s="98" t="s">
        <v>1889</v>
      </c>
      <c r="K1105" s="98" t="s">
        <v>1205</v>
      </c>
      <c r="L1105" s="99"/>
      <c r="M1105" s="98"/>
      <c r="N1105" s="97" t="s">
        <v>1892</v>
      </c>
    </row>
    <row r="1106" spans="1:14" ht="45.75" thickBot="1" x14ac:dyDescent="0.3">
      <c r="A1106" s="93">
        <v>4841</v>
      </c>
      <c r="B1106" s="63" t="e">
        <f>VLOOKUP(A1106, '[1]Project DataBase'!$A$4:$CX$560,1,FALSE)</f>
        <v>#N/A</v>
      </c>
      <c r="C1106" s="165" t="s">
        <v>1881</v>
      </c>
      <c r="D1106" s="95" t="s">
        <v>117</v>
      </c>
      <c r="E1106" s="96" t="s">
        <v>97</v>
      </c>
      <c r="F1106" s="97"/>
      <c r="G1106" s="100" t="s">
        <v>1883</v>
      </c>
      <c r="H1106" s="98"/>
      <c r="I1106" s="99"/>
      <c r="J1106" s="98" t="s">
        <v>1889</v>
      </c>
      <c r="K1106" s="98" t="s">
        <v>1205</v>
      </c>
      <c r="L1106" s="99"/>
      <c r="M1106" s="98"/>
      <c r="N1106" s="97" t="s">
        <v>1059</v>
      </c>
    </row>
    <row r="1107" spans="1:14" ht="45.75" thickBot="1" x14ac:dyDescent="0.3">
      <c r="A1107" s="93">
        <v>4841</v>
      </c>
      <c r="B1107" s="63" t="e">
        <f>VLOOKUP(A1107, '[1]Project DataBase'!$A$4:$CX$560,1,FALSE)</f>
        <v>#N/A</v>
      </c>
      <c r="C1107" s="165" t="s">
        <v>1881</v>
      </c>
      <c r="D1107" s="95" t="s">
        <v>117</v>
      </c>
      <c r="E1107" s="96" t="s">
        <v>97</v>
      </c>
      <c r="F1107" s="97"/>
      <c r="G1107" s="100" t="s">
        <v>1884</v>
      </c>
      <c r="H1107" s="98"/>
      <c r="I1107" s="99"/>
      <c r="J1107" s="98" t="s">
        <v>1890</v>
      </c>
      <c r="K1107" s="98" t="s">
        <v>1205</v>
      </c>
      <c r="L1107" s="99"/>
      <c r="M1107" s="98"/>
      <c r="N1107" s="97" t="s">
        <v>1059</v>
      </c>
    </row>
    <row r="1108" spans="1:14" ht="45.75" thickBot="1" x14ac:dyDescent="0.3">
      <c r="A1108" s="93">
        <v>4841</v>
      </c>
      <c r="B1108" s="63" t="e">
        <f>VLOOKUP(A1108, '[1]Project DataBase'!$A$4:$CX$560,1,FALSE)</f>
        <v>#N/A</v>
      </c>
      <c r="C1108" s="165" t="s">
        <v>1881</v>
      </c>
      <c r="D1108" s="95" t="s">
        <v>117</v>
      </c>
      <c r="E1108" s="96" t="s">
        <v>97</v>
      </c>
      <c r="F1108" s="97"/>
      <c r="G1108" s="100" t="s">
        <v>1885</v>
      </c>
      <c r="H1108" s="98"/>
      <c r="I1108" s="99"/>
      <c r="J1108" s="98" t="s">
        <v>1890</v>
      </c>
      <c r="K1108" s="98" t="s">
        <v>1205</v>
      </c>
      <c r="L1108" s="99"/>
      <c r="M1108" s="98"/>
      <c r="N1108" s="97" t="s">
        <v>1059</v>
      </c>
    </row>
    <row r="1109" spans="1:14" ht="45.75" thickBot="1" x14ac:dyDescent="0.3">
      <c r="A1109" s="93">
        <v>4841</v>
      </c>
      <c r="B1109" s="63" t="e">
        <f>VLOOKUP(A1109, '[1]Project DataBase'!$A$4:$CX$560,1,FALSE)</f>
        <v>#N/A</v>
      </c>
      <c r="C1109" s="165" t="s">
        <v>1881</v>
      </c>
      <c r="D1109" s="95" t="s">
        <v>117</v>
      </c>
      <c r="E1109" s="96" t="s">
        <v>97</v>
      </c>
      <c r="F1109" s="97"/>
      <c r="G1109" s="100" t="s">
        <v>1886</v>
      </c>
      <c r="H1109" s="98"/>
      <c r="I1109" s="99"/>
      <c r="J1109" s="98" t="s">
        <v>1890</v>
      </c>
      <c r="K1109" s="98" t="s">
        <v>1205</v>
      </c>
      <c r="L1109" s="99"/>
      <c r="M1109" s="98"/>
      <c r="N1109" s="97" t="s">
        <v>1059</v>
      </c>
    </row>
    <row r="1110" spans="1:14" ht="45.75" thickBot="1" x14ac:dyDescent="0.3">
      <c r="A1110" s="93">
        <v>4841</v>
      </c>
      <c r="B1110" s="63" t="e">
        <f>VLOOKUP(A1110, '[1]Project DataBase'!$A$4:$CX$560,1,FALSE)</f>
        <v>#N/A</v>
      </c>
      <c r="C1110" s="165" t="s">
        <v>1881</v>
      </c>
      <c r="D1110" s="95" t="s">
        <v>117</v>
      </c>
      <c r="E1110" s="96" t="s">
        <v>97</v>
      </c>
      <c r="F1110" s="97"/>
      <c r="G1110" s="100" t="s">
        <v>1887</v>
      </c>
      <c r="H1110" s="98"/>
      <c r="I1110" s="99"/>
      <c r="J1110" s="98" t="s">
        <v>1891</v>
      </c>
      <c r="K1110" s="98" t="s">
        <v>1205</v>
      </c>
      <c r="L1110" s="99"/>
      <c r="M1110" s="98"/>
      <c r="N1110" s="97" t="s">
        <v>1059</v>
      </c>
    </row>
    <row r="1111" spans="1:14" ht="45.75" thickBot="1" x14ac:dyDescent="0.3">
      <c r="A1111" s="93">
        <v>4841</v>
      </c>
      <c r="B1111" s="63" t="e">
        <f>VLOOKUP(A1111, '[1]Project DataBase'!$A$4:$CX$560,1,FALSE)</f>
        <v>#N/A</v>
      </c>
      <c r="C1111" s="165" t="s">
        <v>1881</v>
      </c>
      <c r="D1111" s="95" t="s">
        <v>117</v>
      </c>
      <c r="E1111" s="96" t="s">
        <v>97</v>
      </c>
      <c r="F1111" s="97"/>
      <c r="G1111" s="100" t="s">
        <v>1888</v>
      </c>
      <c r="H1111" s="98"/>
      <c r="I1111" s="99"/>
      <c r="J1111" s="98" t="s">
        <v>1891</v>
      </c>
      <c r="K1111" s="98" t="s">
        <v>1205</v>
      </c>
      <c r="L1111" s="99"/>
      <c r="M1111" s="98"/>
      <c r="N1111" s="97" t="s">
        <v>1059</v>
      </c>
    </row>
    <row r="1112" spans="1:14" ht="45.75" thickBot="1" x14ac:dyDescent="0.3">
      <c r="A1112" s="79">
        <v>4842</v>
      </c>
      <c r="B1112" s="63" t="e">
        <f>VLOOKUP(A1112, '[1]Project DataBase'!$A$4:$CX$560,1,FALSE)</f>
        <v>#N/A</v>
      </c>
      <c r="C1112" s="168" t="s">
        <v>1893</v>
      </c>
      <c r="D1112" s="80" t="s">
        <v>117</v>
      </c>
      <c r="E1112" s="81" t="s">
        <v>98</v>
      </c>
      <c r="F1112" s="82"/>
      <c r="G1112" s="83" t="s">
        <v>1894</v>
      </c>
      <c r="H1112" s="84">
        <v>10940</v>
      </c>
      <c r="I1112" s="85"/>
      <c r="J1112" s="84" t="s">
        <v>1205</v>
      </c>
      <c r="K1112" s="84" t="s">
        <v>410</v>
      </c>
      <c r="L1112" s="85"/>
      <c r="M1112" s="84"/>
      <c r="N1112" s="82" t="s">
        <v>1917</v>
      </c>
    </row>
    <row r="1113" spans="1:14" ht="45.75" thickBot="1" x14ac:dyDescent="0.3">
      <c r="A1113" s="79">
        <v>4842</v>
      </c>
      <c r="B1113" s="63" t="e">
        <f>VLOOKUP(A1113, '[1]Project DataBase'!$A$4:$CX$560,1,FALSE)</f>
        <v>#N/A</v>
      </c>
      <c r="C1113" s="168" t="s">
        <v>1893</v>
      </c>
      <c r="D1113" s="80" t="s">
        <v>117</v>
      </c>
      <c r="E1113" s="81" t="s">
        <v>98</v>
      </c>
      <c r="F1113" s="82"/>
      <c r="G1113" s="83" t="s">
        <v>1895</v>
      </c>
      <c r="H1113" s="84">
        <v>2525</v>
      </c>
      <c r="I1113" s="85"/>
      <c r="J1113" s="84" t="s">
        <v>1205</v>
      </c>
      <c r="K1113" s="84" t="s">
        <v>410</v>
      </c>
      <c r="L1113" s="85"/>
      <c r="M1113" s="84"/>
      <c r="N1113" s="82" t="s">
        <v>1917</v>
      </c>
    </row>
    <row r="1114" spans="1:14" ht="45.75" thickBot="1" x14ac:dyDescent="0.3">
      <c r="A1114" s="79">
        <v>4842</v>
      </c>
      <c r="B1114" s="63" t="e">
        <f>VLOOKUP(A1114, '[1]Project DataBase'!$A$4:$CX$560,1,FALSE)</f>
        <v>#N/A</v>
      </c>
      <c r="C1114" s="168" t="s">
        <v>1893</v>
      </c>
      <c r="D1114" s="80" t="s">
        <v>117</v>
      </c>
      <c r="E1114" s="81" t="s">
        <v>98</v>
      </c>
      <c r="F1114" s="82"/>
      <c r="G1114" s="83" t="s">
        <v>1896</v>
      </c>
      <c r="H1114" s="84">
        <v>3372</v>
      </c>
      <c r="I1114" s="85"/>
      <c r="J1114" s="84" t="s">
        <v>1205</v>
      </c>
      <c r="K1114" s="84" t="s">
        <v>410</v>
      </c>
      <c r="L1114" s="85"/>
      <c r="M1114" s="84"/>
      <c r="N1114" s="82" t="s">
        <v>1917</v>
      </c>
    </row>
    <row r="1115" spans="1:14" ht="45.75" thickBot="1" x14ac:dyDescent="0.3">
      <c r="A1115" s="79">
        <v>4842</v>
      </c>
      <c r="B1115" s="63" t="e">
        <f>VLOOKUP(A1115, '[1]Project DataBase'!$A$4:$CX$560,1,FALSE)</f>
        <v>#N/A</v>
      </c>
      <c r="C1115" s="168" t="s">
        <v>1893</v>
      </c>
      <c r="D1115" s="80" t="s">
        <v>117</v>
      </c>
      <c r="E1115" s="81" t="s">
        <v>98</v>
      </c>
      <c r="F1115" s="82"/>
      <c r="G1115" s="83" t="s">
        <v>1897</v>
      </c>
      <c r="H1115" s="84">
        <v>2520</v>
      </c>
      <c r="I1115" s="85"/>
      <c r="J1115" s="84" t="s">
        <v>1205</v>
      </c>
      <c r="K1115" s="84" t="s">
        <v>410</v>
      </c>
      <c r="L1115" s="85"/>
      <c r="M1115" s="84"/>
      <c r="N1115" s="82" t="s">
        <v>1917</v>
      </c>
    </row>
    <row r="1116" spans="1:14" ht="45.75" thickBot="1" x14ac:dyDescent="0.3">
      <c r="A1116" s="79">
        <v>4842</v>
      </c>
      <c r="B1116" s="63" t="e">
        <f>VLOOKUP(A1116, '[1]Project DataBase'!$A$4:$CX$560,1,FALSE)</f>
        <v>#N/A</v>
      </c>
      <c r="C1116" s="168" t="s">
        <v>1893</v>
      </c>
      <c r="D1116" s="80" t="s">
        <v>117</v>
      </c>
      <c r="E1116" s="81" t="s">
        <v>98</v>
      </c>
      <c r="F1116" s="82"/>
      <c r="G1116" s="83" t="s">
        <v>1898</v>
      </c>
      <c r="H1116" s="84">
        <v>1058</v>
      </c>
      <c r="I1116" s="85"/>
      <c r="J1116" s="84" t="s">
        <v>1205</v>
      </c>
      <c r="K1116" s="84" t="s">
        <v>410</v>
      </c>
      <c r="L1116" s="85"/>
      <c r="M1116" s="84" t="s">
        <v>1899</v>
      </c>
      <c r="N1116" s="82" t="s">
        <v>1917</v>
      </c>
    </row>
    <row r="1117" spans="1:14" ht="45.75" thickBot="1" x14ac:dyDescent="0.3">
      <c r="A1117" s="79">
        <v>4842</v>
      </c>
      <c r="B1117" s="63" t="e">
        <f>VLOOKUP(A1117, '[1]Project DataBase'!$A$4:$CX$560,1,FALSE)</f>
        <v>#N/A</v>
      </c>
      <c r="C1117" s="168" t="s">
        <v>1893</v>
      </c>
      <c r="D1117" s="80" t="s">
        <v>117</v>
      </c>
      <c r="E1117" s="81" t="s">
        <v>98</v>
      </c>
      <c r="F1117" s="82"/>
      <c r="G1117" s="83" t="s">
        <v>1900</v>
      </c>
      <c r="H1117" s="84">
        <v>1054</v>
      </c>
      <c r="I1117" s="85"/>
      <c r="J1117" s="84" t="s">
        <v>1205</v>
      </c>
      <c r="K1117" s="84" t="s">
        <v>410</v>
      </c>
      <c r="L1117" s="85"/>
      <c r="M1117" s="84" t="s">
        <v>1901</v>
      </c>
      <c r="N1117" s="82" t="s">
        <v>1917</v>
      </c>
    </row>
    <row r="1118" spans="1:14" ht="45.75" thickBot="1" x14ac:dyDescent="0.3">
      <c r="A1118" s="79">
        <v>4842</v>
      </c>
      <c r="B1118" s="63" t="e">
        <f>VLOOKUP(A1118, '[1]Project DataBase'!$A$4:$CX$560,1,FALSE)</f>
        <v>#N/A</v>
      </c>
      <c r="C1118" s="168" t="s">
        <v>1893</v>
      </c>
      <c r="D1118" s="80" t="s">
        <v>117</v>
      </c>
      <c r="E1118" s="81" t="s">
        <v>98</v>
      </c>
      <c r="F1118" s="82"/>
      <c r="G1118" s="83" t="s">
        <v>1902</v>
      </c>
      <c r="H1118" s="84">
        <v>2518</v>
      </c>
      <c r="I1118" s="85"/>
      <c r="J1118" s="84" t="s">
        <v>1205</v>
      </c>
      <c r="K1118" s="84" t="s">
        <v>410</v>
      </c>
      <c r="L1118" s="85"/>
      <c r="M1118" s="84"/>
      <c r="N1118" s="82" t="s">
        <v>1917</v>
      </c>
    </row>
    <row r="1119" spans="1:14" ht="45.75" thickBot="1" x14ac:dyDescent="0.3">
      <c r="A1119" s="79">
        <v>4842</v>
      </c>
      <c r="B1119" s="63" t="e">
        <f>VLOOKUP(A1119, '[1]Project DataBase'!$A$4:$CX$560,1,FALSE)</f>
        <v>#N/A</v>
      </c>
      <c r="C1119" s="168" t="s">
        <v>1893</v>
      </c>
      <c r="D1119" s="80" t="s">
        <v>117</v>
      </c>
      <c r="E1119" s="81" t="s">
        <v>98</v>
      </c>
      <c r="F1119" s="82"/>
      <c r="G1119" s="83" t="s">
        <v>1903</v>
      </c>
      <c r="H1119" s="84">
        <v>377865</v>
      </c>
      <c r="I1119" s="85"/>
      <c r="J1119" s="84" t="s">
        <v>1205</v>
      </c>
      <c r="K1119" s="84" t="s">
        <v>410</v>
      </c>
      <c r="L1119" s="85"/>
      <c r="M1119" s="84" t="s">
        <v>1899</v>
      </c>
      <c r="N1119" s="82" t="s">
        <v>1917</v>
      </c>
    </row>
    <row r="1120" spans="1:14" ht="45.75" thickBot="1" x14ac:dyDescent="0.3">
      <c r="A1120" s="79">
        <v>4842</v>
      </c>
      <c r="B1120" s="63" t="e">
        <f>VLOOKUP(A1120, '[1]Project DataBase'!$A$4:$CX$560,1,FALSE)</f>
        <v>#N/A</v>
      </c>
      <c r="C1120" s="168" t="s">
        <v>1893</v>
      </c>
      <c r="D1120" s="80" t="s">
        <v>117</v>
      </c>
      <c r="E1120" s="81" t="s">
        <v>98</v>
      </c>
      <c r="F1120" s="82"/>
      <c r="G1120" s="83" t="s">
        <v>1904</v>
      </c>
      <c r="H1120" s="84">
        <v>20700</v>
      </c>
      <c r="I1120" s="85"/>
      <c r="J1120" s="84" t="s">
        <v>1205</v>
      </c>
      <c r="K1120" s="84" t="s">
        <v>410</v>
      </c>
      <c r="L1120" s="85"/>
      <c r="M1120" s="84"/>
      <c r="N1120" s="82" t="s">
        <v>1917</v>
      </c>
    </row>
    <row r="1121" spans="1:14" ht="45.75" thickBot="1" x14ac:dyDescent="0.3">
      <c r="A1121" s="79">
        <v>4842</v>
      </c>
      <c r="B1121" s="63" t="e">
        <f>VLOOKUP(A1121, '[1]Project DataBase'!$A$4:$CX$560,1,FALSE)</f>
        <v>#N/A</v>
      </c>
      <c r="C1121" s="168" t="s">
        <v>1893</v>
      </c>
      <c r="D1121" s="80" t="s">
        <v>117</v>
      </c>
      <c r="E1121" s="81" t="s">
        <v>98</v>
      </c>
      <c r="F1121" s="82"/>
      <c r="G1121" s="83" t="s">
        <v>1905</v>
      </c>
      <c r="H1121" s="84">
        <v>15602</v>
      </c>
      <c r="I1121" s="85"/>
      <c r="J1121" s="84" t="s">
        <v>1205</v>
      </c>
      <c r="K1121" s="84" t="s">
        <v>410</v>
      </c>
      <c r="L1121" s="85"/>
      <c r="M1121" s="84"/>
      <c r="N1121" s="82" t="s">
        <v>1917</v>
      </c>
    </row>
    <row r="1122" spans="1:14" ht="45.75" thickBot="1" x14ac:dyDescent="0.3">
      <c r="A1122" s="79">
        <v>4842</v>
      </c>
      <c r="B1122" s="63" t="e">
        <f>VLOOKUP(A1122, '[1]Project DataBase'!$A$4:$CX$560,1,FALSE)</f>
        <v>#N/A</v>
      </c>
      <c r="C1122" s="168" t="s">
        <v>1893</v>
      </c>
      <c r="D1122" s="80" t="s">
        <v>117</v>
      </c>
      <c r="E1122" s="81" t="s">
        <v>98</v>
      </c>
      <c r="F1122" s="82"/>
      <c r="G1122" s="83" t="s">
        <v>1906</v>
      </c>
      <c r="H1122" s="84">
        <v>378015</v>
      </c>
      <c r="I1122" s="85"/>
      <c r="J1122" s="84" t="s">
        <v>1205</v>
      </c>
      <c r="K1122" s="84" t="s">
        <v>410</v>
      </c>
      <c r="L1122" s="85"/>
      <c r="M1122" s="84"/>
      <c r="N1122" s="82" t="s">
        <v>1917</v>
      </c>
    </row>
    <row r="1123" spans="1:14" ht="45.75" thickBot="1" x14ac:dyDescent="0.3">
      <c r="A1123" s="79">
        <v>4842</v>
      </c>
      <c r="B1123" s="63" t="e">
        <f>VLOOKUP(A1123, '[1]Project DataBase'!$A$4:$CX$560,1,FALSE)</f>
        <v>#N/A</v>
      </c>
      <c r="C1123" s="168" t="s">
        <v>1893</v>
      </c>
      <c r="D1123" s="80" t="s">
        <v>117</v>
      </c>
      <c r="E1123" s="81" t="s">
        <v>98</v>
      </c>
      <c r="F1123" s="82"/>
      <c r="G1123" s="83" t="s">
        <v>1907</v>
      </c>
      <c r="H1123" s="84">
        <v>63666</v>
      </c>
      <c r="I1123" s="85"/>
      <c r="J1123" s="84" t="s">
        <v>1205</v>
      </c>
      <c r="K1123" s="84" t="s">
        <v>410</v>
      </c>
      <c r="L1123" s="85"/>
      <c r="M1123" s="84" t="s">
        <v>1908</v>
      </c>
      <c r="N1123" s="82" t="s">
        <v>1917</v>
      </c>
    </row>
    <row r="1124" spans="1:14" ht="45.75" thickBot="1" x14ac:dyDescent="0.3">
      <c r="A1124" s="79">
        <v>4842</v>
      </c>
      <c r="B1124" s="63" t="e">
        <f>VLOOKUP(A1124, '[1]Project DataBase'!$A$4:$CX$560,1,FALSE)</f>
        <v>#N/A</v>
      </c>
      <c r="C1124" s="168" t="s">
        <v>1893</v>
      </c>
      <c r="D1124" s="80" t="s">
        <v>117</v>
      </c>
      <c r="E1124" s="81" t="s">
        <v>98</v>
      </c>
      <c r="F1124" s="82"/>
      <c r="G1124" s="83" t="s">
        <v>1909</v>
      </c>
      <c r="H1124" s="84">
        <v>15614</v>
      </c>
      <c r="I1124" s="85"/>
      <c r="J1124" s="84" t="s">
        <v>1205</v>
      </c>
      <c r="K1124" s="84" t="s">
        <v>410</v>
      </c>
      <c r="L1124" s="85"/>
      <c r="M1124" s="84"/>
      <c r="N1124" s="82" t="s">
        <v>1917</v>
      </c>
    </row>
    <row r="1125" spans="1:14" ht="45.75" thickBot="1" x14ac:dyDescent="0.3">
      <c r="A1125" s="79">
        <v>4842</v>
      </c>
      <c r="B1125" s="63" t="e">
        <f>VLOOKUP(A1125, '[1]Project DataBase'!$A$4:$CX$560,1,FALSE)</f>
        <v>#N/A</v>
      </c>
      <c r="C1125" s="168" t="s">
        <v>1893</v>
      </c>
      <c r="D1125" s="80" t="s">
        <v>117</v>
      </c>
      <c r="E1125" s="81" t="s">
        <v>98</v>
      </c>
      <c r="F1125" s="82"/>
      <c r="G1125" s="83" t="s">
        <v>1910</v>
      </c>
      <c r="H1125" s="84">
        <v>378033</v>
      </c>
      <c r="I1125" s="85"/>
      <c r="J1125" s="84" t="s">
        <v>1205</v>
      </c>
      <c r="K1125" s="84" t="s">
        <v>410</v>
      </c>
      <c r="L1125" s="85"/>
      <c r="M1125" s="84"/>
      <c r="N1125" s="82" t="s">
        <v>1917</v>
      </c>
    </row>
    <row r="1126" spans="1:14" ht="45.75" thickBot="1" x14ac:dyDescent="0.3">
      <c r="A1126" s="79">
        <v>4842</v>
      </c>
      <c r="B1126" s="63" t="e">
        <f>VLOOKUP(A1126, '[1]Project DataBase'!$A$4:$CX$560,1,FALSE)</f>
        <v>#N/A</v>
      </c>
      <c r="C1126" s="168" t="s">
        <v>1893</v>
      </c>
      <c r="D1126" s="80" t="s">
        <v>117</v>
      </c>
      <c r="E1126" s="81" t="s">
        <v>98</v>
      </c>
      <c r="F1126" s="82"/>
      <c r="G1126" s="83" t="s">
        <v>1911</v>
      </c>
      <c r="H1126" s="84">
        <v>63664</v>
      </c>
      <c r="I1126" s="85"/>
      <c r="J1126" s="84" t="s">
        <v>1205</v>
      </c>
      <c r="K1126" s="84" t="s">
        <v>410</v>
      </c>
      <c r="L1126" s="85"/>
      <c r="M1126" s="84"/>
      <c r="N1126" s="82" t="s">
        <v>1917</v>
      </c>
    </row>
    <row r="1127" spans="1:14" ht="45.75" thickBot="1" x14ac:dyDescent="0.3">
      <c r="A1127" s="79">
        <v>4842</v>
      </c>
      <c r="B1127" s="63" t="e">
        <f>VLOOKUP(A1127, '[1]Project DataBase'!$A$4:$CX$560,1,FALSE)</f>
        <v>#N/A</v>
      </c>
      <c r="C1127" s="168" t="s">
        <v>1893</v>
      </c>
      <c r="D1127" s="80" t="s">
        <v>117</v>
      </c>
      <c r="E1127" s="81" t="s">
        <v>98</v>
      </c>
      <c r="F1127" s="82"/>
      <c r="G1127" s="83" t="s">
        <v>1912</v>
      </c>
      <c r="H1127" s="84">
        <v>378034</v>
      </c>
      <c r="I1127" s="85"/>
      <c r="J1127" s="84" t="s">
        <v>1205</v>
      </c>
      <c r="K1127" s="84" t="s">
        <v>410</v>
      </c>
      <c r="L1127" s="85"/>
      <c r="M1127" s="84"/>
      <c r="N1127" s="82" t="s">
        <v>1917</v>
      </c>
    </row>
    <row r="1128" spans="1:14" ht="45.75" thickBot="1" x14ac:dyDescent="0.3">
      <c r="A1128" s="79">
        <v>4842</v>
      </c>
      <c r="B1128" s="63" t="e">
        <f>VLOOKUP(A1128, '[1]Project DataBase'!$A$4:$CX$560,1,FALSE)</f>
        <v>#N/A</v>
      </c>
      <c r="C1128" s="168" t="s">
        <v>1893</v>
      </c>
      <c r="D1128" s="80" t="s">
        <v>117</v>
      </c>
      <c r="E1128" s="81" t="s">
        <v>98</v>
      </c>
      <c r="F1128" s="82"/>
      <c r="G1128" s="83" t="s">
        <v>1913</v>
      </c>
      <c r="H1128" s="84">
        <v>15606</v>
      </c>
      <c r="I1128" s="85"/>
      <c r="J1128" s="84" t="s">
        <v>1205</v>
      </c>
      <c r="K1128" s="84" t="s">
        <v>410</v>
      </c>
      <c r="L1128" s="85"/>
      <c r="M1128" s="84"/>
      <c r="N1128" s="82" t="s">
        <v>1917</v>
      </c>
    </row>
    <row r="1129" spans="1:14" ht="45.75" thickBot="1" x14ac:dyDescent="0.3">
      <c r="A1129" s="79">
        <v>4842</v>
      </c>
      <c r="B1129" s="63" t="e">
        <f>VLOOKUP(A1129, '[1]Project DataBase'!$A$4:$CX$560,1,FALSE)</f>
        <v>#N/A</v>
      </c>
      <c r="C1129" s="168" t="s">
        <v>1893</v>
      </c>
      <c r="D1129" s="80" t="s">
        <v>117</v>
      </c>
      <c r="E1129" s="81" t="s">
        <v>98</v>
      </c>
      <c r="F1129" s="82"/>
      <c r="G1129" s="83" t="s">
        <v>1914</v>
      </c>
      <c r="H1129" s="84">
        <v>377863</v>
      </c>
      <c r="I1129" s="85"/>
      <c r="J1129" s="84" t="s">
        <v>1205</v>
      </c>
      <c r="K1129" s="84" t="s">
        <v>410</v>
      </c>
      <c r="L1129" s="85"/>
      <c r="M1129" s="84" t="s">
        <v>1915</v>
      </c>
      <c r="N1129" s="82" t="s">
        <v>1917</v>
      </c>
    </row>
    <row r="1130" spans="1:14" ht="45.75" thickBot="1" x14ac:dyDescent="0.3">
      <c r="A1130" s="79">
        <v>4842</v>
      </c>
      <c r="B1130" s="63" t="e">
        <f>VLOOKUP(A1130, '[1]Project DataBase'!$A$4:$CX$560,1,FALSE)</f>
        <v>#N/A</v>
      </c>
      <c r="C1130" s="168" t="s">
        <v>1893</v>
      </c>
      <c r="D1130" s="80" t="s">
        <v>117</v>
      </c>
      <c r="E1130" s="81" t="s">
        <v>98</v>
      </c>
      <c r="F1130" s="82"/>
      <c r="G1130" s="83" t="s">
        <v>1916</v>
      </c>
      <c r="H1130" s="84">
        <v>377853</v>
      </c>
      <c r="I1130" s="85"/>
      <c r="J1130" s="84" t="s">
        <v>1205</v>
      </c>
      <c r="K1130" s="84" t="s">
        <v>410</v>
      </c>
      <c r="L1130" s="85"/>
      <c r="M1130" s="84"/>
      <c r="N1130" s="82" t="s">
        <v>1917</v>
      </c>
    </row>
    <row r="1131" spans="1:14" ht="30.75" thickBot="1" x14ac:dyDescent="0.3">
      <c r="A1131" s="31">
        <v>4846</v>
      </c>
      <c r="B1131" s="63" t="e">
        <f>VLOOKUP(A1131, '[1]Project DataBase'!$A$4:$CX$560,1,FALSE)</f>
        <v>#N/A</v>
      </c>
      <c r="C1131" s="166" t="s">
        <v>1918</v>
      </c>
      <c r="D1131" s="39" t="s">
        <v>117</v>
      </c>
      <c r="E1131" s="32" t="s">
        <v>40</v>
      </c>
      <c r="F1131" s="33" t="s">
        <v>1920</v>
      </c>
      <c r="G1131" s="34" t="s">
        <v>1919</v>
      </c>
      <c r="H1131" s="35"/>
      <c r="I1131" s="36"/>
      <c r="J1131" s="35" t="s">
        <v>410</v>
      </c>
      <c r="K1131" s="35"/>
      <c r="L1131" s="36"/>
      <c r="M1131" s="35"/>
      <c r="N1131" s="33" t="s">
        <v>1742</v>
      </c>
    </row>
    <row r="1132" spans="1:14" ht="30.75" thickBot="1" x14ac:dyDescent="0.3">
      <c r="A1132" s="31">
        <v>4846</v>
      </c>
      <c r="B1132" s="63" t="e">
        <f>VLOOKUP(A1132, '[1]Project DataBase'!$A$4:$CX$560,1,FALSE)</f>
        <v>#N/A</v>
      </c>
      <c r="C1132" s="166" t="s">
        <v>1918</v>
      </c>
      <c r="D1132" s="39" t="s">
        <v>117</v>
      </c>
      <c r="E1132" s="32" t="s">
        <v>40</v>
      </c>
      <c r="F1132" s="33" t="s">
        <v>1922</v>
      </c>
      <c r="G1132" s="34" t="s">
        <v>1921</v>
      </c>
      <c r="H1132" s="35"/>
      <c r="I1132" s="36"/>
      <c r="J1132" s="35" t="s">
        <v>410</v>
      </c>
      <c r="K1132" s="35"/>
      <c r="L1132" s="36"/>
      <c r="M1132" s="35"/>
      <c r="N1132" s="33" t="s">
        <v>1742</v>
      </c>
    </row>
    <row r="1133" spans="1:14" ht="75.75" thickBot="1" x14ac:dyDescent="0.3">
      <c r="A1133" s="31">
        <v>4846</v>
      </c>
      <c r="B1133" s="63" t="e">
        <f>VLOOKUP(A1133, '[1]Project DataBase'!$A$4:$CX$560,1,FALSE)</f>
        <v>#N/A</v>
      </c>
      <c r="C1133" s="166" t="s">
        <v>1918</v>
      </c>
      <c r="D1133" s="39" t="s">
        <v>117</v>
      </c>
      <c r="E1133" s="32" t="s">
        <v>40</v>
      </c>
      <c r="F1133" s="33" t="s">
        <v>1924</v>
      </c>
      <c r="G1133" s="34" t="s">
        <v>1923</v>
      </c>
      <c r="H1133" s="35"/>
      <c r="I1133" s="36"/>
      <c r="J1133" s="35" t="s">
        <v>410</v>
      </c>
      <c r="K1133" s="35"/>
      <c r="L1133" s="36"/>
      <c r="M1133" s="35"/>
      <c r="N1133" s="33" t="s">
        <v>1742</v>
      </c>
    </row>
    <row r="1134" spans="1:14" ht="30.75" thickBot="1" x14ac:dyDescent="0.3">
      <c r="A1134" s="31">
        <v>4846</v>
      </c>
      <c r="B1134" s="63" t="e">
        <f>VLOOKUP(A1134, '[1]Project DataBase'!$A$4:$CX$560,1,FALSE)</f>
        <v>#N/A</v>
      </c>
      <c r="C1134" s="166" t="s">
        <v>1918</v>
      </c>
      <c r="D1134" s="39" t="s">
        <v>117</v>
      </c>
      <c r="E1134" s="32" t="s">
        <v>40</v>
      </c>
      <c r="F1134" s="33" t="s">
        <v>1926</v>
      </c>
      <c r="G1134" s="34" t="s">
        <v>1925</v>
      </c>
      <c r="H1134" s="35"/>
      <c r="I1134" s="36"/>
      <c r="J1134" s="35" t="s">
        <v>410</v>
      </c>
      <c r="K1134" s="35"/>
      <c r="L1134" s="36" t="s">
        <v>1927</v>
      </c>
      <c r="M1134" s="35"/>
      <c r="N1134" s="33" t="s">
        <v>1742</v>
      </c>
    </row>
    <row r="1135" spans="1:14" ht="30.75" thickBot="1" x14ac:dyDescent="0.3">
      <c r="A1135" s="31">
        <v>4846</v>
      </c>
      <c r="B1135" s="63" t="e">
        <f>VLOOKUP(A1135, '[1]Project DataBase'!$A$4:$CX$560,1,FALSE)</f>
        <v>#N/A</v>
      </c>
      <c r="C1135" s="166" t="s">
        <v>1918</v>
      </c>
      <c r="D1135" s="39" t="s">
        <v>117</v>
      </c>
      <c r="E1135" s="32" t="s">
        <v>40</v>
      </c>
      <c r="F1135" s="33" t="s">
        <v>1929</v>
      </c>
      <c r="G1135" s="34" t="s">
        <v>1928</v>
      </c>
      <c r="H1135" s="35"/>
      <c r="I1135" s="36"/>
      <c r="J1135" s="35" t="s">
        <v>410</v>
      </c>
      <c r="K1135" s="35"/>
      <c r="L1135" s="36"/>
      <c r="M1135" s="35"/>
      <c r="N1135" s="33" t="s">
        <v>1742</v>
      </c>
    </row>
    <row r="1136" spans="1:14" ht="30.75" thickBot="1" x14ac:dyDescent="0.3">
      <c r="A1136" s="31">
        <v>4846</v>
      </c>
      <c r="B1136" s="63" t="e">
        <f>VLOOKUP(A1136, '[1]Project DataBase'!$A$4:$CX$560,1,FALSE)</f>
        <v>#N/A</v>
      </c>
      <c r="C1136" s="166" t="s">
        <v>1918</v>
      </c>
      <c r="D1136" s="39" t="s">
        <v>117</v>
      </c>
      <c r="E1136" s="32" t="s">
        <v>40</v>
      </c>
      <c r="F1136" s="33" t="s">
        <v>1926</v>
      </c>
      <c r="G1136" s="34" t="s">
        <v>1930</v>
      </c>
      <c r="H1136" s="35"/>
      <c r="I1136" s="36"/>
      <c r="J1136" s="35" t="s">
        <v>410</v>
      </c>
      <c r="K1136" s="35"/>
      <c r="L1136" s="36"/>
      <c r="M1136" s="35"/>
      <c r="N1136" s="33" t="s">
        <v>1742</v>
      </c>
    </row>
    <row r="1137" spans="1:14" ht="30.75" thickBot="1" x14ac:dyDescent="0.3">
      <c r="A1137" s="31">
        <v>4846</v>
      </c>
      <c r="B1137" s="63" t="e">
        <f>VLOOKUP(A1137, '[1]Project DataBase'!$A$4:$CX$560,1,FALSE)</f>
        <v>#N/A</v>
      </c>
      <c r="C1137" s="166" t="s">
        <v>1918</v>
      </c>
      <c r="D1137" s="39" t="s">
        <v>117</v>
      </c>
      <c r="E1137" s="32" t="s">
        <v>40</v>
      </c>
      <c r="F1137" s="33" t="s">
        <v>1926</v>
      </c>
      <c r="G1137" s="34" t="s">
        <v>1931</v>
      </c>
      <c r="H1137" s="35"/>
      <c r="I1137" s="36"/>
      <c r="J1137" s="35" t="s">
        <v>410</v>
      </c>
      <c r="K1137" s="35"/>
      <c r="L1137" s="36"/>
      <c r="M1137" s="35"/>
      <c r="N1137" s="33" t="s">
        <v>1742</v>
      </c>
    </row>
    <row r="1138" spans="1:14" ht="30.75" thickBot="1" x14ac:dyDescent="0.3">
      <c r="A1138" s="31">
        <v>4846</v>
      </c>
      <c r="B1138" s="63" t="e">
        <f>VLOOKUP(A1138, '[1]Project DataBase'!$A$4:$CX$560,1,FALSE)</f>
        <v>#N/A</v>
      </c>
      <c r="C1138" s="166" t="s">
        <v>1918</v>
      </c>
      <c r="D1138" s="39" t="s">
        <v>117</v>
      </c>
      <c r="E1138" s="32" t="s">
        <v>40</v>
      </c>
      <c r="F1138" s="33" t="s">
        <v>1926</v>
      </c>
      <c r="G1138" s="34" t="s">
        <v>1932</v>
      </c>
      <c r="H1138" s="35"/>
      <c r="I1138" s="36"/>
      <c r="J1138" s="35" t="s">
        <v>410</v>
      </c>
      <c r="K1138" s="35"/>
      <c r="L1138" s="36"/>
      <c r="M1138" s="35"/>
      <c r="N1138" s="33" t="s">
        <v>1742</v>
      </c>
    </row>
    <row r="1139" spans="1:14" ht="30.75" thickBot="1" x14ac:dyDescent="0.3">
      <c r="A1139" s="31">
        <v>4846</v>
      </c>
      <c r="B1139" s="63" t="e">
        <f>VLOOKUP(A1139, '[1]Project DataBase'!$A$4:$CX$560,1,FALSE)</f>
        <v>#N/A</v>
      </c>
      <c r="C1139" s="166" t="s">
        <v>1918</v>
      </c>
      <c r="D1139" s="39" t="s">
        <v>117</v>
      </c>
      <c r="E1139" s="32" t="s">
        <v>40</v>
      </c>
      <c r="F1139" s="33" t="s">
        <v>1934</v>
      </c>
      <c r="G1139" s="34" t="s">
        <v>1933</v>
      </c>
      <c r="H1139" s="35"/>
      <c r="I1139" s="36"/>
      <c r="J1139" s="35" t="s">
        <v>410</v>
      </c>
      <c r="K1139" s="35"/>
      <c r="L1139" s="36"/>
      <c r="M1139" s="35"/>
      <c r="N1139" s="33" t="s">
        <v>1742</v>
      </c>
    </row>
    <row r="1140" spans="1:14" ht="30.75" thickBot="1" x14ac:dyDescent="0.3">
      <c r="A1140" s="31">
        <v>4846</v>
      </c>
      <c r="B1140" s="63" t="e">
        <f>VLOOKUP(A1140, '[1]Project DataBase'!$A$4:$CX$560,1,FALSE)</f>
        <v>#N/A</v>
      </c>
      <c r="C1140" s="166" t="s">
        <v>1918</v>
      </c>
      <c r="D1140" s="39" t="s">
        <v>117</v>
      </c>
      <c r="E1140" s="32" t="s">
        <v>40</v>
      </c>
      <c r="F1140" s="33" t="s">
        <v>1936</v>
      </c>
      <c r="G1140" s="34" t="s">
        <v>1935</v>
      </c>
      <c r="H1140" s="35"/>
      <c r="I1140" s="36"/>
      <c r="J1140" s="35" t="s">
        <v>410</v>
      </c>
      <c r="K1140" s="35"/>
      <c r="L1140" s="36"/>
      <c r="M1140" s="35"/>
      <c r="N1140" s="33" t="s">
        <v>1742</v>
      </c>
    </row>
    <row r="1141" spans="1:14" ht="30.75" thickBot="1" x14ac:dyDescent="0.3">
      <c r="A1141" s="31">
        <v>4846</v>
      </c>
      <c r="B1141" s="63" t="e">
        <f>VLOOKUP(A1141, '[1]Project DataBase'!$A$4:$CX$560,1,FALSE)</f>
        <v>#N/A</v>
      </c>
      <c r="C1141" s="166" t="s">
        <v>1918</v>
      </c>
      <c r="D1141" s="39" t="s">
        <v>117</v>
      </c>
      <c r="E1141" s="32" t="s">
        <v>40</v>
      </c>
      <c r="F1141" s="33" t="s">
        <v>1938</v>
      </c>
      <c r="G1141" s="34" t="s">
        <v>1937</v>
      </c>
      <c r="H1141" s="35"/>
      <c r="I1141" s="36"/>
      <c r="J1141" s="35" t="s">
        <v>410</v>
      </c>
      <c r="K1141" s="35"/>
      <c r="L1141" s="36"/>
      <c r="M1141" s="35"/>
      <c r="N1141" s="33" t="s">
        <v>1742</v>
      </c>
    </row>
    <row r="1142" spans="1:14" ht="30.75" thickBot="1" x14ac:dyDescent="0.3">
      <c r="A1142" s="31">
        <v>4846</v>
      </c>
      <c r="B1142" s="63" t="e">
        <f>VLOOKUP(A1142, '[1]Project DataBase'!$A$4:$CX$560,1,FALSE)</f>
        <v>#N/A</v>
      </c>
      <c r="C1142" s="166" t="s">
        <v>1918</v>
      </c>
      <c r="D1142" s="39" t="s">
        <v>117</v>
      </c>
      <c r="E1142" s="32" t="s">
        <v>40</v>
      </c>
      <c r="F1142" s="33" t="s">
        <v>1940</v>
      </c>
      <c r="G1142" s="34" t="s">
        <v>1939</v>
      </c>
      <c r="H1142" s="35"/>
      <c r="I1142" s="36"/>
      <c r="J1142" s="35" t="s">
        <v>410</v>
      </c>
      <c r="K1142" s="35"/>
      <c r="L1142" s="36"/>
      <c r="M1142" s="35"/>
      <c r="N1142" s="33" t="s">
        <v>1742</v>
      </c>
    </row>
    <row r="1143" spans="1:14" ht="30.75" thickBot="1" x14ac:dyDescent="0.3">
      <c r="A1143" s="31">
        <v>4846</v>
      </c>
      <c r="B1143" s="63" t="e">
        <f>VLOOKUP(A1143, '[1]Project DataBase'!$A$4:$CX$560,1,FALSE)</f>
        <v>#N/A</v>
      </c>
      <c r="C1143" s="166" t="s">
        <v>1918</v>
      </c>
      <c r="D1143" s="39" t="s">
        <v>117</v>
      </c>
      <c r="E1143" s="32" t="s">
        <v>40</v>
      </c>
      <c r="F1143" s="33" t="s">
        <v>1942</v>
      </c>
      <c r="G1143" s="34" t="s">
        <v>1941</v>
      </c>
      <c r="H1143" s="35"/>
      <c r="I1143" s="36"/>
      <c r="J1143" s="35" t="s">
        <v>410</v>
      </c>
      <c r="K1143" s="35"/>
      <c r="L1143" s="36"/>
      <c r="M1143" s="35"/>
      <c r="N1143" s="33" t="s">
        <v>1742</v>
      </c>
    </row>
    <row r="1144" spans="1:14" ht="30.75" thickBot="1" x14ac:dyDescent="0.3">
      <c r="A1144" s="31">
        <v>4846</v>
      </c>
      <c r="B1144" s="63" t="e">
        <f>VLOOKUP(A1144, '[1]Project DataBase'!$A$4:$CX$560,1,FALSE)</f>
        <v>#N/A</v>
      </c>
      <c r="C1144" s="166" t="s">
        <v>1918</v>
      </c>
      <c r="D1144" s="39" t="s">
        <v>117</v>
      </c>
      <c r="E1144" s="32" t="s">
        <v>40</v>
      </c>
      <c r="F1144" s="33" t="s">
        <v>1944</v>
      </c>
      <c r="G1144" s="34" t="s">
        <v>1943</v>
      </c>
      <c r="H1144" s="35"/>
      <c r="I1144" s="36"/>
      <c r="J1144" s="35" t="s">
        <v>410</v>
      </c>
      <c r="K1144" s="35"/>
      <c r="L1144" s="36"/>
      <c r="M1144" s="35"/>
      <c r="N1144" s="33" t="s">
        <v>1742</v>
      </c>
    </row>
    <row r="1145" spans="1:14" ht="30.75" thickBot="1" x14ac:dyDescent="0.3">
      <c r="A1145" s="31">
        <v>4846</v>
      </c>
      <c r="B1145" s="63" t="e">
        <f>VLOOKUP(A1145, '[1]Project DataBase'!$A$4:$CX$560,1,FALSE)</f>
        <v>#N/A</v>
      </c>
      <c r="C1145" s="166" t="s">
        <v>1918</v>
      </c>
      <c r="D1145" s="39" t="s">
        <v>117</v>
      </c>
      <c r="E1145" s="32" t="s">
        <v>40</v>
      </c>
      <c r="F1145" s="33" t="s">
        <v>1946</v>
      </c>
      <c r="G1145" s="34" t="s">
        <v>1945</v>
      </c>
      <c r="H1145" s="35"/>
      <c r="I1145" s="36"/>
      <c r="J1145" s="35" t="s">
        <v>410</v>
      </c>
      <c r="K1145" s="35"/>
      <c r="L1145" s="36"/>
      <c r="M1145" s="35"/>
      <c r="N1145" s="33" t="s">
        <v>1742</v>
      </c>
    </row>
    <row r="1146" spans="1:14" ht="30.75" thickBot="1" x14ac:dyDescent="0.3">
      <c r="A1146" s="31">
        <v>4846</v>
      </c>
      <c r="B1146" s="63" t="e">
        <f>VLOOKUP(A1146, '[1]Project DataBase'!$A$4:$CX$560,1,FALSE)</f>
        <v>#N/A</v>
      </c>
      <c r="C1146" s="166" t="s">
        <v>1918</v>
      </c>
      <c r="D1146" s="39" t="s">
        <v>117</v>
      </c>
      <c r="E1146" s="32" t="s">
        <v>40</v>
      </c>
      <c r="F1146" s="33" t="s">
        <v>1948</v>
      </c>
      <c r="G1146" s="34" t="s">
        <v>1947</v>
      </c>
      <c r="H1146" s="35"/>
      <c r="I1146" s="36"/>
      <c r="J1146" s="35" t="s">
        <v>410</v>
      </c>
      <c r="K1146" s="35"/>
      <c r="L1146" s="36"/>
      <c r="M1146" s="35"/>
      <c r="N1146" s="33" t="s">
        <v>1742</v>
      </c>
    </row>
    <row r="1147" spans="1:14" ht="30.75" thickBot="1" x14ac:dyDescent="0.3">
      <c r="A1147" s="31">
        <v>4846</v>
      </c>
      <c r="B1147" s="63" t="e">
        <f>VLOOKUP(A1147, '[1]Project DataBase'!$A$4:$CX$560,1,FALSE)</f>
        <v>#N/A</v>
      </c>
      <c r="C1147" s="166" t="s">
        <v>1918</v>
      </c>
      <c r="D1147" s="39" t="s">
        <v>117</v>
      </c>
      <c r="E1147" s="32" t="s">
        <v>40</v>
      </c>
      <c r="F1147" s="33" t="s">
        <v>1950</v>
      </c>
      <c r="G1147" s="34" t="s">
        <v>1949</v>
      </c>
      <c r="H1147" s="35"/>
      <c r="I1147" s="36"/>
      <c r="J1147" s="35" t="s">
        <v>410</v>
      </c>
      <c r="K1147" s="35"/>
      <c r="L1147" s="36"/>
      <c r="M1147" s="35"/>
      <c r="N1147" s="33" t="s">
        <v>1742</v>
      </c>
    </row>
    <row r="1148" spans="1:14" ht="117.75" customHeight="1" thickBot="1" x14ac:dyDescent="0.3">
      <c r="A1148" s="31">
        <v>4846</v>
      </c>
      <c r="B1148" s="63" t="e">
        <f>VLOOKUP(A1148, '[1]Project DataBase'!$A$4:$CX$560,1,FALSE)</f>
        <v>#N/A</v>
      </c>
      <c r="C1148" s="166" t="s">
        <v>1918</v>
      </c>
      <c r="D1148" s="39" t="s">
        <v>117</v>
      </c>
      <c r="E1148" s="32" t="s">
        <v>40</v>
      </c>
      <c r="F1148" s="33" t="s">
        <v>1952</v>
      </c>
      <c r="G1148" s="34" t="s">
        <v>1951</v>
      </c>
      <c r="H1148" s="35"/>
      <c r="I1148" s="36"/>
      <c r="J1148" s="35" t="s">
        <v>410</v>
      </c>
      <c r="K1148" s="35"/>
      <c r="L1148" s="36"/>
      <c r="M1148" s="35" t="s">
        <v>1953</v>
      </c>
      <c r="N1148" s="33" t="s">
        <v>1742</v>
      </c>
    </row>
    <row r="1149" spans="1:14" ht="30.75" thickBot="1" x14ac:dyDescent="0.3">
      <c r="A1149" s="31">
        <v>4846</v>
      </c>
      <c r="B1149" s="63" t="e">
        <f>VLOOKUP(A1149, '[1]Project DataBase'!$A$4:$CX$560,1,FALSE)</f>
        <v>#N/A</v>
      </c>
      <c r="C1149" s="166" t="s">
        <v>1918</v>
      </c>
      <c r="D1149" s="39" t="s">
        <v>117</v>
      </c>
      <c r="E1149" s="32" t="s">
        <v>40</v>
      </c>
      <c r="F1149" s="33" t="s">
        <v>1938</v>
      </c>
      <c r="G1149" s="34" t="s">
        <v>1954</v>
      </c>
      <c r="H1149" s="35"/>
      <c r="I1149" s="36"/>
      <c r="J1149" s="35" t="s">
        <v>410</v>
      </c>
      <c r="K1149" s="35"/>
      <c r="L1149" s="36"/>
      <c r="M1149" s="35"/>
      <c r="N1149" s="33" t="s">
        <v>1742</v>
      </c>
    </row>
    <row r="1150" spans="1:14" ht="30.75" thickBot="1" x14ac:dyDescent="0.3">
      <c r="A1150" s="31">
        <v>4846</v>
      </c>
      <c r="B1150" s="63" t="e">
        <f>VLOOKUP(A1150, '[1]Project DataBase'!$A$4:$CX$560,1,FALSE)</f>
        <v>#N/A</v>
      </c>
      <c r="C1150" s="166" t="s">
        <v>1918</v>
      </c>
      <c r="D1150" s="39" t="s">
        <v>117</v>
      </c>
      <c r="E1150" s="32" t="s">
        <v>40</v>
      </c>
      <c r="F1150" s="33"/>
      <c r="G1150" s="34" t="s">
        <v>1957</v>
      </c>
      <c r="H1150" s="35"/>
      <c r="I1150" s="36"/>
      <c r="J1150" s="35" t="s">
        <v>410</v>
      </c>
      <c r="K1150" s="35"/>
      <c r="L1150" s="36"/>
      <c r="M1150" s="35"/>
      <c r="N1150" s="33" t="s">
        <v>1742</v>
      </c>
    </row>
    <row r="1151" spans="1:14" ht="30.75" thickBot="1" x14ac:dyDescent="0.3">
      <c r="A1151" s="86">
        <v>4848</v>
      </c>
      <c r="B1151" s="63" t="e">
        <f>VLOOKUP(A1151, '[1]Project DataBase'!$A$4:$CX$560,1,FALSE)</f>
        <v>#N/A</v>
      </c>
      <c r="C1151" s="181" t="s">
        <v>1955</v>
      </c>
      <c r="D1151" s="101" t="s">
        <v>117</v>
      </c>
      <c r="E1151" s="102" t="s">
        <v>100</v>
      </c>
      <c r="F1151" s="88"/>
      <c r="G1151" s="89" t="s">
        <v>1956</v>
      </c>
      <c r="H1151" s="90"/>
      <c r="I1151" s="91"/>
      <c r="J1151" s="90" t="s">
        <v>1205</v>
      </c>
      <c r="K1151" s="90" t="s">
        <v>410</v>
      </c>
      <c r="L1151" s="91" t="s">
        <v>1958</v>
      </c>
      <c r="M1151" s="90"/>
      <c r="N1151" s="88" t="s">
        <v>1996</v>
      </c>
    </row>
    <row r="1152" spans="1:14" ht="30.75" thickBot="1" x14ac:dyDescent="0.3">
      <c r="A1152" s="86">
        <v>4848</v>
      </c>
      <c r="B1152" s="63" t="e">
        <f>VLOOKUP(A1152, '[1]Project DataBase'!$A$4:$CX$560,1,FALSE)</f>
        <v>#N/A</v>
      </c>
      <c r="C1152" s="181" t="s">
        <v>1955</v>
      </c>
      <c r="D1152" s="101" t="s">
        <v>117</v>
      </c>
      <c r="E1152" s="102" t="s">
        <v>100</v>
      </c>
      <c r="F1152" s="88" t="s">
        <v>1960</v>
      </c>
      <c r="G1152" s="89" t="s">
        <v>1959</v>
      </c>
      <c r="H1152" s="90"/>
      <c r="I1152" s="91"/>
      <c r="J1152" s="90" t="s">
        <v>1205</v>
      </c>
      <c r="K1152" s="90" t="s">
        <v>410</v>
      </c>
      <c r="L1152" s="91"/>
      <c r="M1152" s="90"/>
      <c r="N1152" s="88" t="s">
        <v>1996</v>
      </c>
    </row>
    <row r="1153" spans="1:14" ht="30.75" thickBot="1" x14ac:dyDescent="0.3">
      <c r="A1153" s="86">
        <v>4848</v>
      </c>
      <c r="B1153" s="63" t="e">
        <f>VLOOKUP(A1153, '[1]Project DataBase'!$A$4:$CX$560,1,FALSE)</f>
        <v>#N/A</v>
      </c>
      <c r="C1153" s="181" t="s">
        <v>1955</v>
      </c>
      <c r="D1153" s="101" t="s">
        <v>117</v>
      </c>
      <c r="E1153" s="102" t="s">
        <v>100</v>
      </c>
      <c r="F1153" s="88" t="s">
        <v>1962</v>
      </c>
      <c r="G1153" s="89" t="s">
        <v>1961</v>
      </c>
      <c r="H1153" s="90"/>
      <c r="I1153" s="91"/>
      <c r="J1153" s="90" t="s">
        <v>1205</v>
      </c>
      <c r="K1153" s="90" t="s">
        <v>410</v>
      </c>
      <c r="L1153" s="91"/>
      <c r="M1153" s="90"/>
      <c r="N1153" s="88" t="s">
        <v>1996</v>
      </c>
    </row>
    <row r="1154" spans="1:14" ht="30.75" thickBot="1" x14ac:dyDescent="0.3">
      <c r="A1154" s="86">
        <v>4848</v>
      </c>
      <c r="B1154" s="63" t="e">
        <f>VLOOKUP(A1154, '[1]Project DataBase'!$A$4:$CX$560,1,FALSE)</f>
        <v>#N/A</v>
      </c>
      <c r="C1154" s="181" t="s">
        <v>1955</v>
      </c>
      <c r="D1154" s="101" t="s">
        <v>117</v>
      </c>
      <c r="E1154" s="102" t="s">
        <v>100</v>
      </c>
      <c r="F1154" s="88" t="s">
        <v>1962</v>
      </c>
      <c r="G1154" s="89" t="s">
        <v>1963</v>
      </c>
      <c r="H1154" s="90"/>
      <c r="I1154" s="91"/>
      <c r="J1154" s="90" t="s">
        <v>1205</v>
      </c>
      <c r="K1154" s="90" t="s">
        <v>410</v>
      </c>
      <c r="L1154" s="91"/>
      <c r="M1154" s="90"/>
      <c r="N1154" s="88" t="s">
        <v>1996</v>
      </c>
    </row>
    <row r="1155" spans="1:14" ht="30.75" thickBot="1" x14ac:dyDescent="0.3">
      <c r="A1155" s="86">
        <v>4848</v>
      </c>
      <c r="B1155" s="63" t="e">
        <f>VLOOKUP(A1155, '[1]Project DataBase'!$A$4:$CX$560,1,FALSE)</f>
        <v>#N/A</v>
      </c>
      <c r="C1155" s="181" t="s">
        <v>1955</v>
      </c>
      <c r="D1155" s="101" t="s">
        <v>117</v>
      </c>
      <c r="E1155" s="102" t="s">
        <v>100</v>
      </c>
      <c r="F1155" s="88" t="s">
        <v>1965</v>
      </c>
      <c r="G1155" s="89" t="s">
        <v>1964</v>
      </c>
      <c r="H1155" s="90"/>
      <c r="I1155" s="91"/>
      <c r="J1155" s="90" t="s">
        <v>1205</v>
      </c>
      <c r="K1155" s="90" t="s">
        <v>410</v>
      </c>
      <c r="L1155" s="91"/>
      <c r="M1155" s="90"/>
      <c r="N1155" s="88" t="s">
        <v>1996</v>
      </c>
    </row>
    <row r="1156" spans="1:14" ht="30.75" thickBot="1" x14ac:dyDescent="0.3">
      <c r="A1156" s="86">
        <v>4848</v>
      </c>
      <c r="B1156" s="63" t="e">
        <f>VLOOKUP(A1156, '[1]Project DataBase'!$A$4:$CX$560,1,FALSE)</f>
        <v>#N/A</v>
      </c>
      <c r="C1156" s="181" t="s">
        <v>1955</v>
      </c>
      <c r="D1156" s="101" t="s">
        <v>117</v>
      </c>
      <c r="E1156" s="102" t="s">
        <v>100</v>
      </c>
      <c r="F1156" s="88" t="s">
        <v>1967</v>
      </c>
      <c r="G1156" s="89" t="s">
        <v>1966</v>
      </c>
      <c r="H1156" s="90"/>
      <c r="I1156" s="91"/>
      <c r="J1156" s="90" t="s">
        <v>1205</v>
      </c>
      <c r="K1156" s="90" t="s">
        <v>410</v>
      </c>
      <c r="L1156" s="91"/>
      <c r="M1156" s="90"/>
      <c r="N1156" s="88" t="s">
        <v>1996</v>
      </c>
    </row>
    <row r="1157" spans="1:14" ht="30.75" thickBot="1" x14ac:dyDescent="0.3">
      <c r="A1157" s="86">
        <v>4848</v>
      </c>
      <c r="B1157" s="63" t="e">
        <f>VLOOKUP(A1157, '[1]Project DataBase'!$A$4:$CX$560,1,FALSE)</f>
        <v>#N/A</v>
      </c>
      <c r="C1157" s="181" t="s">
        <v>1955</v>
      </c>
      <c r="D1157" s="101" t="s">
        <v>117</v>
      </c>
      <c r="E1157" s="102" t="s">
        <v>100</v>
      </c>
      <c r="F1157" s="88" t="s">
        <v>1969</v>
      </c>
      <c r="G1157" s="89" t="s">
        <v>1968</v>
      </c>
      <c r="H1157" s="90"/>
      <c r="I1157" s="91"/>
      <c r="J1157" s="90" t="s">
        <v>1205</v>
      </c>
      <c r="K1157" s="90" t="s">
        <v>410</v>
      </c>
      <c r="L1157" s="91"/>
      <c r="M1157" s="90"/>
      <c r="N1157" s="88" t="s">
        <v>1996</v>
      </c>
    </row>
    <row r="1158" spans="1:14" ht="30.75" thickBot="1" x14ac:dyDescent="0.3">
      <c r="A1158" s="86">
        <v>4848</v>
      </c>
      <c r="B1158" s="63" t="e">
        <f>VLOOKUP(A1158, '[1]Project DataBase'!$A$4:$CX$560,1,FALSE)</f>
        <v>#N/A</v>
      </c>
      <c r="C1158" s="181" t="s">
        <v>1955</v>
      </c>
      <c r="D1158" s="101" t="s">
        <v>117</v>
      </c>
      <c r="E1158" s="102" t="s">
        <v>100</v>
      </c>
      <c r="F1158" s="88"/>
      <c r="G1158" s="89" t="s">
        <v>1970</v>
      </c>
      <c r="H1158" s="90"/>
      <c r="I1158" s="91"/>
      <c r="J1158" s="90" t="s">
        <v>1205</v>
      </c>
      <c r="K1158" s="90" t="s">
        <v>410</v>
      </c>
      <c r="L1158" s="91" t="s">
        <v>1971</v>
      </c>
      <c r="M1158" s="90"/>
      <c r="N1158" s="88" t="s">
        <v>1996</v>
      </c>
    </row>
    <row r="1159" spans="1:14" ht="45.75" thickBot="1" x14ac:dyDescent="0.3">
      <c r="A1159" s="86">
        <v>4848</v>
      </c>
      <c r="B1159" s="63" t="e">
        <f>VLOOKUP(A1159, '[1]Project DataBase'!$A$4:$CX$560,1,FALSE)</f>
        <v>#N/A</v>
      </c>
      <c r="C1159" s="181" t="s">
        <v>1955</v>
      </c>
      <c r="D1159" s="101" t="s">
        <v>117</v>
      </c>
      <c r="E1159" s="102" t="s">
        <v>100</v>
      </c>
      <c r="F1159" s="88" t="s">
        <v>1973</v>
      </c>
      <c r="G1159" s="89" t="s">
        <v>1972</v>
      </c>
      <c r="H1159" s="90"/>
      <c r="I1159" s="91"/>
      <c r="J1159" s="90" t="s">
        <v>1205</v>
      </c>
      <c r="K1159" s="90" t="s">
        <v>410</v>
      </c>
      <c r="L1159" s="91"/>
      <c r="M1159" s="90"/>
      <c r="N1159" s="88" t="s">
        <v>1996</v>
      </c>
    </row>
    <row r="1160" spans="1:14" ht="30.75" thickBot="1" x14ac:dyDescent="0.3">
      <c r="A1160" s="86">
        <v>4848</v>
      </c>
      <c r="B1160" s="63" t="e">
        <f>VLOOKUP(A1160, '[1]Project DataBase'!$A$4:$CX$560,1,FALSE)</f>
        <v>#N/A</v>
      </c>
      <c r="C1160" s="181" t="s">
        <v>1955</v>
      </c>
      <c r="D1160" s="101" t="s">
        <v>117</v>
      </c>
      <c r="E1160" s="102" t="s">
        <v>100</v>
      </c>
      <c r="F1160" s="88"/>
      <c r="G1160" s="89" t="s">
        <v>1974</v>
      </c>
      <c r="H1160" s="90"/>
      <c r="I1160" s="91"/>
      <c r="J1160" s="90" t="s">
        <v>1205</v>
      </c>
      <c r="K1160" s="90" t="s">
        <v>410</v>
      </c>
      <c r="L1160" s="91" t="s">
        <v>1975</v>
      </c>
      <c r="M1160" s="90"/>
      <c r="N1160" s="88" t="s">
        <v>1996</v>
      </c>
    </row>
    <row r="1161" spans="1:14" ht="30.75" thickBot="1" x14ac:dyDescent="0.3">
      <c r="A1161" s="86">
        <v>4848</v>
      </c>
      <c r="B1161" s="63" t="e">
        <f>VLOOKUP(A1161, '[1]Project DataBase'!$A$4:$CX$560,1,FALSE)</f>
        <v>#N/A</v>
      </c>
      <c r="C1161" s="181" t="s">
        <v>1955</v>
      </c>
      <c r="D1161" s="101" t="s">
        <v>117</v>
      </c>
      <c r="E1161" s="102" t="s">
        <v>100</v>
      </c>
      <c r="F1161" s="88" t="s">
        <v>1977</v>
      </c>
      <c r="G1161" s="89" t="s">
        <v>1976</v>
      </c>
      <c r="H1161" s="90"/>
      <c r="I1161" s="91"/>
      <c r="J1161" s="90" t="s">
        <v>1205</v>
      </c>
      <c r="K1161" s="90" t="s">
        <v>410</v>
      </c>
      <c r="L1161" s="91"/>
      <c r="M1161" s="90"/>
      <c r="N1161" s="88" t="s">
        <v>1996</v>
      </c>
    </row>
    <row r="1162" spans="1:14" ht="30.75" thickBot="1" x14ac:dyDescent="0.3">
      <c r="A1162" s="86">
        <v>4848</v>
      </c>
      <c r="B1162" s="63" t="e">
        <f>VLOOKUP(A1162, '[1]Project DataBase'!$A$4:$CX$560,1,FALSE)</f>
        <v>#N/A</v>
      </c>
      <c r="C1162" s="181" t="s">
        <v>1955</v>
      </c>
      <c r="D1162" s="101" t="s">
        <v>117</v>
      </c>
      <c r="E1162" s="102" t="s">
        <v>100</v>
      </c>
      <c r="F1162" s="88" t="s">
        <v>1979</v>
      </c>
      <c r="G1162" s="89" t="s">
        <v>1978</v>
      </c>
      <c r="H1162" s="90"/>
      <c r="I1162" s="91"/>
      <c r="J1162" s="90" t="s">
        <v>1205</v>
      </c>
      <c r="K1162" s="90" t="s">
        <v>410</v>
      </c>
      <c r="L1162" s="91"/>
      <c r="M1162" s="90"/>
      <c r="N1162" s="88" t="s">
        <v>1996</v>
      </c>
    </row>
    <row r="1163" spans="1:14" ht="60.75" thickBot="1" x14ac:dyDescent="0.3">
      <c r="A1163" s="86">
        <v>4848</v>
      </c>
      <c r="B1163" s="63" t="e">
        <f>VLOOKUP(A1163, '[1]Project DataBase'!$A$4:$CX$560,1,FALSE)</f>
        <v>#N/A</v>
      </c>
      <c r="C1163" s="181" t="s">
        <v>1955</v>
      </c>
      <c r="D1163" s="101" t="s">
        <v>117</v>
      </c>
      <c r="E1163" s="102" t="s">
        <v>100</v>
      </c>
      <c r="F1163" s="88" t="s">
        <v>1979</v>
      </c>
      <c r="G1163" s="89" t="s">
        <v>1980</v>
      </c>
      <c r="H1163" s="90"/>
      <c r="I1163" s="91"/>
      <c r="J1163" s="90" t="s">
        <v>1205</v>
      </c>
      <c r="K1163" s="90" t="s">
        <v>410</v>
      </c>
      <c r="L1163" s="91"/>
      <c r="M1163" s="90"/>
      <c r="N1163" s="88" t="s">
        <v>1996</v>
      </c>
    </row>
    <row r="1164" spans="1:14" ht="30.75" thickBot="1" x14ac:dyDescent="0.3">
      <c r="A1164" s="86">
        <v>4848</v>
      </c>
      <c r="B1164" s="63" t="e">
        <f>VLOOKUP(A1164, '[1]Project DataBase'!$A$4:$CX$560,1,FALSE)</f>
        <v>#N/A</v>
      </c>
      <c r="C1164" s="181" t="s">
        <v>1955</v>
      </c>
      <c r="D1164" s="101" t="s">
        <v>117</v>
      </c>
      <c r="E1164" s="102" t="s">
        <v>100</v>
      </c>
      <c r="F1164" s="88" t="s">
        <v>1979</v>
      </c>
      <c r="G1164" s="89" t="s">
        <v>1981</v>
      </c>
      <c r="H1164" s="90"/>
      <c r="I1164" s="91"/>
      <c r="J1164" s="90" t="s">
        <v>1205</v>
      </c>
      <c r="K1164" s="90" t="s">
        <v>410</v>
      </c>
      <c r="L1164" s="91"/>
      <c r="M1164" s="90"/>
      <c r="N1164" s="88" t="s">
        <v>1996</v>
      </c>
    </row>
    <row r="1165" spans="1:14" ht="30.75" thickBot="1" x14ac:dyDescent="0.3">
      <c r="A1165" s="86">
        <v>4848</v>
      </c>
      <c r="B1165" s="63" t="e">
        <f>VLOOKUP(A1165, '[1]Project DataBase'!$A$4:$CX$560,1,FALSE)</f>
        <v>#N/A</v>
      </c>
      <c r="C1165" s="181" t="s">
        <v>1955</v>
      </c>
      <c r="D1165" s="101" t="s">
        <v>117</v>
      </c>
      <c r="E1165" s="102" t="s">
        <v>100</v>
      </c>
      <c r="F1165" s="88" t="s">
        <v>1983</v>
      </c>
      <c r="G1165" s="89" t="s">
        <v>1982</v>
      </c>
      <c r="H1165" s="90">
        <v>32961</v>
      </c>
      <c r="I1165" s="91"/>
      <c r="J1165" s="90" t="s">
        <v>1205</v>
      </c>
      <c r="K1165" s="90" t="s">
        <v>410</v>
      </c>
      <c r="L1165" s="91"/>
      <c r="M1165" s="90"/>
      <c r="N1165" s="88" t="s">
        <v>1996</v>
      </c>
    </row>
    <row r="1166" spans="1:14" ht="30.75" thickBot="1" x14ac:dyDescent="0.3">
      <c r="A1166" s="86">
        <v>4848</v>
      </c>
      <c r="B1166" s="63" t="e">
        <f>VLOOKUP(A1166, '[1]Project DataBase'!$A$4:$CX$560,1,FALSE)</f>
        <v>#N/A</v>
      </c>
      <c r="C1166" s="181" t="s">
        <v>1955</v>
      </c>
      <c r="D1166" s="101" t="s">
        <v>117</v>
      </c>
      <c r="E1166" s="102" t="s">
        <v>100</v>
      </c>
      <c r="F1166" s="88" t="s">
        <v>1985</v>
      </c>
      <c r="G1166" s="89" t="s">
        <v>1984</v>
      </c>
      <c r="H1166" s="90"/>
      <c r="I1166" s="91"/>
      <c r="J1166" s="90" t="s">
        <v>1205</v>
      </c>
      <c r="K1166" s="90" t="s">
        <v>410</v>
      </c>
      <c r="L1166" s="91"/>
      <c r="M1166" s="90"/>
      <c r="N1166" s="88" t="s">
        <v>1996</v>
      </c>
    </row>
    <row r="1167" spans="1:14" ht="30.75" thickBot="1" x14ac:dyDescent="0.3">
      <c r="A1167" s="86">
        <v>4848</v>
      </c>
      <c r="B1167" s="63" t="e">
        <f>VLOOKUP(A1167, '[1]Project DataBase'!$A$4:$CX$560,1,FALSE)</f>
        <v>#N/A</v>
      </c>
      <c r="C1167" s="181" t="s">
        <v>1955</v>
      </c>
      <c r="D1167" s="101" t="s">
        <v>117</v>
      </c>
      <c r="E1167" s="102" t="s">
        <v>100</v>
      </c>
      <c r="F1167" s="88" t="s">
        <v>1987</v>
      </c>
      <c r="G1167" s="89" t="s">
        <v>1986</v>
      </c>
      <c r="H1167" s="90"/>
      <c r="I1167" s="91"/>
      <c r="J1167" s="90" t="s">
        <v>1205</v>
      </c>
      <c r="K1167" s="90" t="s">
        <v>410</v>
      </c>
      <c r="L1167" s="91" t="s">
        <v>1988</v>
      </c>
      <c r="M1167" s="90"/>
      <c r="N1167" s="88" t="s">
        <v>1996</v>
      </c>
    </row>
    <row r="1168" spans="1:14" ht="30.75" thickBot="1" x14ac:dyDescent="0.3">
      <c r="A1168" s="86">
        <v>4848</v>
      </c>
      <c r="B1168" s="63" t="e">
        <f>VLOOKUP(A1168, '[1]Project DataBase'!$A$4:$CX$560,1,FALSE)</f>
        <v>#N/A</v>
      </c>
      <c r="C1168" s="181" t="s">
        <v>1955</v>
      </c>
      <c r="D1168" s="101" t="s">
        <v>117</v>
      </c>
      <c r="E1168" s="102" t="s">
        <v>100</v>
      </c>
      <c r="F1168" s="88" t="s">
        <v>1990</v>
      </c>
      <c r="G1168" s="89" t="s">
        <v>1989</v>
      </c>
      <c r="H1168" s="90"/>
      <c r="I1168" s="91"/>
      <c r="J1168" s="90" t="s">
        <v>1205</v>
      </c>
      <c r="K1168" s="90" t="s">
        <v>410</v>
      </c>
      <c r="L1168" s="91"/>
      <c r="M1168" s="90"/>
      <c r="N1168" s="88" t="s">
        <v>1996</v>
      </c>
    </row>
    <row r="1169" spans="1:14" ht="30.75" thickBot="1" x14ac:dyDescent="0.3">
      <c r="A1169" s="86">
        <v>4848</v>
      </c>
      <c r="B1169" s="63" t="e">
        <f>VLOOKUP(A1169, '[1]Project DataBase'!$A$4:$CX$560,1,FALSE)</f>
        <v>#N/A</v>
      </c>
      <c r="C1169" s="181" t="s">
        <v>1955</v>
      </c>
      <c r="D1169" s="101" t="s">
        <v>117</v>
      </c>
      <c r="E1169" s="102" t="s">
        <v>100</v>
      </c>
      <c r="F1169" s="88"/>
      <c r="G1169" s="89" t="s">
        <v>1991</v>
      </c>
      <c r="H1169" s="90"/>
      <c r="I1169" s="91"/>
      <c r="J1169" s="90" t="s">
        <v>1205</v>
      </c>
      <c r="K1169" s="90" t="s">
        <v>410</v>
      </c>
      <c r="L1169" s="91"/>
      <c r="M1169" s="90"/>
      <c r="N1169" s="88" t="s">
        <v>1996</v>
      </c>
    </row>
    <row r="1170" spans="1:14" ht="75.75" thickBot="1" x14ac:dyDescent="0.3">
      <c r="A1170" s="86">
        <v>4848</v>
      </c>
      <c r="B1170" s="63" t="e">
        <f>VLOOKUP(A1170, '[1]Project DataBase'!$A$4:$CX$560,1,FALSE)</f>
        <v>#N/A</v>
      </c>
      <c r="C1170" s="181" t="s">
        <v>1955</v>
      </c>
      <c r="D1170" s="101" t="s">
        <v>117</v>
      </c>
      <c r="E1170" s="102" t="s">
        <v>100</v>
      </c>
      <c r="F1170" s="88" t="s">
        <v>1993</v>
      </c>
      <c r="G1170" s="89" t="s">
        <v>1992</v>
      </c>
      <c r="H1170" s="90"/>
      <c r="I1170" s="91"/>
      <c r="J1170" s="90" t="s">
        <v>1205</v>
      </c>
      <c r="K1170" s="90" t="s">
        <v>410</v>
      </c>
      <c r="L1170" s="91"/>
      <c r="M1170" s="90"/>
      <c r="N1170" s="88" t="s">
        <v>1996</v>
      </c>
    </row>
    <row r="1171" spans="1:14" ht="30.75" thickBot="1" x14ac:dyDescent="0.3">
      <c r="A1171" s="86">
        <v>4848</v>
      </c>
      <c r="B1171" s="63" t="e">
        <f>VLOOKUP(A1171, '[1]Project DataBase'!$A$4:$CX$560,1,FALSE)</f>
        <v>#N/A</v>
      </c>
      <c r="C1171" s="181" t="s">
        <v>1955</v>
      </c>
      <c r="D1171" s="101" t="s">
        <v>117</v>
      </c>
      <c r="E1171" s="102" t="s">
        <v>100</v>
      </c>
      <c r="F1171" s="88" t="s">
        <v>1994</v>
      </c>
      <c r="G1171" s="89" t="s">
        <v>1068</v>
      </c>
      <c r="H1171" s="90"/>
      <c r="I1171" s="91"/>
      <c r="J1171" s="90" t="s">
        <v>1205</v>
      </c>
      <c r="K1171" s="90" t="s">
        <v>410</v>
      </c>
      <c r="L1171" s="91"/>
      <c r="M1171" s="90"/>
      <c r="N1171" s="88" t="s">
        <v>1996</v>
      </c>
    </row>
    <row r="1172" spans="1:14" ht="30.75" thickBot="1" x14ac:dyDescent="0.3">
      <c r="A1172" s="86">
        <v>4848</v>
      </c>
      <c r="B1172" s="63" t="e">
        <f>VLOOKUP(A1172, '[1]Project DataBase'!$A$4:$CX$560,1,FALSE)</f>
        <v>#N/A</v>
      </c>
      <c r="C1172" s="181" t="s">
        <v>1955</v>
      </c>
      <c r="D1172" s="101" t="s">
        <v>117</v>
      </c>
      <c r="E1172" s="102" t="s">
        <v>100</v>
      </c>
      <c r="F1172" s="88" t="s">
        <v>1960</v>
      </c>
      <c r="G1172" s="89" t="s">
        <v>1995</v>
      </c>
      <c r="H1172" s="90"/>
      <c r="I1172" s="91"/>
      <c r="J1172" s="90" t="s">
        <v>1205</v>
      </c>
      <c r="K1172" s="90" t="s">
        <v>410</v>
      </c>
      <c r="L1172" s="91"/>
      <c r="M1172" s="90"/>
      <c r="N1172" s="88" t="s">
        <v>1996</v>
      </c>
    </row>
    <row r="1173" spans="1:14" ht="45" customHeight="1" thickBot="1" x14ac:dyDescent="0.3">
      <c r="A1173" s="55">
        <v>4867</v>
      </c>
      <c r="B1173" s="63" t="e">
        <f>VLOOKUP(A1173, '[1]Project DataBase'!$A$4:$CX$560,1,FALSE)</f>
        <v>#N/A</v>
      </c>
      <c r="C1173" s="170" t="s">
        <v>1997</v>
      </c>
      <c r="D1173" s="56" t="s">
        <v>117</v>
      </c>
      <c r="E1173" s="57" t="s">
        <v>10</v>
      </c>
      <c r="F1173" s="58" t="s">
        <v>1999</v>
      </c>
      <c r="G1173" s="59" t="s">
        <v>1998</v>
      </c>
      <c r="H1173" s="60"/>
      <c r="I1173" s="61"/>
      <c r="J1173" s="60" t="s">
        <v>410</v>
      </c>
      <c r="K1173" s="60" t="s">
        <v>1205</v>
      </c>
      <c r="L1173" s="61" t="s">
        <v>2000</v>
      </c>
      <c r="M1173" s="60" t="s">
        <v>2001</v>
      </c>
      <c r="N1173" s="58" t="s">
        <v>1856</v>
      </c>
    </row>
    <row r="1174" spans="1:14" ht="45" customHeight="1" thickBot="1" x14ac:dyDescent="0.3">
      <c r="A1174" s="55">
        <v>4867</v>
      </c>
      <c r="B1174" s="63" t="e">
        <f>VLOOKUP(A1174, '[1]Project DataBase'!$A$4:$CX$560,1,FALSE)</f>
        <v>#N/A</v>
      </c>
      <c r="C1174" s="170" t="s">
        <v>1997</v>
      </c>
      <c r="D1174" s="56" t="s">
        <v>117</v>
      </c>
      <c r="E1174" s="57" t="s">
        <v>10</v>
      </c>
      <c r="F1174" s="58" t="s">
        <v>2003</v>
      </c>
      <c r="G1174" s="59" t="s">
        <v>2002</v>
      </c>
      <c r="H1174" s="60"/>
      <c r="I1174" s="61"/>
      <c r="J1174" s="60" t="s">
        <v>410</v>
      </c>
      <c r="K1174" s="60" t="s">
        <v>1205</v>
      </c>
      <c r="L1174" s="61"/>
      <c r="M1174" s="60"/>
      <c r="N1174" s="58" t="s">
        <v>1856</v>
      </c>
    </row>
    <row r="1175" spans="1:14" ht="45" customHeight="1" thickBot="1" x14ac:dyDescent="0.3">
      <c r="A1175" s="55">
        <v>4867</v>
      </c>
      <c r="B1175" s="63" t="e">
        <f>VLOOKUP(A1175, '[1]Project DataBase'!$A$4:$CX$560,1,FALSE)</f>
        <v>#N/A</v>
      </c>
      <c r="C1175" s="170" t="s">
        <v>1997</v>
      </c>
      <c r="D1175" s="56" t="s">
        <v>117</v>
      </c>
      <c r="E1175" s="57" t="s">
        <v>10</v>
      </c>
      <c r="F1175" s="58" t="s">
        <v>2005</v>
      </c>
      <c r="G1175" s="59" t="s">
        <v>2004</v>
      </c>
      <c r="H1175" s="60"/>
      <c r="I1175" s="61"/>
      <c r="J1175" s="60" t="s">
        <v>410</v>
      </c>
      <c r="K1175" s="60" t="s">
        <v>1205</v>
      </c>
      <c r="L1175" s="61"/>
      <c r="M1175" s="60"/>
      <c r="N1175" s="58" t="s">
        <v>1856</v>
      </c>
    </row>
    <row r="1176" spans="1:14" ht="75.75" thickBot="1" x14ac:dyDescent="0.3">
      <c r="A1176" s="55">
        <v>4883</v>
      </c>
      <c r="B1176" s="63" t="e">
        <f>VLOOKUP(A1176, '[1]Project DataBase'!$A$4:$CX$560,1,FALSE)</f>
        <v>#N/A</v>
      </c>
      <c r="C1176" s="170" t="s">
        <v>1187</v>
      </c>
      <c r="D1176" s="56" t="s">
        <v>117</v>
      </c>
      <c r="E1176" s="57" t="s">
        <v>44</v>
      </c>
      <c r="F1176" s="58" t="s">
        <v>1033</v>
      </c>
      <c r="G1176" s="59" t="s">
        <v>1017</v>
      </c>
      <c r="H1176" s="60"/>
      <c r="I1176" s="61"/>
      <c r="J1176" s="60" t="s">
        <v>1034</v>
      </c>
      <c r="K1176" s="60"/>
      <c r="L1176" s="61"/>
      <c r="M1176" s="60" t="s">
        <v>1035</v>
      </c>
      <c r="N1176" s="58" t="s">
        <v>1016</v>
      </c>
    </row>
    <row r="1177" spans="1:14" ht="45.75" thickBot="1" x14ac:dyDescent="0.3">
      <c r="A1177" s="55">
        <v>4883</v>
      </c>
      <c r="B1177" s="63" t="e">
        <f>VLOOKUP(A1177, '[1]Project DataBase'!$A$4:$CX$560,1,FALSE)</f>
        <v>#N/A</v>
      </c>
      <c r="C1177" s="170" t="s">
        <v>1187</v>
      </c>
      <c r="D1177" s="56" t="s">
        <v>117</v>
      </c>
      <c r="E1177" s="57" t="s">
        <v>44</v>
      </c>
      <c r="F1177" s="58" t="s">
        <v>1027</v>
      </c>
      <c r="G1177" s="59" t="s">
        <v>1018</v>
      </c>
      <c r="H1177" s="60"/>
      <c r="I1177" s="61"/>
      <c r="J1177" s="60" t="s">
        <v>1034</v>
      </c>
      <c r="K1177" s="60"/>
      <c r="L1177" s="61"/>
      <c r="M1177" s="60"/>
      <c r="N1177" s="58" t="s">
        <v>1016</v>
      </c>
    </row>
    <row r="1178" spans="1:14" ht="45.75" thickBot="1" x14ac:dyDescent="0.3">
      <c r="A1178" s="55">
        <v>4883</v>
      </c>
      <c r="B1178" s="63" t="e">
        <f>VLOOKUP(A1178, '[1]Project DataBase'!$A$4:$CX$560,1,FALSE)</f>
        <v>#N/A</v>
      </c>
      <c r="C1178" s="170" t="s">
        <v>1187</v>
      </c>
      <c r="D1178" s="56" t="s">
        <v>117</v>
      </c>
      <c r="E1178" s="57" t="s">
        <v>44</v>
      </c>
      <c r="F1178" s="58" t="s">
        <v>1033</v>
      </c>
      <c r="G1178" s="59" t="s">
        <v>1019</v>
      </c>
      <c r="H1178" s="60"/>
      <c r="I1178" s="61"/>
      <c r="J1178" s="60" t="s">
        <v>1034</v>
      </c>
      <c r="K1178" s="60"/>
      <c r="L1178" s="61"/>
      <c r="M1178" s="60"/>
      <c r="N1178" s="58" t="s">
        <v>1016</v>
      </c>
    </row>
    <row r="1179" spans="1:14" ht="45.75" thickBot="1" x14ac:dyDescent="0.3">
      <c r="A1179" s="55">
        <v>4883</v>
      </c>
      <c r="B1179" s="63" t="e">
        <f>VLOOKUP(A1179, '[1]Project DataBase'!$A$4:$CX$560,1,FALSE)</f>
        <v>#N/A</v>
      </c>
      <c r="C1179" s="170" t="s">
        <v>1187</v>
      </c>
      <c r="D1179" s="56" t="s">
        <v>117</v>
      </c>
      <c r="E1179" s="57" t="s">
        <v>44</v>
      </c>
      <c r="F1179" s="58" t="s">
        <v>1033</v>
      </c>
      <c r="G1179" s="59" t="s">
        <v>1020</v>
      </c>
      <c r="H1179" s="60"/>
      <c r="I1179" s="61"/>
      <c r="J1179" s="60" t="s">
        <v>1034</v>
      </c>
      <c r="K1179" s="60"/>
      <c r="L1179" s="61"/>
      <c r="M1179" s="60"/>
      <c r="N1179" s="58" t="s">
        <v>1016</v>
      </c>
    </row>
    <row r="1180" spans="1:14" ht="45.75" thickBot="1" x14ac:dyDescent="0.3">
      <c r="A1180" s="55">
        <v>4883</v>
      </c>
      <c r="B1180" s="63" t="e">
        <f>VLOOKUP(A1180, '[1]Project DataBase'!$A$4:$CX$560,1,FALSE)</f>
        <v>#N/A</v>
      </c>
      <c r="C1180" s="170" t="s">
        <v>1187</v>
      </c>
      <c r="D1180" s="56" t="s">
        <v>117</v>
      </c>
      <c r="E1180" s="57" t="s">
        <v>44</v>
      </c>
      <c r="F1180" s="58" t="s">
        <v>1032</v>
      </c>
      <c r="G1180" s="59" t="s">
        <v>1021</v>
      </c>
      <c r="H1180" s="60"/>
      <c r="I1180" s="61"/>
      <c r="J1180" s="60" t="s">
        <v>1034</v>
      </c>
      <c r="K1180" s="60"/>
      <c r="L1180" s="61"/>
      <c r="M1180" s="60"/>
      <c r="N1180" s="58" t="s">
        <v>1016</v>
      </c>
    </row>
    <row r="1181" spans="1:14" ht="45.75" thickBot="1" x14ac:dyDescent="0.3">
      <c r="A1181" s="55">
        <v>4883</v>
      </c>
      <c r="B1181" s="63" t="e">
        <f>VLOOKUP(A1181, '[1]Project DataBase'!$A$4:$CX$560,1,FALSE)</f>
        <v>#N/A</v>
      </c>
      <c r="C1181" s="170" t="s">
        <v>1187</v>
      </c>
      <c r="D1181" s="56" t="s">
        <v>117</v>
      </c>
      <c r="E1181" s="57" t="s">
        <v>44</v>
      </c>
      <c r="F1181" s="58" t="s">
        <v>1028</v>
      </c>
      <c r="G1181" s="59" t="s">
        <v>1022</v>
      </c>
      <c r="H1181" s="60"/>
      <c r="I1181" s="61"/>
      <c r="J1181" s="60" t="s">
        <v>1034</v>
      </c>
      <c r="K1181" s="60"/>
      <c r="L1181" s="61"/>
      <c r="M1181" s="60"/>
      <c r="N1181" s="58" t="s">
        <v>1016</v>
      </c>
    </row>
    <row r="1182" spans="1:14" ht="45.75" thickBot="1" x14ac:dyDescent="0.3">
      <c r="A1182" s="55">
        <v>4883</v>
      </c>
      <c r="B1182" s="63" t="e">
        <f>VLOOKUP(A1182, '[1]Project DataBase'!$A$4:$CX$560,1,FALSE)</f>
        <v>#N/A</v>
      </c>
      <c r="C1182" s="170" t="s">
        <v>1187</v>
      </c>
      <c r="D1182" s="56" t="s">
        <v>117</v>
      </c>
      <c r="E1182" s="57" t="s">
        <v>44</v>
      </c>
      <c r="F1182" s="58" t="s">
        <v>1031</v>
      </c>
      <c r="G1182" s="59" t="s">
        <v>1022</v>
      </c>
      <c r="H1182" s="60"/>
      <c r="I1182" s="61"/>
      <c r="J1182" s="60" t="s">
        <v>1034</v>
      </c>
      <c r="K1182" s="60"/>
      <c r="L1182" s="61"/>
      <c r="M1182" s="60"/>
      <c r="N1182" s="58" t="s">
        <v>1016</v>
      </c>
    </row>
    <row r="1183" spans="1:14" ht="45.75" thickBot="1" x14ac:dyDescent="0.3">
      <c r="A1183" s="55">
        <v>4883</v>
      </c>
      <c r="B1183" s="63" t="e">
        <f>VLOOKUP(A1183, '[1]Project DataBase'!$A$4:$CX$560,1,FALSE)</f>
        <v>#N/A</v>
      </c>
      <c r="C1183" s="170" t="s">
        <v>1187</v>
      </c>
      <c r="D1183" s="56" t="s">
        <v>117</v>
      </c>
      <c r="E1183" s="57" t="s">
        <v>44</v>
      </c>
      <c r="F1183" s="58" t="s">
        <v>1027</v>
      </c>
      <c r="G1183" s="59" t="s">
        <v>1022</v>
      </c>
      <c r="H1183" s="60"/>
      <c r="I1183" s="61"/>
      <c r="J1183" s="60" t="s">
        <v>1034</v>
      </c>
      <c r="K1183" s="60"/>
      <c r="L1183" s="61"/>
      <c r="M1183" s="60"/>
      <c r="N1183" s="58" t="s">
        <v>1016</v>
      </c>
    </row>
    <row r="1184" spans="1:14" ht="45.75" thickBot="1" x14ac:dyDescent="0.3">
      <c r="A1184" s="55">
        <v>4883</v>
      </c>
      <c r="B1184" s="63" t="e">
        <f>VLOOKUP(A1184, '[1]Project DataBase'!$A$4:$CX$560,1,FALSE)</f>
        <v>#N/A</v>
      </c>
      <c r="C1184" s="170" t="s">
        <v>1187</v>
      </c>
      <c r="D1184" s="56" t="s">
        <v>117</v>
      </c>
      <c r="E1184" s="57" t="s">
        <v>44</v>
      </c>
      <c r="F1184" s="58" t="s">
        <v>1030</v>
      </c>
      <c r="G1184" s="59" t="s">
        <v>1022</v>
      </c>
      <c r="H1184" s="60"/>
      <c r="I1184" s="61"/>
      <c r="J1184" s="60" t="s">
        <v>1034</v>
      </c>
      <c r="K1184" s="60"/>
      <c r="L1184" s="61"/>
      <c r="M1184" s="60"/>
      <c r="N1184" s="58" t="s">
        <v>1016</v>
      </c>
    </row>
    <row r="1185" spans="1:14" ht="45.75" thickBot="1" x14ac:dyDescent="0.3">
      <c r="A1185" s="55">
        <v>4883</v>
      </c>
      <c r="B1185" s="63" t="e">
        <f>VLOOKUP(A1185, '[1]Project DataBase'!$A$4:$CX$560,1,FALSE)</f>
        <v>#N/A</v>
      </c>
      <c r="C1185" s="170" t="s">
        <v>1187</v>
      </c>
      <c r="D1185" s="56" t="s">
        <v>117</v>
      </c>
      <c r="E1185" s="57" t="s">
        <v>44</v>
      </c>
      <c r="F1185" s="58" t="s">
        <v>1029</v>
      </c>
      <c r="G1185" s="59" t="s">
        <v>1023</v>
      </c>
      <c r="H1185" s="60"/>
      <c r="I1185" s="61"/>
      <c r="J1185" s="60" t="s">
        <v>1034</v>
      </c>
      <c r="K1185" s="60"/>
      <c r="L1185" s="61"/>
      <c r="M1185" s="60"/>
      <c r="N1185" s="58" t="s">
        <v>1016</v>
      </c>
    </row>
    <row r="1186" spans="1:14" ht="45.75" thickBot="1" x14ac:dyDescent="0.3">
      <c r="A1186" s="55">
        <v>4883</v>
      </c>
      <c r="B1186" s="63" t="e">
        <f>VLOOKUP(A1186, '[1]Project DataBase'!$A$4:$CX$560,1,FALSE)</f>
        <v>#N/A</v>
      </c>
      <c r="C1186" s="170" t="s">
        <v>1187</v>
      </c>
      <c r="D1186" s="56" t="s">
        <v>117</v>
      </c>
      <c r="E1186" s="57" t="s">
        <v>44</v>
      </c>
      <c r="F1186" s="58" t="s">
        <v>1028</v>
      </c>
      <c r="G1186" s="59" t="s">
        <v>1024</v>
      </c>
      <c r="H1186" s="60"/>
      <c r="I1186" s="61"/>
      <c r="J1186" s="60" t="s">
        <v>1034</v>
      </c>
      <c r="K1186" s="60"/>
      <c r="L1186" s="61"/>
      <c r="M1186" s="60"/>
      <c r="N1186" s="58" t="s">
        <v>1016</v>
      </c>
    </row>
    <row r="1187" spans="1:14" ht="45.75" thickBot="1" x14ac:dyDescent="0.3">
      <c r="A1187" s="55">
        <v>4883</v>
      </c>
      <c r="B1187" s="63" t="e">
        <f>VLOOKUP(A1187, '[1]Project DataBase'!$A$4:$CX$560,1,FALSE)</f>
        <v>#N/A</v>
      </c>
      <c r="C1187" s="170" t="s">
        <v>1187</v>
      </c>
      <c r="D1187" s="56" t="s">
        <v>117</v>
      </c>
      <c r="E1187" s="57" t="s">
        <v>44</v>
      </c>
      <c r="F1187" s="58" t="s">
        <v>1028</v>
      </c>
      <c r="G1187" s="59" t="s">
        <v>1025</v>
      </c>
      <c r="H1187" s="60"/>
      <c r="I1187" s="61"/>
      <c r="J1187" s="60" t="s">
        <v>1034</v>
      </c>
      <c r="K1187" s="60"/>
      <c r="L1187" s="61"/>
      <c r="M1187" s="60"/>
      <c r="N1187" s="58" t="s">
        <v>1016</v>
      </c>
    </row>
    <row r="1188" spans="1:14" ht="45.75" thickBot="1" x14ac:dyDescent="0.3">
      <c r="A1188" s="55">
        <v>4883</v>
      </c>
      <c r="B1188" s="63" t="e">
        <f>VLOOKUP(A1188, '[1]Project DataBase'!$A$4:$CX$560,1,FALSE)</f>
        <v>#N/A</v>
      </c>
      <c r="C1188" s="170" t="s">
        <v>1187</v>
      </c>
      <c r="D1188" s="56" t="s">
        <v>117</v>
      </c>
      <c r="E1188" s="57" t="s">
        <v>44</v>
      </c>
      <c r="F1188" s="58" t="s">
        <v>1027</v>
      </c>
      <c r="G1188" s="59" t="s">
        <v>1026</v>
      </c>
      <c r="H1188" s="60"/>
      <c r="I1188" s="61"/>
      <c r="J1188" s="60" t="s">
        <v>1034</v>
      </c>
      <c r="K1188" s="60"/>
      <c r="L1188" s="61"/>
      <c r="M1188" s="60"/>
      <c r="N1188" s="58" t="s">
        <v>1016</v>
      </c>
    </row>
    <row r="1189" spans="1:14" ht="54.75" customHeight="1" thickBot="1" x14ac:dyDescent="0.3">
      <c r="A1189" s="62">
        <v>4896</v>
      </c>
      <c r="B1189" s="63" t="e">
        <f>VLOOKUP(A1189, '[1]Project DataBase'!$A$4:$CX$560,1,FALSE)</f>
        <v>#N/A</v>
      </c>
      <c r="C1189" s="164" t="s">
        <v>1037</v>
      </c>
      <c r="D1189" s="64" t="s">
        <v>117</v>
      </c>
      <c r="E1189" s="65" t="s">
        <v>22</v>
      </c>
      <c r="F1189" s="66" t="s">
        <v>1048</v>
      </c>
      <c r="G1189" s="67" t="s">
        <v>1038</v>
      </c>
      <c r="H1189" s="68"/>
      <c r="I1189" s="69"/>
      <c r="J1189" s="68"/>
      <c r="K1189" s="68"/>
      <c r="L1189" s="69" t="s">
        <v>1039</v>
      </c>
      <c r="M1189" s="68" t="s">
        <v>1040</v>
      </c>
      <c r="N1189" s="66" t="s">
        <v>1016</v>
      </c>
    </row>
    <row r="1190" spans="1:14" ht="54.75" customHeight="1" thickBot="1" x14ac:dyDescent="0.3">
      <c r="A1190" s="62">
        <v>4896</v>
      </c>
      <c r="B1190" s="63" t="e">
        <f>VLOOKUP(A1190, '[1]Project DataBase'!$A$4:$CX$560,1,FALSE)</f>
        <v>#N/A</v>
      </c>
      <c r="C1190" s="164" t="s">
        <v>1037</v>
      </c>
      <c r="D1190" s="64" t="s">
        <v>117</v>
      </c>
      <c r="E1190" s="65" t="s">
        <v>22</v>
      </c>
      <c r="F1190" s="66" t="s">
        <v>1048</v>
      </c>
      <c r="G1190" s="67" t="s">
        <v>1041</v>
      </c>
      <c r="H1190" s="68"/>
      <c r="I1190" s="69"/>
      <c r="J1190" s="68"/>
      <c r="K1190" s="68"/>
      <c r="L1190" s="69"/>
      <c r="M1190" s="68"/>
      <c r="N1190" s="66" t="s">
        <v>1016</v>
      </c>
    </row>
    <row r="1191" spans="1:14" ht="54.75" customHeight="1" thickBot="1" x14ac:dyDescent="0.3">
      <c r="A1191" s="62">
        <v>4896</v>
      </c>
      <c r="B1191" s="63" t="e">
        <f>VLOOKUP(A1191, '[1]Project DataBase'!$A$4:$CX$560,1,FALSE)</f>
        <v>#N/A</v>
      </c>
      <c r="C1191" s="164" t="s">
        <v>1037</v>
      </c>
      <c r="D1191" s="64" t="s">
        <v>117</v>
      </c>
      <c r="E1191" s="65" t="s">
        <v>22</v>
      </c>
      <c r="F1191" s="66" t="s">
        <v>1048</v>
      </c>
      <c r="G1191" s="67" t="s">
        <v>1042</v>
      </c>
      <c r="H1191" s="68"/>
      <c r="I1191" s="69"/>
      <c r="J1191" s="68"/>
      <c r="K1191" s="68"/>
      <c r="L1191" s="69"/>
      <c r="M1191" s="68"/>
      <c r="N1191" s="66" t="s">
        <v>1016</v>
      </c>
    </row>
    <row r="1192" spans="1:14" ht="54.75" customHeight="1" thickBot="1" x14ac:dyDescent="0.3">
      <c r="A1192" s="62">
        <v>4896</v>
      </c>
      <c r="B1192" s="63" t="e">
        <f>VLOOKUP(A1192, '[1]Project DataBase'!$A$4:$CX$560,1,FALSE)</f>
        <v>#N/A</v>
      </c>
      <c r="C1192" s="164" t="s">
        <v>1037</v>
      </c>
      <c r="D1192" s="64" t="s">
        <v>117</v>
      </c>
      <c r="E1192" s="65" t="s">
        <v>22</v>
      </c>
      <c r="F1192" s="66" t="s">
        <v>1048</v>
      </c>
      <c r="G1192" s="67" t="s">
        <v>1043</v>
      </c>
      <c r="H1192" s="68"/>
      <c r="I1192" s="69"/>
      <c r="J1192" s="68"/>
      <c r="K1192" s="68"/>
      <c r="L1192" s="69"/>
      <c r="M1192" s="68"/>
      <c r="N1192" s="66" t="s">
        <v>1016</v>
      </c>
    </row>
    <row r="1193" spans="1:14" ht="54.75" customHeight="1" thickBot="1" x14ac:dyDescent="0.3">
      <c r="A1193" s="62">
        <v>4896</v>
      </c>
      <c r="B1193" s="63" t="e">
        <f>VLOOKUP(A1193, '[1]Project DataBase'!$A$4:$CX$560,1,FALSE)</f>
        <v>#N/A</v>
      </c>
      <c r="C1193" s="164" t="s">
        <v>1037</v>
      </c>
      <c r="D1193" s="64" t="s">
        <v>117</v>
      </c>
      <c r="E1193" s="65" t="s">
        <v>22</v>
      </c>
      <c r="F1193" s="66" t="s">
        <v>1048</v>
      </c>
      <c r="G1193" s="67" t="s">
        <v>1045</v>
      </c>
      <c r="H1193" s="68"/>
      <c r="I1193" s="69"/>
      <c r="J1193" s="68"/>
      <c r="K1193" s="68"/>
      <c r="L1193" s="69" t="s">
        <v>1044</v>
      </c>
      <c r="M1193" s="68"/>
      <c r="N1193" s="66" t="s">
        <v>1016</v>
      </c>
    </row>
    <row r="1194" spans="1:14" ht="54.75" customHeight="1" thickBot="1" x14ac:dyDescent="0.3">
      <c r="A1194" s="62">
        <v>4896</v>
      </c>
      <c r="B1194" s="63" t="e">
        <f>VLOOKUP(A1194, '[1]Project DataBase'!$A$4:$CX$560,1,FALSE)</f>
        <v>#N/A</v>
      </c>
      <c r="C1194" s="164" t="s">
        <v>1037</v>
      </c>
      <c r="D1194" s="64" t="s">
        <v>117</v>
      </c>
      <c r="E1194" s="65" t="s">
        <v>22</v>
      </c>
      <c r="F1194" s="66" t="s">
        <v>1048</v>
      </c>
      <c r="G1194" s="67" t="s">
        <v>1046</v>
      </c>
      <c r="H1194" s="68"/>
      <c r="I1194" s="69"/>
      <c r="J1194" s="68"/>
      <c r="K1194" s="68"/>
      <c r="L1194" s="69" t="s">
        <v>1047</v>
      </c>
      <c r="M1194" s="68"/>
      <c r="N1194" s="66" t="s">
        <v>1016</v>
      </c>
    </row>
    <row r="1195" spans="1:14" ht="45.75" thickBot="1" x14ac:dyDescent="0.3">
      <c r="A1195" s="31">
        <v>4916</v>
      </c>
      <c r="B1195" s="63" t="e">
        <f>VLOOKUP(A1195, '[1]Project DataBase'!$A$4:$CX$560,1,FALSE)</f>
        <v>#N/A</v>
      </c>
      <c r="C1195" s="166" t="s">
        <v>1054</v>
      </c>
      <c r="D1195" s="39" t="s">
        <v>117</v>
      </c>
      <c r="E1195" s="32" t="s">
        <v>36</v>
      </c>
      <c r="F1195" s="33"/>
      <c r="G1195" s="34" t="s">
        <v>1055</v>
      </c>
      <c r="H1195" s="35">
        <v>148</v>
      </c>
      <c r="I1195" s="36"/>
      <c r="J1195" s="35"/>
      <c r="K1195" s="35"/>
      <c r="L1195" s="36"/>
      <c r="M1195" s="35" t="s">
        <v>1060</v>
      </c>
      <c r="N1195" s="33" t="s">
        <v>1059</v>
      </c>
    </row>
    <row r="1196" spans="1:14" ht="45.75" thickBot="1" x14ac:dyDescent="0.3">
      <c r="A1196" s="31">
        <v>4916</v>
      </c>
      <c r="B1196" s="63" t="e">
        <f>VLOOKUP(A1196, '[1]Project DataBase'!$A$4:$CX$560,1,FALSE)</f>
        <v>#N/A</v>
      </c>
      <c r="C1196" s="166" t="s">
        <v>1054</v>
      </c>
      <c r="D1196" s="39" t="s">
        <v>117</v>
      </c>
      <c r="E1196" s="32" t="s">
        <v>36</v>
      </c>
      <c r="F1196" s="33"/>
      <c r="G1196" s="34" t="s">
        <v>1056</v>
      </c>
      <c r="H1196" s="35">
        <v>13966</v>
      </c>
      <c r="I1196" s="36"/>
      <c r="J1196" s="35"/>
      <c r="K1196" s="35"/>
      <c r="L1196" s="36"/>
      <c r="M1196" s="35" t="s">
        <v>1060</v>
      </c>
      <c r="N1196" s="33" t="s">
        <v>1059</v>
      </c>
    </row>
    <row r="1197" spans="1:14" ht="45.75" thickBot="1" x14ac:dyDescent="0.3">
      <c r="A1197" s="31">
        <v>4916</v>
      </c>
      <c r="B1197" s="63" t="e">
        <f>VLOOKUP(A1197, '[1]Project DataBase'!$A$4:$CX$560,1,FALSE)</f>
        <v>#N/A</v>
      </c>
      <c r="C1197" s="166" t="s">
        <v>1054</v>
      </c>
      <c r="D1197" s="39" t="s">
        <v>117</v>
      </c>
      <c r="E1197" s="32" t="s">
        <v>36</v>
      </c>
      <c r="F1197" s="33"/>
      <c r="G1197" s="34" t="s">
        <v>1057</v>
      </c>
      <c r="H1197" s="35">
        <v>138</v>
      </c>
      <c r="I1197" s="36"/>
      <c r="J1197" s="35"/>
      <c r="K1197" s="35"/>
      <c r="L1197" s="36"/>
      <c r="M1197" s="35" t="s">
        <v>1060</v>
      </c>
      <c r="N1197" s="33" t="s">
        <v>1059</v>
      </c>
    </row>
    <row r="1198" spans="1:14" ht="45" x14ac:dyDescent="0.25">
      <c r="A1198" s="31">
        <v>4916</v>
      </c>
      <c r="B1198" s="63" t="e">
        <f>VLOOKUP(A1198, '[1]Project DataBase'!$A$4:$CX$560,1,FALSE)</f>
        <v>#N/A</v>
      </c>
      <c r="C1198" s="166" t="s">
        <v>1054</v>
      </c>
      <c r="D1198" s="39" t="s">
        <v>117</v>
      </c>
      <c r="E1198" s="32" t="s">
        <v>36</v>
      </c>
      <c r="F1198" s="33"/>
      <c r="G1198" s="34" t="s">
        <v>1058</v>
      </c>
      <c r="H1198" s="35">
        <v>146</v>
      </c>
      <c r="I1198" s="36"/>
      <c r="J1198" s="35"/>
      <c r="K1198" s="35"/>
      <c r="L1198" s="36"/>
      <c r="M1198" s="35" t="s">
        <v>1060</v>
      </c>
      <c r="N1198" s="33" t="s">
        <v>1059</v>
      </c>
    </row>
    <row r="1199" spans="1:14" ht="60.75" thickBot="1" x14ac:dyDescent="0.3">
      <c r="A1199" s="361">
        <v>4930</v>
      </c>
      <c r="B1199" s="63" t="e">
        <f>VLOOKUP(A1199, '[1]Project DataBase'!$A$4:$CX$560,1,FALSE)</f>
        <v>#N/A</v>
      </c>
      <c r="C1199" s="162" t="s">
        <v>1061</v>
      </c>
      <c r="D1199" s="40" t="s">
        <v>49</v>
      </c>
      <c r="E1199" s="119" t="s">
        <v>1062</v>
      </c>
      <c r="F1199" s="6"/>
      <c r="G1199" s="1"/>
      <c r="H1199" s="2"/>
      <c r="I1199" s="4"/>
      <c r="J1199" s="2"/>
      <c r="K1199" s="2"/>
      <c r="L1199" s="4"/>
      <c r="M1199" s="2"/>
      <c r="N1199" s="6"/>
    </row>
    <row r="1200" spans="1:14" ht="60.75" thickBot="1" x14ac:dyDescent="0.3">
      <c r="A1200" s="93">
        <v>4937</v>
      </c>
      <c r="B1200" s="63" t="e">
        <f>VLOOKUP(A1200, '[1]Project DataBase'!$A$4:$CX$560,1,FALSE)</f>
        <v>#N/A</v>
      </c>
      <c r="C1200" s="165" t="s">
        <v>1064</v>
      </c>
      <c r="D1200" s="95" t="s">
        <v>117</v>
      </c>
      <c r="E1200" s="96" t="s">
        <v>100</v>
      </c>
      <c r="F1200" s="97" t="s">
        <v>1071</v>
      </c>
      <c r="G1200" s="100" t="s">
        <v>1063</v>
      </c>
      <c r="H1200" s="98"/>
      <c r="I1200" s="99"/>
      <c r="J1200" s="98"/>
      <c r="K1200" s="98" t="s">
        <v>1069</v>
      </c>
      <c r="L1200" s="99"/>
      <c r="M1200" s="98"/>
      <c r="N1200" s="97" t="s">
        <v>1070</v>
      </c>
    </row>
    <row r="1201" spans="1:14" ht="60.75" thickBot="1" x14ac:dyDescent="0.3">
      <c r="A1201" s="93">
        <v>4937</v>
      </c>
      <c r="B1201" s="63" t="e">
        <f>VLOOKUP(A1201, '[1]Project DataBase'!$A$4:$CX$560,1,FALSE)</f>
        <v>#N/A</v>
      </c>
      <c r="C1201" s="165" t="s">
        <v>1064</v>
      </c>
      <c r="D1201" s="95" t="s">
        <v>117</v>
      </c>
      <c r="E1201" s="96" t="s">
        <v>100</v>
      </c>
      <c r="F1201" s="97" t="s">
        <v>1071</v>
      </c>
      <c r="G1201" s="100" t="s">
        <v>1065</v>
      </c>
      <c r="H1201" s="98"/>
      <c r="I1201" s="99"/>
      <c r="J1201" s="98"/>
      <c r="K1201" s="98" t="s">
        <v>1069</v>
      </c>
      <c r="L1201" s="99"/>
      <c r="M1201" s="98"/>
      <c r="N1201" s="97" t="s">
        <v>1070</v>
      </c>
    </row>
    <row r="1202" spans="1:14" ht="60.75" thickBot="1" x14ac:dyDescent="0.3">
      <c r="A1202" s="93">
        <v>4937</v>
      </c>
      <c r="B1202" s="63" t="e">
        <f>VLOOKUP(A1202, '[1]Project DataBase'!$A$4:$CX$560,1,FALSE)</f>
        <v>#N/A</v>
      </c>
      <c r="C1202" s="165" t="s">
        <v>1064</v>
      </c>
      <c r="D1202" s="95" t="s">
        <v>117</v>
      </c>
      <c r="E1202" s="96" t="s">
        <v>100</v>
      </c>
      <c r="F1202" s="97"/>
      <c r="G1202" s="100" t="s">
        <v>1066</v>
      </c>
      <c r="H1202" s="98"/>
      <c r="I1202" s="99"/>
      <c r="J1202" s="98"/>
      <c r="K1202" s="98" t="s">
        <v>1069</v>
      </c>
      <c r="L1202" s="99"/>
      <c r="M1202" s="98"/>
      <c r="N1202" s="97" t="s">
        <v>1070</v>
      </c>
    </row>
    <row r="1203" spans="1:14" ht="60.75" thickBot="1" x14ac:dyDescent="0.3">
      <c r="A1203" s="93">
        <v>4937</v>
      </c>
      <c r="B1203" s="63" t="e">
        <f>VLOOKUP(A1203, '[1]Project DataBase'!$A$4:$CX$560,1,FALSE)</f>
        <v>#N/A</v>
      </c>
      <c r="C1203" s="165" t="s">
        <v>1064</v>
      </c>
      <c r="D1203" s="95" t="s">
        <v>117</v>
      </c>
      <c r="E1203" s="96" t="s">
        <v>100</v>
      </c>
      <c r="F1203" s="97" t="s">
        <v>1072</v>
      </c>
      <c r="G1203" s="100" t="s">
        <v>1067</v>
      </c>
      <c r="H1203" s="98"/>
      <c r="I1203" s="99"/>
      <c r="J1203" s="98"/>
      <c r="K1203" s="98" t="s">
        <v>1069</v>
      </c>
      <c r="L1203" s="99"/>
      <c r="M1203" s="98"/>
      <c r="N1203" s="97" t="s">
        <v>1070</v>
      </c>
    </row>
    <row r="1204" spans="1:14" ht="60.75" thickBot="1" x14ac:dyDescent="0.3">
      <c r="A1204" s="93">
        <v>4937</v>
      </c>
      <c r="B1204" s="63" t="e">
        <f>VLOOKUP(A1204, '[1]Project DataBase'!$A$4:$CX$560,1,FALSE)</f>
        <v>#N/A</v>
      </c>
      <c r="C1204" s="165" t="s">
        <v>1064</v>
      </c>
      <c r="D1204" s="95" t="s">
        <v>117</v>
      </c>
      <c r="E1204" s="96" t="s">
        <v>100</v>
      </c>
      <c r="F1204" s="97" t="s">
        <v>1072</v>
      </c>
      <c r="G1204" s="100" t="s">
        <v>1068</v>
      </c>
      <c r="H1204" s="98"/>
      <c r="I1204" s="99"/>
      <c r="J1204" s="98"/>
      <c r="K1204" s="98" t="s">
        <v>1069</v>
      </c>
      <c r="L1204" s="99"/>
      <c r="M1204" s="98"/>
      <c r="N1204" s="97" t="s">
        <v>1070</v>
      </c>
    </row>
    <row r="1205" spans="1:14" ht="45.75" thickBot="1" x14ac:dyDescent="0.3">
      <c r="A1205" s="79">
        <v>5034</v>
      </c>
      <c r="B1205" s="63" t="e">
        <f>VLOOKUP(A1205, '[1]Project DataBase'!$A$4:$CX$560,1,FALSE)</f>
        <v>#N/A</v>
      </c>
      <c r="C1205" s="168" t="s">
        <v>1090</v>
      </c>
      <c r="D1205" s="80" t="s">
        <v>117</v>
      </c>
      <c r="E1205" s="81" t="s">
        <v>33</v>
      </c>
      <c r="F1205" s="82"/>
      <c r="G1205" s="83" t="s">
        <v>1073</v>
      </c>
      <c r="H1205" s="84"/>
      <c r="I1205" s="85"/>
      <c r="J1205" s="84"/>
      <c r="K1205" s="84"/>
      <c r="L1205" s="85"/>
      <c r="M1205" s="84"/>
      <c r="N1205" s="82" t="s">
        <v>1089</v>
      </c>
    </row>
    <row r="1206" spans="1:14" ht="45.75" thickBot="1" x14ac:dyDescent="0.3">
      <c r="A1206" s="79">
        <v>5034</v>
      </c>
      <c r="B1206" s="63" t="e">
        <f>VLOOKUP(A1206, '[1]Project DataBase'!$A$4:$CX$560,1,FALSE)</f>
        <v>#N/A</v>
      </c>
      <c r="C1206" s="168" t="s">
        <v>1090</v>
      </c>
      <c r="D1206" s="80" t="s">
        <v>117</v>
      </c>
      <c r="E1206" s="81" t="s">
        <v>33</v>
      </c>
      <c r="F1206" s="82"/>
      <c r="G1206" s="83" t="s">
        <v>1074</v>
      </c>
      <c r="H1206" s="84"/>
      <c r="I1206" s="85"/>
      <c r="J1206" s="84"/>
      <c r="K1206" s="84"/>
      <c r="L1206" s="85"/>
      <c r="M1206" s="84"/>
      <c r="N1206" s="82" t="s">
        <v>1089</v>
      </c>
    </row>
    <row r="1207" spans="1:14" ht="45.75" thickBot="1" x14ac:dyDescent="0.3">
      <c r="A1207" s="79">
        <v>5034</v>
      </c>
      <c r="B1207" s="63" t="e">
        <f>VLOOKUP(A1207, '[1]Project DataBase'!$A$4:$CX$560,1,FALSE)</f>
        <v>#N/A</v>
      </c>
      <c r="C1207" s="168" t="s">
        <v>1090</v>
      </c>
      <c r="D1207" s="80" t="s">
        <v>117</v>
      </c>
      <c r="E1207" s="81" t="s">
        <v>33</v>
      </c>
      <c r="F1207" s="82" t="s">
        <v>1076</v>
      </c>
      <c r="G1207" s="83" t="s">
        <v>1075</v>
      </c>
      <c r="H1207" s="84"/>
      <c r="I1207" s="85"/>
      <c r="J1207" s="84"/>
      <c r="K1207" s="84"/>
      <c r="L1207" s="85"/>
      <c r="M1207" s="84"/>
      <c r="N1207" s="82" t="s">
        <v>1089</v>
      </c>
    </row>
    <row r="1208" spans="1:14" ht="45.75" thickBot="1" x14ac:dyDescent="0.3">
      <c r="A1208" s="79">
        <v>5034</v>
      </c>
      <c r="B1208" s="63" t="e">
        <f>VLOOKUP(A1208, '[1]Project DataBase'!$A$4:$CX$560,1,FALSE)</f>
        <v>#N/A</v>
      </c>
      <c r="C1208" s="168" t="s">
        <v>1090</v>
      </c>
      <c r="D1208" s="80" t="s">
        <v>117</v>
      </c>
      <c r="E1208" s="81" t="s">
        <v>33</v>
      </c>
      <c r="F1208" s="82" t="s">
        <v>1078</v>
      </c>
      <c r="G1208" s="83" t="s">
        <v>1077</v>
      </c>
      <c r="H1208" s="84"/>
      <c r="I1208" s="85"/>
      <c r="J1208" s="84"/>
      <c r="K1208" s="84"/>
      <c r="L1208" s="85"/>
      <c r="M1208" s="84"/>
      <c r="N1208" s="82" t="s">
        <v>1089</v>
      </c>
    </row>
    <row r="1209" spans="1:14" ht="45.75" thickBot="1" x14ac:dyDescent="0.3">
      <c r="A1209" s="79">
        <v>5034</v>
      </c>
      <c r="B1209" s="63" t="e">
        <f>VLOOKUP(A1209, '[1]Project DataBase'!$A$4:$CX$560,1,FALSE)</f>
        <v>#N/A</v>
      </c>
      <c r="C1209" s="168" t="s">
        <v>1090</v>
      </c>
      <c r="D1209" s="80" t="s">
        <v>117</v>
      </c>
      <c r="E1209" s="81" t="s">
        <v>33</v>
      </c>
      <c r="F1209" s="82" t="s">
        <v>1080</v>
      </c>
      <c r="G1209" s="83" t="s">
        <v>1079</v>
      </c>
      <c r="H1209" s="84"/>
      <c r="I1209" s="85"/>
      <c r="J1209" s="84"/>
      <c r="K1209" s="84"/>
      <c r="L1209" s="85"/>
      <c r="M1209" s="84"/>
      <c r="N1209" s="82" t="s">
        <v>1089</v>
      </c>
    </row>
    <row r="1210" spans="1:14" ht="45.75" thickBot="1" x14ac:dyDescent="0.3">
      <c r="A1210" s="79">
        <v>5034</v>
      </c>
      <c r="B1210" s="63" t="e">
        <f>VLOOKUP(A1210, '[1]Project DataBase'!$A$4:$CX$560,1,FALSE)</f>
        <v>#N/A</v>
      </c>
      <c r="C1210" s="168" t="s">
        <v>1090</v>
      </c>
      <c r="D1210" s="80" t="s">
        <v>117</v>
      </c>
      <c r="E1210" s="81" t="s">
        <v>33</v>
      </c>
      <c r="F1210" s="82"/>
      <c r="G1210" s="83" t="s">
        <v>1081</v>
      </c>
      <c r="H1210" s="84"/>
      <c r="I1210" s="85"/>
      <c r="J1210" s="84"/>
      <c r="K1210" s="84"/>
      <c r="L1210" s="85"/>
      <c r="M1210" s="84"/>
      <c r="N1210" s="82" t="s">
        <v>1089</v>
      </c>
    </row>
    <row r="1211" spans="1:14" ht="45.75" thickBot="1" x14ac:dyDescent="0.3">
      <c r="A1211" s="79">
        <v>5034</v>
      </c>
      <c r="B1211" s="63" t="e">
        <f>VLOOKUP(A1211, '[1]Project DataBase'!$A$4:$CX$560,1,FALSE)</f>
        <v>#N/A</v>
      </c>
      <c r="C1211" s="168" t="s">
        <v>1090</v>
      </c>
      <c r="D1211" s="80" t="s">
        <v>117</v>
      </c>
      <c r="E1211" s="81" t="s">
        <v>33</v>
      </c>
      <c r="F1211" s="82"/>
      <c r="G1211" s="83" t="s">
        <v>1082</v>
      </c>
      <c r="H1211" s="84"/>
      <c r="I1211" s="85"/>
      <c r="J1211" s="84"/>
      <c r="K1211" s="84"/>
      <c r="L1211" s="85"/>
      <c r="M1211" s="84"/>
      <c r="N1211" s="82" t="s">
        <v>1089</v>
      </c>
    </row>
    <row r="1212" spans="1:14" ht="45.75" thickBot="1" x14ac:dyDescent="0.3">
      <c r="A1212" s="79">
        <v>5034</v>
      </c>
      <c r="B1212" s="63" t="e">
        <f>VLOOKUP(A1212, '[1]Project DataBase'!$A$4:$CX$560,1,FALSE)</f>
        <v>#N/A</v>
      </c>
      <c r="C1212" s="168" t="s">
        <v>1090</v>
      </c>
      <c r="D1212" s="80" t="s">
        <v>117</v>
      </c>
      <c r="E1212" s="81" t="s">
        <v>33</v>
      </c>
      <c r="F1212" s="82"/>
      <c r="G1212" s="83" t="s">
        <v>1088</v>
      </c>
      <c r="H1212" s="84"/>
      <c r="I1212" s="85"/>
      <c r="J1212" s="84"/>
      <c r="K1212" s="84"/>
      <c r="L1212" s="85"/>
      <c r="M1212" s="84"/>
      <c r="N1212" s="82" t="s">
        <v>1089</v>
      </c>
    </row>
    <row r="1213" spans="1:14" ht="45.75" thickBot="1" x14ac:dyDescent="0.3">
      <c r="A1213" s="79">
        <v>5034</v>
      </c>
      <c r="B1213" s="63" t="e">
        <f>VLOOKUP(A1213, '[1]Project DataBase'!$A$4:$CX$560,1,FALSE)</f>
        <v>#N/A</v>
      </c>
      <c r="C1213" s="168" t="s">
        <v>1090</v>
      </c>
      <c r="D1213" s="80" t="s">
        <v>117</v>
      </c>
      <c r="E1213" s="81" t="s">
        <v>33</v>
      </c>
      <c r="F1213" s="82" t="s">
        <v>1084</v>
      </c>
      <c r="G1213" s="83" t="s">
        <v>1083</v>
      </c>
      <c r="H1213" s="84"/>
      <c r="I1213" s="85"/>
      <c r="J1213" s="84"/>
      <c r="K1213" s="84"/>
      <c r="L1213" s="85"/>
      <c r="M1213" s="84"/>
      <c r="N1213" s="82" t="s">
        <v>1089</v>
      </c>
    </row>
    <row r="1214" spans="1:14" ht="45.75" thickBot="1" x14ac:dyDescent="0.3">
      <c r="A1214" s="79">
        <v>5034</v>
      </c>
      <c r="B1214" s="63" t="e">
        <f>VLOOKUP(A1214, '[1]Project DataBase'!$A$4:$CX$560,1,FALSE)</f>
        <v>#N/A</v>
      </c>
      <c r="C1214" s="168" t="s">
        <v>1090</v>
      </c>
      <c r="D1214" s="80" t="s">
        <v>117</v>
      </c>
      <c r="E1214" s="81" t="s">
        <v>33</v>
      </c>
      <c r="F1214" s="82" t="s">
        <v>1086</v>
      </c>
      <c r="G1214" s="83" t="s">
        <v>1085</v>
      </c>
      <c r="H1214" s="84"/>
      <c r="I1214" s="85"/>
      <c r="J1214" s="84"/>
      <c r="K1214" s="84"/>
      <c r="L1214" s="85"/>
      <c r="M1214" s="84"/>
      <c r="N1214" s="82" t="s">
        <v>1089</v>
      </c>
    </row>
    <row r="1215" spans="1:14" ht="45.75" thickBot="1" x14ac:dyDescent="0.3">
      <c r="A1215" s="79">
        <v>5034</v>
      </c>
      <c r="B1215" s="63" t="e">
        <f>VLOOKUP(A1215, '[1]Project DataBase'!$A$4:$CX$560,1,FALSE)</f>
        <v>#N/A</v>
      </c>
      <c r="C1215" s="168" t="s">
        <v>1090</v>
      </c>
      <c r="D1215" s="80" t="s">
        <v>117</v>
      </c>
      <c r="E1215" s="81" t="s">
        <v>33</v>
      </c>
      <c r="F1215" s="82"/>
      <c r="G1215" s="83" t="s">
        <v>1087</v>
      </c>
      <c r="H1215" s="84"/>
      <c r="I1215" s="85"/>
      <c r="J1215" s="84"/>
      <c r="K1215" s="84"/>
      <c r="L1215" s="85"/>
      <c r="M1215" s="84"/>
      <c r="N1215" s="82" t="s">
        <v>1089</v>
      </c>
    </row>
    <row r="1216" spans="1:14" ht="75.75" thickBot="1" x14ac:dyDescent="0.3">
      <c r="A1216" s="62">
        <v>5065</v>
      </c>
      <c r="B1216" s="63" t="e">
        <f>VLOOKUP(A1216, '[1]Project DataBase'!$A$4:$CX$560,1,FALSE)</f>
        <v>#N/A</v>
      </c>
      <c r="C1216" s="164" t="s">
        <v>1091</v>
      </c>
      <c r="D1216" s="64" t="s">
        <v>117</v>
      </c>
      <c r="E1216" s="65" t="s">
        <v>101</v>
      </c>
      <c r="F1216" s="66"/>
      <c r="G1216" s="67" t="s">
        <v>1092</v>
      </c>
      <c r="H1216" s="68"/>
      <c r="I1216" s="69"/>
      <c r="J1216" s="68"/>
      <c r="K1216" s="68" t="s">
        <v>1094</v>
      </c>
      <c r="L1216" s="69"/>
      <c r="M1216" s="68" t="s">
        <v>1093</v>
      </c>
      <c r="N1216" s="66" t="s">
        <v>1059</v>
      </c>
    </row>
    <row r="1217" spans="1:14" ht="45.75" thickBot="1" x14ac:dyDescent="0.3">
      <c r="A1217" s="31">
        <v>5078</v>
      </c>
      <c r="B1217" s="63" t="e">
        <f>VLOOKUP(A1217, '[1]Project DataBase'!$A$4:$CX$560,1,FALSE)</f>
        <v>#N/A</v>
      </c>
      <c r="C1217" s="166" t="s">
        <v>1095</v>
      </c>
      <c r="D1217" s="39" t="s">
        <v>117</v>
      </c>
      <c r="E1217" s="32" t="s">
        <v>102</v>
      </c>
      <c r="F1217" s="33"/>
      <c r="G1217" s="34" t="s">
        <v>1096</v>
      </c>
      <c r="H1217" s="35"/>
      <c r="I1217" s="36"/>
      <c r="J1217" s="35"/>
      <c r="K1217" s="35"/>
      <c r="L1217" s="36" t="s">
        <v>1097</v>
      </c>
      <c r="M1217" s="35"/>
      <c r="N1217" s="33" t="s">
        <v>1059</v>
      </c>
    </row>
    <row r="1218" spans="1:14" ht="45.75" thickBot="1" x14ac:dyDescent="0.3">
      <c r="A1218" s="31">
        <v>5078</v>
      </c>
      <c r="B1218" s="63" t="e">
        <f>VLOOKUP(A1218, '[1]Project DataBase'!$A$4:$CX$560,1,FALSE)</f>
        <v>#N/A</v>
      </c>
      <c r="C1218" s="166" t="s">
        <v>1095</v>
      </c>
      <c r="D1218" s="39" t="s">
        <v>117</v>
      </c>
      <c r="E1218" s="32" t="s">
        <v>102</v>
      </c>
      <c r="F1218" s="33"/>
      <c r="G1218" s="34" t="s">
        <v>1098</v>
      </c>
      <c r="H1218" s="35"/>
      <c r="I1218" s="36"/>
      <c r="J1218" s="35"/>
      <c r="K1218" s="35"/>
      <c r="L1218" s="36" t="s">
        <v>1097</v>
      </c>
      <c r="M1218" s="35"/>
      <c r="N1218" s="33" t="s">
        <v>1059</v>
      </c>
    </row>
    <row r="1219" spans="1:14" ht="45.75" thickBot="1" x14ac:dyDescent="0.3">
      <c r="A1219" s="31">
        <v>5078</v>
      </c>
      <c r="B1219" s="63" t="e">
        <f>VLOOKUP(A1219, '[1]Project DataBase'!$A$4:$CX$560,1,FALSE)</f>
        <v>#N/A</v>
      </c>
      <c r="C1219" s="166" t="s">
        <v>1095</v>
      </c>
      <c r="D1219" s="39" t="s">
        <v>117</v>
      </c>
      <c r="E1219" s="32" t="s">
        <v>102</v>
      </c>
      <c r="F1219" s="33"/>
      <c r="G1219" s="34" t="s">
        <v>1099</v>
      </c>
      <c r="H1219" s="35"/>
      <c r="I1219" s="36"/>
      <c r="J1219" s="35"/>
      <c r="K1219" s="35"/>
      <c r="L1219" s="36" t="s">
        <v>1097</v>
      </c>
      <c r="M1219" s="35"/>
      <c r="N1219" s="33" t="s">
        <v>1059</v>
      </c>
    </row>
    <row r="1220" spans="1:14" ht="45.75" thickBot="1" x14ac:dyDescent="0.3">
      <c r="A1220" s="31">
        <v>5078</v>
      </c>
      <c r="B1220" s="63" t="e">
        <f>VLOOKUP(A1220, '[1]Project DataBase'!$A$4:$CX$560,1,FALSE)</f>
        <v>#N/A</v>
      </c>
      <c r="C1220" s="166" t="s">
        <v>1095</v>
      </c>
      <c r="D1220" s="39" t="s">
        <v>117</v>
      </c>
      <c r="E1220" s="32" t="s">
        <v>102</v>
      </c>
      <c r="F1220" s="33"/>
      <c r="G1220" s="34" t="s">
        <v>1100</v>
      </c>
      <c r="H1220" s="35">
        <v>31311</v>
      </c>
      <c r="I1220" s="36"/>
      <c r="J1220" s="35"/>
      <c r="K1220" s="35"/>
      <c r="L1220" s="36" t="s">
        <v>1101</v>
      </c>
      <c r="M1220" s="35"/>
      <c r="N1220" s="33" t="s">
        <v>1059</v>
      </c>
    </row>
    <row r="1221" spans="1:14" ht="45.75" thickBot="1" x14ac:dyDescent="0.3">
      <c r="A1221" s="31">
        <v>5078</v>
      </c>
      <c r="B1221" s="63" t="e">
        <f>VLOOKUP(A1221, '[1]Project DataBase'!$A$4:$CX$560,1,FALSE)</f>
        <v>#N/A</v>
      </c>
      <c r="C1221" s="166" t="s">
        <v>1095</v>
      </c>
      <c r="D1221" s="39" t="s">
        <v>117</v>
      </c>
      <c r="E1221" s="32" t="s">
        <v>102</v>
      </c>
      <c r="F1221" s="33" t="s">
        <v>1103</v>
      </c>
      <c r="G1221" s="34" t="s">
        <v>1102</v>
      </c>
      <c r="H1221" s="35"/>
      <c r="I1221" s="36"/>
      <c r="J1221" s="35"/>
      <c r="K1221" s="35"/>
      <c r="L1221" s="36"/>
      <c r="M1221" s="35"/>
      <c r="N1221" s="33" t="s">
        <v>1059</v>
      </c>
    </row>
    <row r="1222" spans="1:14" ht="45.75" thickBot="1" x14ac:dyDescent="0.3">
      <c r="A1222" s="31">
        <v>5078</v>
      </c>
      <c r="B1222" s="63" t="e">
        <f>VLOOKUP(A1222, '[1]Project DataBase'!$A$4:$CX$560,1,FALSE)</f>
        <v>#N/A</v>
      </c>
      <c r="C1222" s="166" t="s">
        <v>1095</v>
      </c>
      <c r="D1222" s="39" t="s">
        <v>117</v>
      </c>
      <c r="E1222" s="32" t="s">
        <v>102</v>
      </c>
      <c r="F1222" s="33"/>
      <c r="G1222" s="34" t="s">
        <v>1104</v>
      </c>
      <c r="H1222" s="35"/>
      <c r="I1222" s="36"/>
      <c r="J1222" s="35"/>
      <c r="K1222" s="35"/>
      <c r="L1222" s="36" t="s">
        <v>1105</v>
      </c>
      <c r="M1222" s="35"/>
      <c r="N1222" s="33" t="s">
        <v>1059</v>
      </c>
    </row>
    <row r="1223" spans="1:14" ht="51" customHeight="1" thickBot="1" x14ac:dyDescent="0.3">
      <c r="A1223" s="31">
        <v>5078</v>
      </c>
      <c r="B1223" s="63" t="e">
        <f>VLOOKUP(A1223, '[1]Project DataBase'!$A$4:$CX$560,1,FALSE)</f>
        <v>#N/A</v>
      </c>
      <c r="C1223" s="166" t="s">
        <v>1095</v>
      </c>
      <c r="D1223" s="39" t="s">
        <v>117</v>
      </c>
      <c r="E1223" s="32" t="s">
        <v>102</v>
      </c>
      <c r="F1223" s="33"/>
      <c r="G1223" s="34" t="s">
        <v>1106</v>
      </c>
      <c r="H1223" s="35"/>
      <c r="I1223" s="36"/>
      <c r="J1223" s="35"/>
      <c r="K1223" s="35"/>
      <c r="L1223" s="36" t="s">
        <v>1107</v>
      </c>
      <c r="M1223" s="35"/>
      <c r="N1223" s="33" t="s">
        <v>1059</v>
      </c>
    </row>
    <row r="1224" spans="1:14" ht="45.75" thickBot="1" x14ac:dyDescent="0.3">
      <c r="A1224" s="103">
        <v>5080</v>
      </c>
      <c r="B1224" s="63" t="e">
        <f>VLOOKUP(A1224, '[1]Project DataBase'!$A$4:$CX$560,1,FALSE)</f>
        <v>#N/A</v>
      </c>
      <c r="C1224" s="163" t="s">
        <v>1186</v>
      </c>
      <c r="D1224" s="105" t="s">
        <v>117</v>
      </c>
      <c r="E1224" s="106" t="s">
        <v>28</v>
      </c>
      <c r="F1224" s="107" t="s">
        <v>1116</v>
      </c>
      <c r="G1224" s="108" t="s">
        <v>1108</v>
      </c>
      <c r="H1224" s="109"/>
      <c r="I1224" s="110"/>
      <c r="J1224" s="109" t="s">
        <v>147</v>
      </c>
      <c r="K1224" s="109"/>
      <c r="L1224" s="110"/>
      <c r="M1224" s="109" t="s">
        <v>1117</v>
      </c>
      <c r="N1224" s="107" t="s">
        <v>1126</v>
      </c>
    </row>
    <row r="1225" spans="1:14" ht="45.75" thickBot="1" x14ac:dyDescent="0.3">
      <c r="A1225" s="103">
        <v>5080</v>
      </c>
      <c r="B1225" s="63" t="e">
        <f>VLOOKUP(A1225, '[1]Project DataBase'!$A$4:$CX$560,1,FALSE)</f>
        <v>#N/A</v>
      </c>
      <c r="C1225" s="163" t="s">
        <v>1186</v>
      </c>
      <c r="D1225" s="105" t="s">
        <v>117</v>
      </c>
      <c r="E1225" s="106" t="s">
        <v>28</v>
      </c>
      <c r="F1225" s="107" t="s">
        <v>1116</v>
      </c>
      <c r="G1225" s="108" t="s">
        <v>1109</v>
      </c>
      <c r="H1225" s="109"/>
      <c r="I1225" s="110"/>
      <c r="J1225" s="109" t="s">
        <v>147</v>
      </c>
      <c r="K1225" s="109"/>
      <c r="L1225" s="110"/>
      <c r="M1225" s="109" t="s">
        <v>1117</v>
      </c>
      <c r="N1225" s="107" t="s">
        <v>1126</v>
      </c>
    </row>
    <row r="1226" spans="1:14" ht="45.75" thickBot="1" x14ac:dyDescent="0.3">
      <c r="A1226" s="103">
        <v>5080</v>
      </c>
      <c r="B1226" s="63" t="e">
        <f>VLOOKUP(A1226, '[1]Project DataBase'!$A$4:$CX$560,1,FALSE)</f>
        <v>#N/A</v>
      </c>
      <c r="C1226" s="163" t="s">
        <v>1186</v>
      </c>
      <c r="D1226" s="105" t="s">
        <v>117</v>
      </c>
      <c r="E1226" s="106" t="s">
        <v>28</v>
      </c>
      <c r="F1226" s="107" t="s">
        <v>1116</v>
      </c>
      <c r="G1226" s="108" t="s">
        <v>1110</v>
      </c>
      <c r="H1226" s="109"/>
      <c r="I1226" s="110"/>
      <c r="J1226" s="109" t="s">
        <v>147</v>
      </c>
      <c r="K1226" s="109"/>
      <c r="L1226" s="110"/>
      <c r="M1226" s="109" t="s">
        <v>1117</v>
      </c>
      <c r="N1226" s="107" t="s">
        <v>1126</v>
      </c>
    </row>
    <row r="1227" spans="1:14" ht="60.75" thickBot="1" x14ac:dyDescent="0.3">
      <c r="A1227" s="103">
        <v>5080</v>
      </c>
      <c r="B1227" s="63" t="e">
        <f>VLOOKUP(A1227, '[1]Project DataBase'!$A$4:$CX$560,1,FALSE)</f>
        <v>#N/A</v>
      </c>
      <c r="C1227" s="163" t="s">
        <v>1186</v>
      </c>
      <c r="D1227" s="105" t="s">
        <v>117</v>
      </c>
      <c r="E1227" s="106" t="s">
        <v>28</v>
      </c>
      <c r="F1227" s="107" t="s">
        <v>1118</v>
      </c>
      <c r="G1227" s="108" t="s">
        <v>1111</v>
      </c>
      <c r="H1227" s="109"/>
      <c r="I1227" s="110"/>
      <c r="J1227" s="109" t="s">
        <v>147</v>
      </c>
      <c r="K1227" s="109"/>
      <c r="L1227" s="110"/>
      <c r="M1227" s="109" t="s">
        <v>1117</v>
      </c>
      <c r="N1227" s="107" t="s">
        <v>1126</v>
      </c>
    </row>
    <row r="1228" spans="1:14" ht="60.75" thickBot="1" x14ac:dyDescent="0.3">
      <c r="A1228" s="103">
        <v>5080</v>
      </c>
      <c r="B1228" s="63" t="e">
        <f>VLOOKUP(A1228, '[1]Project DataBase'!$A$4:$CX$560,1,FALSE)</f>
        <v>#N/A</v>
      </c>
      <c r="C1228" s="163" t="s">
        <v>1186</v>
      </c>
      <c r="D1228" s="105" t="s">
        <v>117</v>
      </c>
      <c r="E1228" s="106" t="s">
        <v>28</v>
      </c>
      <c r="F1228" s="107" t="s">
        <v>1119</v>
      </c>
      <c r="G1228" s="108" t="s">
        <v>1112</v>
      </c>
      <c r="H1228" s="109"/>
      <c r="I1228" s="110"/>
      <c r="J1228" s="109"/>
      <c r="K1228" s="109"/>
      <c r="L1228" s="110"/>
      <c r="M1228" s="109" t="s">
        <v>1120</v>
      </c>
      <c r="N1228" s="107" t="s">
        <v>1126</v>
      </c>
    </row>
    <row r="1229" spans="1:14" ht="60.75" thickBot="1" x14ac:dyDescent="0.3">
      <c r="A1229" s="103">
        <v>5080</v>
      </c>
      <c r="B1229" s="63" t="e">
        <f>VLOOKUP(A1229, '[1]Project DataBase'!$A$4:$CX$560,1,FALSE)</f>
        <v>#N/A</v>
      </c>
      <c r="C1229" s="163" t="s">
        <v>1186</v>
      </c>
      <c r="D1229" s="105" t="s">
        <v>117</v>
      </c>
      <c r="E1229" s="106" t="s">
        <v>28</v>
      </c>
      <c r="F1229" s="107" t="s">
        <v>1121</v>
      </c>
      <c r="G1229" s="108" t="s">
        <v>1113</v>
      </c>
      <c r="H1229" s="109"/>
      <c r="I1229" s="110"/>
      <c r="J1229" s="109"/>
      <c r="K1229" s="109"/>
      <c r="L1229" s="110"/>
      <c r="M1229" s="109" t="s">
        <v>1122</v>
      </c>
      <c r="N1229" s="107" t="s">
        <v>1126</v>
      </c>
    </row>
    <row r="1230" spans="1:14" ht="45.75" thickBot="1" x14ac:dyDescent="0.3">
      <c r="A1230" s="103">
        <v>5080</v>
      </c>
      <c r="B1230" s="63" t="e">
        <f>VLOOKUP(A1230, '[1]Project DataBase'!$A$4:$CX$560,1,FALSE)</f>
        <v>#N/A</v>
      </c>
      <c r="C1230" s="163" t="s">
        <v>1186</v>
      </c>
      <c r="D1230" s="105" t="s">
        <v>117</v>
      </c>
      <c r="E1230" s="106" t="s">
        <v>28</v>
      </c>
      <c r="F1230" s="107"/>
      <c r="G1230" s="108" t="s">
        <v>1114</v>
      </c>
      <c r="H1230" s="109"/>
      <c r="I1230" s="110"/>
      <c r="J1230" s="109"/>
      <c r="K1230" s="109"/>
      <c r="L1230" s="110"/>
      <c r="M1230" s="109" t="s">
        <v>1122</v>
      </c>
      <c r="N1230" s="107" t="s">
        <v>1126</v>
      </c>
    </row>
    <row r="1231" spans="1:14" ht="45.75" thickBot="1" x14ac:dyDescent="0.3">
      <c r="A1231" s="103">
        <v>5080</v>
      </c>
      <c r="B1231" s="63" t="e">
        <f>VLOOKUP(A1231, '[1]Project DataBase'!$A$4:$CX$560,1,FALSE)</f>
        <v>#N/A</v>
      </c>
      <c r="C1231" s="163" t="s">
        <v>1186</v>
      </c>
      <c r="D1231" s="105" t="s">
        <v>117</v>
      </c>
      <c r="E1231" s="106" t="s">
        <v>28</v>
      </c>
      <c r="F1231" s="107" t="s">
        <v>1123</v>
      </c>
      <c r="G1231" s="108" t="s">
        <v>1124</v>
      </c>
      <c r="H1231" s="109"/>
      <c r="I1231" s="110"/>
      <c r="J1231" s="109"/>
      <c r="K1231" s="109"/>
      <c r="L1231" s="110"/>
      <c r="M1231" s="109" t="s">
        <v>1122</v>
      </c>
      <c r="N1231" s="107" t="s">
        <v>1126</v>
      </c>
    </row>
    <row r="1232" spans="1:14" ht="45.75" thickBot="1" x14ac:dyDescent="0.3">
      <c r="A1232" s="103">
        <v>5080</v>
      </c>
      <c r="B1232" s="63" t="e">
        <f>VLOOKUP(A1232, '[1]Project DataBase'!$A$4:$CX$560,1,FALSE)</f>
        <v>#N/A</v>
      </c>
      <c r="C1232" s="163" t="s">
        <v>1186</v>
      </c>
      <c r="D1232" s="105" t="s">
        <v>117</v>
      </c>
      <c r="E1232" s="106" t="s">
        <v>28</v>
      </c>
      <c r="F1232" s="107" t="s">
        <v>1125</v>
      </c>
      <c r="G1232" s="108" t="s">
        <v>1115</v>
      </c>
      <c r="H1232" s="109"/>
      <c r="I1232" s="110"/>
      <c r="J1232" s="109"/>
      <c r="K1232" s="109"/>
      <c r="L1232" s="110"/>
      <c r="M1232" s="109" t="s">
        <v>1122</v>
      </c>
      <c r="N1232" s="107" t="s">
        <v>1126</v>
      </c>
    </row>
    <row r="1233" spans="1:14" ht="45.75" thickBot="1" x14ac:dyDescent="0.3">
      <c r="A1233" s="31">
        <v>5171</v>
      </c>
      <c r="B1233" s="63" t="e">
        <f>VLOOKUP(A1233, '[1]Project DataBase'!$A$4:$CX$560,1,FALSE)</f>
        <v>#N/A</v>
      </c>
      <c r="C1233" s="166" t="s">
        <v>1140</v>
      </c>
      <c r="D1233" s="39" t="s">
        <v>117</v>
      </c>
      <c r="E1233" s="32" t="s">
        <v>10</v>
      </c>
      <c r="F1233" s="33" t="s">
        <v>1127</v>
      </c>
      <c r="G1233" s="34" t="s">
        <v>1128</v>
      </c>
      <c r="H1233" s="35"/>
      <c r="I1233" s="36"/>
      <c r="J1233" s="35"/>
      <c r="K1233" s="35"/>
      <c r="L1233" s="36"/>
      <c r="M1233" s="35"/>
      <c r="N1233" s="33" t="s">
        <v>1141</v>
      </c>
    </row>
    <row r="1234" spans="1:14" ht="45.75" thickBot="1" x14ac:dyDescent="0.3">
      <c r="A1234" s="31">
        <v>5171</v>
      </c>
      <c r="B1234" s="63" t="e">
        <f>VLOOKUP(A1234, '[1]Project DataBase'!$A$4:$CX$560,1,FALSE)</f>
        <v>#N/A</v>
      </c>
      <c r="C1234" s="166" t="s">
        <v>1140</v>
      </c>
      <c r="D1234" s="39" t="s">
        <v>117</v>
      </c>
      <c r="E1234" s="32" t="s">
        <v>10</v>
      </c>
      <c r="F1234" s="33" t="s">
        <v>1127</v>
      </c>
      <c r="G1234" s="34" t="s">
        <v>1129</v>
      </c>
      <c r="H1234" s="35"/>
      <c r="I1234" s="36"/>
      <c r="J1234" s="35"/>
      <c r="K1234" s="35"/>
      <c r="L1234" s="36"/>
      <c r="M1234" s="35"/>
      <c r="N1234" s="33" t="s">
        <v>1141</v>
      </c>
    </row>
    <row r="1235" spans="1:14" ht="45.75" thickBot="1" x14ac:dyDescent="0.3">
      <c r="A1235" s="31">
        <v>5171</v>
      </c>
      <c r="B1235" s="63" t="e">
        <f>VLOOKUP(A1235, '[1]Project DataBase'!$A$4:$CX$560,1,FALSE)</f>
        <v>#N/A</v>
      </c>
      <c r="C1235" s="166" t="s">
        <v>1140</v>
      </c>
      <c r="D1235" s="39" t="s">
        <v>117</v>
      </c>
      <c r="E1235" s="32" t="s">
        <v>10</v>
      </c>
      <c r="F1235" s="33" t="s">
        <v>1127</v>
      </c>
      <c r="G1235" s="34" t="s">
        <v>1143</v>
      </c>
      <c r="H1235" s="35"/>
      <c r="I1235" s="36"/>
      <c r="J1235" s="35"/>
      <c r="K1235" s="35"/>
      <c r="L1235" s="36"/>
      <c r="M1235" s="35"/>
      <c r="N1235" s="33" t="s">
        <v>1141</v>
      </c>
    </row>
    <row r="1236" spans="1:14" ht="45.75" thickBot="1" x14ac:dyDescent="0.3">
      <c r="A1236" s="31">
        <v>5171</v>
      </c>
      <c r="B1236" s="63" t="e">
        <f>VLOOKUP(A1236, '[1]Project DataBase'!$A$4:$CX$560,1,FALSE)</f>
        <v>#N/A</v>
      </c>
      <c r="C1236" s="166" t="s">
        <v>1140</v>
      </c>
      <c r="D1236" s="39" t="s">
        <v>117</v>
      </c>
      <c r="E1236" s="32" t="s">
        <v>10</v>
      </c>
      <c r="F1236" s="33" t="s">
        <v>1127</v>
      </c>
      <c r="G1236" s="34" t="s">
        <v>1142</v>
      </c>
      <c r="H1236" s="35"/>
      <c r="I1236" s="36"/>
      <c r="J1236" s="35"/>
      <c r="K1236" s="35"/>
      <c r="L1236" s="36"/>
      <c r="M1236" s="35"/>
      <c r="N1236" s="33" t="s">
        <v>1141</v>
      </c>
    </row>
    <row r="1237" spans="1:14" ht="45.75" thickBot="1" x14ac:dyDescent="0.3">
      <c r="A1237" s="31">
        <v>5171</v>
      </c>
      <c r="B1237" s="63" t="e">
        <f>VLOOKUP(A1237, '[1]Project DataBase'!$A$4:$CX$560,1,FALSE)</f>
        <v>#N/A</v>
      </c>
      <c r="C1237" s="166" t="s">
        <v>1140</v>
      </c>
      <c r="D1237" s="39" t="s">
        <v>117</v>
      </c>
      <c r="E1237" s="32" t="s">
        <v>10</v>
      </c>
      <c r="F1237" s="33" t="s">
        <v>1139</v>
      </c>
      <c r="G1237" s="34" t="s">
        <v>1138</v>
      </c>
      <c r="H1237" s="35"/>
      <c r="I1237" s="36"/>
      <c r="J1237" s="35"/>
      <c r="K1237" s="35"/>
      <c r="L1237" s="36"/>
      <c r="M1237" s="35"/>
      <c r="N1237" s="33" t="s">
        <v>1141</v>
      </c>
    </row>
    <row r="1238" spans="1:14" ht="45.75" thickBot="1" x14ac:dyDescent="0.3">
      <c r="A1238" s="31">
        <v>5171</v>
      </c>
      <c r="B1238" s="63" t="e">
        <f>VLOOKUP(A1238, '[1]Project DataBase'!$A$4:$CX$560,1,FALSE)</f>
        <v>#N/A</v>
      </c>
      <c r="C1238" s="166" t="s">
        <v>1140</v>
      </c>
      <c r="D1238" s="39" t="s">
        <v>117</v>
      </c>
      <c r="E1238" s="32" t="s">
        <v>10</v>
      </c>
      <c r="F1238" s="33" t="s">
        <v>1135</v>
      </c>
      <c r="G1238" s="34" t="s">
        <v>1130</v>
      </c>
      <c r="H1238" s="35"/>
      <c r="I1238" s="36"/>
      <c r="J1238" s="35"/>
      <c r="K1238" s="35"/>
      <c r="L1238" s="36"/>
      <c r="M1238" s="35"/>
      <c r="N1238" s="33" t="s">
        <v>1141</v>
      </c>
    </row>
    <row r="1239" spans="1:14" ht="45.75" thickBot="1" x14ac:dyDescent="0.3">
      <c r="A1239" s="31">
        <v>5171</v>
      </c>
      <c r="B1239" s="63" t="e">
        <f>VLOOKUP(A1239, '[1]Project DataBase'!$A$4:$CX$560,1,FALSE)</f>
        <v>#N/A</v>
      </c>
      <c r="C1239" s="166" t="s">
        <v>1140</v>
      </c>
      <c r="D1239" s="39" t="s">
        <v>117</v>
      </c>
      <c r="E1239" s="32" t="s">
        <v>10</v>
      </c>
      <c r="F1239" s="33" t="s">
        <v>1127</v>
      </c>
      <c r="G1239" s="34" t="s">
        <v>1131</v>
      </c>
      <c r="H1239" s="35"/>
      <c r="I1239" s="36"/>
      <c r="J1239" s="35"/>
      <c r="K1239" s="35"/>
      <c r="L1239" s="36"/>
      <c r="M1239" s="35"/>
      <c r="N1239" s="33" t="s">
        <v>1141</v>
      </c>
    </row>
    <row r="1240" spans="1:14" ht="45.75" thickBot="1" x14ac:dyDescent="0.3">
      <c r="A1240" s="31">
        <v>5171</v>
      </c>
      <c r="B1240" s="63" t="e">
        <f>VLOOKUP(A1240, '[1]Project DataBase'!$A$4:$CX$560,1,FALSE)</f>
        <v>#N/A</v>
      </c>
      <c r="C1240" s="166" t="s">
        <v>1140</v>
      </c>
      <c r="D1240" s="39" t="s">
        <v>117</v>
      </c>
      <c r="E1240" s="32" t="s">
        <v>10</v>
      </c>
      <c r="F1240" s="33" t="s">
        <v>1134</v>
      </c>
      <c r="G1240" s="34" t="s">
        <v>1132</v>
      </c>
      <c r="H1240" s="35"/>
      <c r="I1240" s="36"/>
      <c r="J1240" s="35"/>
      <c r="K1240" s="35"/>
      <c r="L1240" s="36"/>
      <c r="M1240" s="35"/>
      <c r="N1240" s="33" t="s">
        <v>1141</v>
      </c>
    </row>
    <row r="1241" spans="1:14" ht="45.75" thickBot="1" x14ac:dyDescent="0.3">
      <c r="A1241" s="31">
        <v>5171</v>
      </c>
      <c r="B1241" s="63" t="e">
        <f>VLOOKUP(A1241, '[1]Project DataBase'!$A$4:$CX$560,1,FALSE)</f>
        <v>#N/A</v>
      </c>
      <c r="C1241" s="166" t="s">
        <v>1140</v>
      </c>
      <c r="D1241" s="39" t="s">
        <v>117</v>
      </c>
      <c r="E1241" s="32" t="s">
        <v>10</v>
      </c>
      <c r="F1241" s="33" t="s">
        <v>1137</v>
      </c>
      <c r="G1241" s="34" t="s">
        <v>1136</v>
      </c>
      <c r="H1241" s="35"/>
      <c r="I1241" s="36"/>
      <c r="J1241" s="35"/>
      <c r="K1241" s="35"/>
      <c r="L1241" s="36"/>
      <c r="M1241" s="35"/>
      <c r="N1241" s="33" t="s">
        <v>1141</v>
      </c>
    </row>
    <row r="1242" spans="1:14" ht="45.75" thickBot="1" x14ac:dyDescent="0.3">
      <c r="A1242" s="31">
        <v>5171</v>
      </c>
      <c r="B1242" s="63" t="e">
        <f>VLOOKUP(A1242, '[1]Project DataBase'!$A$4:$CX$560,1,FALSE)</f>
        <v>#N/A</v>
      </c>
      <c r="C1242" s="166" t="s">
        <v>1140</v>
      </c>
      <c r="D1242" s="39" t="s">
        <v>117</v>
      </c>
      <c r="E1242" s="32" t="s">
        <v>10</v>
      </c>
      <c r="F1242" s="33" t="s">
        <v>1134</v>
      </c>
      <c r="G1242" s="34" t="s">
        <v>1133</v>
      </c>
      <c r="H1242" s="35"/>
      <c r="I1242" s="36"/>
      <c r="J1242" s="35"/>
      <c r="K1242" s="35"/>
      <c r="L1242" s="36"/>
      <c r="M1242" s="35"/>
      <c r="N1242" s="33" t="s">
        <v>1141</v>
      </c>
    </row>
    <row r="1243" spans="1:14" ht="30.75" thickBot="1" x14ac:dyDescent="0.3">
      <c r="A1243" s="79">
        <v>5221</v>
      </c>
      <c r="B1243" s="63" t="e">
        <f>VLOOKUP(A1243, '[1]Project DataBase'!$A$4:$CX$560,1,FALSE)</f>
        <v>#N/A</v>
      </c>
      <c r="C1243" s="168" t="s">
        <v>1144</v>
      </c>
      <c r="D1243" s="80" t="s">
        <v>117</v>
      </c>
      <c r="E1243" s="81" t="s">
        <v>67</v>
      </c>
      <c r="F1243" s="82"/>
      <c r="G1243" s="83" t="s">
        <v>1145</v>
      </c>
      <c r="H1243" s="84"/>
      <c r="I1243" s="85"/>
      <c r="J1243" s="84"/>
      <c r="K1243" s="84"/>
      <c r="L1243" s="85"/>
      <c r="M1243" s="84"/>
      <c r="N1243" s="82" t="s">
        <v>1149</v>
      </c>
    </row>
    <row r="1244" spans="1:14" ht="30.75" thickBot="1" x14ac:dyDescent="0.3">
      <c r="A1244" s="79">
        <v>5221</v>
      </c>
      <c r="B1244" s="63" t="e">
        <f>VLOOKUP(A1244, '[1]Project DataBase'!$A$4:$CX$560,1,FALSE)</f>
        <v>#N/A</v>
      </c>
      <c r="C1244" s="168" t="s">
        <v>1144</v>
      </c>
      <c r="D1244" s="80" t="s">
        <v>117</v>
      </c>
      <c r="E1244" s="81" t="s">
        <v>67</v>
      </c>
      <c r="F1244" s="82"/>
      <c r="G1244" s="83" t="s">
        <v>1152</v>
      </c>
      <c r="H1244" s="84"/>
      <c r="I1244" s="85"/>
      <c r="J1244" s="84"/>
      <c r="K1244" s="84"/>
      <c r="L1244" s="85"/>
      <c r="M1244" s="84"/>
      <c r="N1244" s="82" t="s">
        <v>1149</v>
      </c>
    </row>
    <row r="1245" spans="1:14" ht="30.75" thickBot="1" x14ac:dyDescent="0.3">
      <c r="A1245" s="79">
        <v>5221</v>
      </c>
      <c r="B1245" s="63" t="e">
        <f>VLOOKUP(A1245, '[1]Project DataBase'!$A$4:$CX$560,1,FALSE)</f>
        <v>#N/A</v>
      </c>
      <c r="C1245" s="168" t="s">
        <v>1144</v>
      </c>
      <c r="D1245" s="80" t="s">
        <v>117</v>
      </c>
      <c r="E1245" s="81" t="s">
        <v>67</v>
      </c>
      <c r="F1245" s="82"/>
      <c r="G1245" s="83" t="s">
        <v>1146</v>
      </c>
      <c r="H1245" s="84"/>
      <c r="I1245" s="85"/>
      <c r="J1245" s="84" t="s">
        <v>410</v>
      </c>
      <c r="K1245" s="84"/>
      <c r="L1245" s="85"/>
      <c r="M1245" s="84"/>
      <c r="N1245" s="82" t="s">
        <v>1149</v>
      </c>
    </row>
    <row r="1246" spans="1:14" ht="30.75" thickBot="1" x14ac:dyDescent="0.3">
      <c r="A1246" s="79">
        <v>5221</v>
      </c>
      <c r="B1246" s="63" t="e">
        <f>VLOOKUP(A1246, '[1]Project DataBase'!$A$4:$CX$560,1,FALSE)</f>
        <v>#N/A</v>
      </c>
      <c r="C1246" s="168" t="s">
        <v>1144</v>
      </c>
      <c r="D1246" s="80" t="s">
        <v>117</v>
      </c>
      <c r="E1246" s="81" t="s">
        <v>67</v>
      </c>
      <c r="F1246" s="82"/>
      <c r="G1246" s="83" t="s">
        <v>1147</v>
      </c>
      <c r="H1246" s="84"/>
      <c r="I1246" s="85"/>
      <c r="J1246" s="84" t="s">
        <v>410</v>
      </c>
      <c r="K1246" s="84"/>
      <c r="L1246" s="85"/>
      <c r="M1246" s="84"/>
      <c r="N1246" s="82" t="s">
        <v>1149</v>
      </c>
    </row>
    <row r="1247" spans="1:14" ht="30.75" thickBot="1" x14ac:dyDescent="0.3">
      <c r="A1247" s="79">
        <v>5221</v>
      </c>
      <c r="B1247" s="63" t="e">
        <f>VLOOKUP(A1247, '[1]Project DataBase'!$A$4:$CX$560,1,FALSE)</f>
        <v>#N/A</v>
      </c>
      <c r="C1247" s="168" t="s">
        <v>1144</v>
      </c>
      <c r="D1247" s="80" t="s">
        <v>117</v>
      </c>
      <c r="E1247" s="81" t="s">
        <v>67</v>
      </c>
      <c r="F1247" s="82"/>
      <c r="G1247" s="83" t="s">
        <v>1148</v>
      </c>
      <c r="H1247" s="84"/>
      <c r="I1247" s="85"/>
      <c r="J1247" s="84" t="s">
        <v>410</v>
      </c>
      <c r="K1247" s="84"/>
      <c r="L1247" s="85"/>
      <c r="M1247" s="84"/>
      <c r="N1247" s="82" t="s">
        <v>1149</v>
      </c>
    </row>
    <row r="1248" spans="1:14" ht="30.75" thickBot="1" x14ac:dyDescent="0.3">
      <c r="A1248" s="79">
        <v>5221</v>
      </c>
      <c r="B1248" s="63" t="e">
        <f>VLOOKUP(A1248, '[1]Project DataBase'!$A$4:$CX$560,1,FALSE)</f>
        <v>#N/A</v>
      </c>
      <c r="C1248" s="168" t="s">
        <v>1144</v>
      </c>
      <c r="D1248" s="80" t="s">
        <v>117</v>
      </c>
      <c r="E1248" s="81" t="s">
        <v>67</v>
      </c>
      <c r="F1248" s="82" t="s">
        <v>1150</v>
      </c>
      <c r="G1248" s="83" t="s">
        <v>1151</v>
      </c>
      <c r="H1248" s="84"/>
      <c r="I1248" s="85"/>
      <c r="J1248" s="84" t="s">
        <v>410</v>
      </c>
      <c r="K1248" s="84"/>
      <c r="L1248" s="85"/>
      <c r="M1248" s="84"/>
      <c r="N1248" s="82" t="s">
        <v>1149</v>
      </c>
    </row>
    <row r="1249" spans="1:14" ht="30.75" thickBot="1" x14ac:dyDescent="0.3">
      <c r="A1249" s="22">
        <v>5264</v>
      </c>
      <c r="B1249" s="63" t="e">
        <f>VLOOKUP(A1249, '[1]Project DataBase'!$A$4:$CX$560,1,FALSE)</f>
        <v>#N/A</v>
      </c>
      <c r="C1249" s="169" t="s">
        <v>1153</v>
      </c>
      <c r="D1249" s="118" t="s">
        <v>117</v>
      </c>
      <c r="E1249" s="23" t="s">
        <v>103</v>
      </c>
      <c r="F1249" s="24"/>
      <c r="G1249" s="30" t="s">
        <v>1154</v>
      </c>
      <c r="H1249" s="25">
        <v>903027</v>
      </c>
      <c r="I1249" s="26"/>
      <c r="J1249" s="25"/>
      <c r="K1249" s="25"/>
      <c r="L1249" s="26"/>
      <c r="M1249" s="25"/>
      <c r="N1249" s="24" t="s">
        <v>1059</v>
      </c>
    </row>
    <row r="1250" spans="1:14" ht="30.75" thickBot="1" x14ac:dyDescent="0.3">
      <c r="A1250" s="22">
        <v>5264</v>
      </c>
      <c r="B1250" s="63" t="e">
        <f>VLOOKUP(A1250, '[1]Project DataBase'!$A$4:$CX$560,1,FALSE)</f>
        <v>#N/A</v>
      </c>
      <c r="C1250" s="169" t="s">
        <v>1153</v>
      </c>
      <c r="D1250" s="118" t="s">
        <v>117</v>
      </c>
      <c r="E1250" s="23" t="s">
        <v>103</v>
      </c>
      <c r="F1250" s="24"/>
      <c r="G1250" s="30" t="s">
        <v>1155</v>
      </c>
      <c r="H1250" s="25">
        <v>109034</v>
      </c>
      <c r="I1250" s="26"/>
      <c r="J1250" s="25"/>
      <c r="K1250" s="25"/>
      <c r="L1250" s="26"/>
      <c r="M1250" s="25"/>
      <c r="N1250" s="24" t="s">
        <v>1059</v>
      </c>
    </row>
    <row r="1251" spans="1:14" ht="30.75" thickBot="1" x14ac:dyDescent="0.3">
      <c r="A1251" s="22">
        <v>5264</v>
      </c>
      <c r="B1251" s="63" t="e">
        <f>VLOOKUP(A1251, '[1]Project DataBase'!$A$4:$CX$560,1,FALSE)</f>
        <v>#N/A</v>
      </c>
      <c r="C1251" s="169" t="s">
        <v>1153</v>
      </c>
      <c r="D1251" s="118" t="s">
        <v>117</v>
      </c>
      <c r="E1251" s="23" t="s">
        <v>103</v>
      </c>
      <c r="F1251" s="24"/>
      <c r="G1251" s="30" t="s">
        <v>1156</v>
      </c>
      <c r="H1251" s="25">
        <v>67932</v>
      </c>
      <c r="I1251" s="26"/>
      <c r="J1251" s="25"/>
      <c r="K1251" s="25"/>
      <c r="L1251" s="26"/>
      <c r="M1251" s="25"/>
      <c r="N1251" s="24" t="s">
        <v>1059</v>
      </c>
    </row>
    <row r="1252" spans="1:14" ht="30.75" thickBot="1" x14ac:dyDescent="0.3">
      <c r="A1252" s="22">
        <v>5264</v>
      </c>
      <c r="B1252" s="63" t="e">
        <f>VLOOKUP(A1252, '[1]Project DataBase'!$A$4:$CX$560,1,FALSE)</f>
        <v>#N/A</v>
      </c>
      <c r="C1252" s="169" t="s">
        <v>1153</v>
      </c>
      <c r="D1252" s="118" t="s">
        <v>117</v>
      </c>
      <c r="E1252" s="23" t="s">
        <v>103</v>
      </c>
      <c r="F1252" s="24"/>
      <c r="G1252" s="30" t="s">
        <v>1157</v>
      </c>
      <c r="H1252" s="25">
        <v>67933</v>
      </c>
      <c r="I1252" s="26"/>
      <c r="J1252" s="25"/>
      <c r="K1252" s="25"/>
      <c r="L1252" s="26"/>
      <c r="M1252" s="25"/>
      <c r="N1252" s="24" t="s">
        <v>1059</v>
      </c>
    </row>
    <row r="1253" spans="1:14" ht="30" x14ac:dyDescent="0.25">
      <c r="A1253" s="167">
        <v>5281</v>
      </c>
      <c r="B1253" s="63" t="e">
        <f>VLOOKUP(A1253, '[1]Project DataBase'!$A$4:$CX$560,1,FALSE)</f>
        <v>#N/A</v>
      </c>
      <c r="C1253" s="162" t="s">
        <v>1158</v>
      </c>
      <c r="D1253" s="38" t="s">
        <v>117</v>
      </c>
      <c r="E1253" s="17" t="s">
        <v>39</v>
      </c>
      <c r="F1253" s="6"/>
      <c r="G1253" s="1"/>
      <c r="H1253" s="2"/>
      <c r="I1253" s="4"/>
      <c r="J1253" s="2"/>
      <c r="K1253" s="2"/>
      <c r="L1253" s="4"/>
      <c r="M1253" s="2" t="s">
        <v>1159</v>
      </c>
      <c r="N1253" s="6"/>
    </row>
    <row r="1254" spans="1:14" ht="45.75" thickBot="1" x14ac:dyDescent="0.3">
      <c r="A1254" s="70">
        <v>5439</v>
      </c>
      <c r="B1254" s="63" t="e">
        <f>VLOOKUP(A1254, '[1]Project DataBase'!$A$4:$CX$560,1,FALSE)</f>
        <v>#N/A</v>
      </c>
      <c r="C1254" s="162" t="s">
        <v>2588</v>
      </c>
      <c r="D1254" s="40" t="s">
        <v>49</v>
      </c>
      <c r="E1254" s="17" t="s">
        <v>49</v>
      </c>
      <c r="F1254" s="6"/>
      <c r="G1254" s="1"/>
      <c r="H1254" s="2"/>
      <c r="I1254" s="4"/>
      <c r="J1254" s="2"/>
      <c r="K1254" s="2"/>
      <c r="L1254" s="4"/>
      <c r="M1254" s="2" t="s">
        <v>2589</v>
      </c>
      <c r="N1254" s="6"/>
    </row>
    <row r="1255" spans="1:14" ht="30.75" thickBot="1" x14ac:dyDescent="0.3">
      <c r="A1255" s="93">
        <v>5622</v>
      </c>
      <c r="B1255" s="63" t="e">
        <f>VLOOKUP(A1255, '[1]Project DataBase'!$A$4:$CX$560,1,FALSE)</f>
        <v>#N/A</v>
      </c>
      <c r="C1255" s="165" t="s">
        <v>1160</v>
      </c>
      <c r="D1255" s="95" t="s">
        <v>117</v>
      </c>
      <c r="E1255" s="96" t="s">
        <v>10</v>
      </c>
      <c r="F1255" s="97"/>
      <c r="G1255" s="100" t="s">
        <v>1182</v>
      </c>
      <c r="H1255" s="98"/>
      <c r="I1255" s="99"/>
      <c r="J1255" s="98"/>
      <c r="K1255" s="98"/>
      <c r="L1255" s="99"/>
      <c r="M1255" s="98"/>
      <c r="N1255" s="97" t="s">
        <v>1185</v>
      </c>
    </row>
    <row r="1256" spans="1:14" ht="30.75" thickBot="1" x14ac:dyDescent="0.3">
      <c r="A1256" s="93">
        <v>5622</v>
      </c>
      <c r="B1256" s="63" t="e">
        <f>VLOOKUP(A1256, '[1]Project DataBase'!$A$4:$CX$560,1,FALSE)</f>
        <v>#N/A</v>
      </c>
      <c r="C1256" s="165" t="s">
        <v>1160</v>
      </c>
      <c r="D1256" s="95" t="s">
        <v>117</v>
      </c>
      <c r="E1256" s="96" t="s">
        <v>10</v>
      </c>
      <c r="F1256" s="97" t="s">
        <v>1162</v>
      </c>
      <c r="G1256" s="100" t="s">
        <v>1161</v>
      </c>
      <c r="H1256" s="98"/>
      <c r="I1256" s="99"/>
      <c r="J1256" s="98"/>
      <c r="K1256" s="98"/>
      <c r="L1256" s="99"/>
      <c r="M1256" s="98"/>
      <c r="N1256" s="97" t="s">
        <v>1185</v>
      </c>
    </row>
    <row r="1257" spans="1:14" ht="30.75" thickBot="1" x14ac:dyDescent="0.3">
      <c r="A1257" s="93">
        <v>5622</v>
      </c>
      <c r="B1257" s="63" t="e">
        <f>VLOOKUP(A1257, '[1]Project DataBase'!$A$4:$CX$560,1,FALSE)</f>
        <v>#N/A</v>
      </c>
      <c r="C1257" s="165" t="s">
        <v>1160</v>
      </c>
      <c r="D1257" s="95" t="s">
        <v>117</v>
      </c>
      <c r="E1257" s="96" t="s">
        <v>10</v>
      </c>
      <c r="F1257" s="97" t="s">
        <v>1163</v>
      </c>
      <c r="G1257" s="100" t="s">
        <v>1183</v>
      </c>
      <c r="H1257" s="98"/>
      <c r="I1257" s="99"/>
      <c r="J1257" s="98"/>
      <c r="K1257" s="98"/>
      <c r="L1257" s="99"/>
      <c r="M1257" s="98"/>
      <c r="N1257" s="97" t="s">
        <v>1185</v>
      </c>
    </row>
    <row r="1258" spans="1:14" ht="30.75" thickBot="1" x14ac:dyDescent="0.3">
      <c r="A1258" s="93">
        <v>5622</v>
      </c>
      <c r="B1258" s="63" t="e">
        <f>VLOOKUP(A1258, '[1]Project DataBase'!$A$4:$CX$560,1,FALSE)</f>
        <v>#N/A</v>
      </c>
      <c r="C1258" s="165" t="s">
        <v>1160</v>
      </c>
      <c r="D1258" s="95" t="s">
        <v>117</v>
      </c>
      <c r="E1258" s="96" t="s">
        <v>10</v>
      </c>
      <c r="F1258" s="97" t="s">
        <v>1165</v>
      </c>
      <c r="G1258" s="100" t="s">
        <v>1164</v>
      </c>
      <c r="H1258" s="98"/>
      <c r="I1258" s="99"/>
      <c r="J1258" s="98"/>
      <c r="K1258" s="98"/>
      <c r="L1258" s="99"/>
      <c r="M1258" s="98"/>
      <c r="N1258" s="97" t="s">
        <v>1185</v>
      </c>
    </row>
    <row r="1259" spans="1:14" ht="30.75" thickBot="1" x14ac:dyDescent="0.3">
      <c r="A1259" s="93">
        <v>5622</v>
      </c>
      <c r="B1259" s="63" t="e">
        <f>VLOOKUP(A1259, '[1]Project DataBase'!$A$4:$CX$560,1,FALSE)</f>
        <v>#N/A</v>
      </c>
      <c r="C1259" s="165" t="s">
        <v>1160</v>
      </c>
      <c r="D1259" s="95" t="s">
        <v>117</v>
      </c>
      <c r="E1259" s="96" t="s">
        <v>10</v>
      </c>
      <c r="F1259" s="97" t="s">
        <v>1167</v>
      </c>
      <c r="G1259" s="100" t="s">
        <v>1166</v>
      </c>
      <c r="H1259" s="98"/>
      <c r="I1259" s="99"/>
      <c r="J1259" s="98"/>
      <c r="K1259" s="98"/>
      <c r="L1259" s="99"/>
      <c r="M1259" s="98"/>
      <c r="N1259" s="97" t="s">
        <v>1185</v>
      </c>
    </row>
    <row r="1260" spans="1:14" ht="30.75" thickBot="1" x14ac:dyDescent="0.3">
      <c r="A1260" s="93">
        <v>5622</v>
      </c>
      <c r="B1260" s="63" t="e">
        <f>VLOOKUP(A1260, '[1]Project DataBase'!$A$4:$CX$560,1,FALSE)</f>
        <v>#N/A</v>
      </c>
      <c r="C1260" s="165" t="s">
        <v>1160</v>
      </c>
      <c r="D1260" s="95" t="s">
        <v>117</v>
      </c>
      <c r="E1260" s="96" t="s">
        <v>10</v>
      </c>
      <c r="F1260" s="97" t="s">
        <v>1169</v>
      </c>
      <c r="G1260" s="100" t="s">
        <v>1168</v>
      </c>
      <c r="H1260" s="98"/>
      <c r="I1260" s="99"/>
      <c r="J1260" s="98"/>
      <c r="K1260" s="98"/>
      <c r="L1260" s="99"/>
      <c r="M1260" s="98"/>
      <c r="N1260" s="97" t="s">
        <v>1185</v>
      </c>
    </row>
    <row r="1261" spans="1:14" ht="30.75" thickBot="1" x14ac:dyDescent="0.3">
      <c r="A1261" s="93">
        <v>5622</v>
      </c>
      <c r="B1261" s="63" t="e">
        <f>VLOOKUP(A1261, '[1]Project DataBase'!$A$4:$CX$560,1,FALSE)</f>
        <v>#N/A</v>
      </c>
      <c r="C1261" s="165" t="s">
        <v>1160</v>
      </c>
      <c r="D1261" s="95" t="s">
        <v>117</v>
      </c>
      <c r="E1261" s="96" t="s">
        <v>10</v>
      </c>
      <c r="F1261" s="97" t="s">
        <v>1171</v>
      </c>
      <c r="G1261" s="100" t="s">
        <v>1170</v>
      </c>
      <c r="H1261" s="98"/>
      <c r="I1261" s="99"/>
      <c r="J1261" s="98"/>
      <c r="K1261" s="98"/>
      <c r="L1261" s="99"/>
      <c r="M1261" s="98"/>
      <c r="N1261" s="97" t="s">
        <v>1185</v>
      </c>
    </row>
    <row r="1262" spans="1:14" ht="30.75" thickBot="1" x14ac:dyDescent="0.3">
      <c r="A1262" s="93">
        <v>5622</v>
      </c>
      <c r="B1262" s="63" t="e">
        <f>VLOOKUP(A1262, '[1]Project DataBase'!$A$4:$CX$560,1,FALSE)</f>
        <v>#N/A</v>
      </c>
      <c r="C1262" s="165" t="s">
        <v>1160</v>
      </c>
      <c r="D1262" s="95" t="s">
        <v>117</v>
      </c>
      <c r="E1262" s="96" t="s">
        <v>10</v>
      </c>
      <c r="F1262" s="97" t="s">
        <v>1173</v>
      </c>
      <c r="G1262" s="100" t="s">
        <v>1172</v>
      </c>
      <c r="H1262" s="98"/>
      <c r="I1262" s="99"/>
      <c r="J1262" s="98"/>
      <c r="K1262" s="98"/>
      <c r="L1262" s="99"/>
      <c r="M1262" s="98"/>
      <c r="N1262" s="97" t="s">
        <v>1185</v>
      </c>
    </row>
    <row r="1263" spans="1:14" ht="30.75" thickBot="1" x14ac:dyDescent="0.3">
      <c r="A1263" s="93">
        <v>5622</v>
      </c>
      <c r="B1263" s="63" t="e">
        <f>VLOOKUP(A1263, '[1]Project DataBase'!$A$4:$CX$560,1,FALSE)</f>
        <v>#N/A</v>
      </c>
      <c r="C1263" s="165" t="s">
        <v>1160</v>
      </c>
      <c r="D1263" s="95" t="s">
        <v>117</v>
      </c>
      <c r="E1263" s="96" t="s">
        <v>10</v>
      </c>
      <c r="F1263" s="97" t="s">
        <v>1175</v>
      </c>
      <c r="G1263" s="100" t="s">
        <v>1174</v>
      </c>
      <c r="H1263" s="98"/>
      <c r="I1263" s="99"/>
      <c r="J1263" s="98"/>
      <c r="K1263" s="98"/>
      <c r="L1263" s="99"/>
      <c r="M1263" s="98"/>
      <c r="N1263" s="97" t="s">
        <v>1185</v>
      </c>
    </row>
    <row r="1264" spans="1:14" ht="30.75" thickBot="1" x14ac:dyDescent="0.3">
      <c r="A1264" s="93">
        <v>5622</v>
      </c>
      <c r="B1264" s="63" t="e">
        <f>VLOOKUP(A1264, '[1]Project DataBase'!$A$4:$CX$560,1,FALSE)</f>
        <v>#N/A</v>
      </c>
      <c r="C1264" s="165" t="s">
        <v>1160</v>
      </c>
      <c r="D1264" s="95" t="s">
        <v>117</v>
      </c>
      <c r="E1264" s="96" t="s">
        <v>10</v>
      </c>
      <c r="F1264" s="97" t="s">
        <v>1177</v>
      </c>
      <c r="G1264" s="100" t="s">
        <v>1176</v>
      </c>
      <c r="H1264" s="98"/>
      <c r="I1264" s="99"/>
      <c r="J1264" s="98"/>
      <c r="K1264" s="98"/>
      <c r="L1264" s="99"/>
      <c r="M1264" s="98"/>
      <c r="N1264" s="97" t="s">
        <v>1185</v>
      </c>
    </row>
    <row r="1265" spans="1:14" ht="30.75" thickBot="1" x14ac:dyDescent="0.3">
      <c r="A1265" s="93">
        <v>5622</v>
      </c>
      <c r="B1265" s="63" t="e">
        <f>VLOOKUP(A1265, '[1]Project DataBase'!$A$4:$CX$560,1,FALSE)</f>
        <v>#N/A</v>
      </c>
      <c r="C1265" s="165" t="s">
        <v>1160</v>
      </c>
      <c r="D1265" s="95" t="s">
        <v>117</v>
      </c>
      <c r="E1265" s="96" t="s">
        <v>10</v>
      </c>
      <c r="F1265" s="97" t="s">
        <v>1179</v>
      </c>
      <c r="G1265" s="100" t="s">
        <v>1178</v>
      </c>
      <c r="H1265" s="98"/>
      <c r="I1265" s="99"/>
      <c r="J1265" s="98"/>
      <c r="K1265" s="98"/>
      <c r="L1265" s="99"/>
      <c r="M1265" s="98"/>
      <c r="N1265" s="97" t="s">
        <v>1185</v>
      </c>
    </row>
    <row r="1266" spans="1:14" ht="30.75" thickBot="1" x14ac:dyDescent="0.3">
      <c r="A1266" s="93">
        <v>5622</v>
      </c>
      <c r="B1266" s="63" t="e">
        <f>VLOOKUP(A1266, '[1]Project DataBase'!$A$4:$CX$560,1,FALSE)</f>
        <v>#N/A</v>
      </c>
      <c r="C1266" s="165" t="s">
        <v>1160</v>
      </c>
      <c r="D1266" s="95" t="s">
        <v>117</v>
      </c>
      <c r="E1266" s="96" t="s">
        <v>10</v>
      </c>
      <c r="F1266" s="97" t="s">
        <v>1181</v>
      </c>
      <c r="G1266" s="100" t="s">
        <v>1180</v>
      </c>
      <c r="H1266" s="98"/>
      <c r="I1266" s="99"/>
      <c r="J1266" s="98"/>
      <c r="K1266" s="98"/>
      <c r="L1266" s="99"/>
      <c r="M1266" s="98"/>
      <c r="N1266" s="97" t="s">
        <v>1185</v>
      </c>
    </row>
    <row r="1267" spans="1:14" ht="30" x14ac:dyDescent="0.25">
      <c r="A1267" s="93">
        <v>5622</v>
      </c>
      <c r="B1267" s="63" t="e">
        <f>VLOOKUP(A1267, '[1]Project DataBase'!$A$4:$CX$560,1,FALSE)</f>
        <v>#N/A</v>
      </c>
      <c r="C1267" s="165" t="s">
        <v>1160</v>
      </c>
      <c r="D1267" s="95" t="s">
        <v>117</v>
      </c>
      <c r="E1267" s="96" t="s">
        <v>10</v>
      </c>
      <c r="F1267" s="97"/>
      <c r="G1267" s="100" t="s">
        <v>1184</v>
      </c>
      <c r="H1267" s="98"/>
      <c r="I1267" s="99"/>
      <c r="J1267" s="98"/>
      <c r="K1267" s="98"/>
      <c r="L1267" s="99"/>
      <c r="M1267" s="98"/>
      <c r="N1267" s="97" t="s">
        <v>1185</v>
      </c>
    </row>
    <row r="1268" spans="1:14" ht="105.75" thickBot="1" x14ac:dyDescent="0.3">
      <c r="A1268" s="70">
        <v>5656</v>
      </c>
      <c r="B1268" s="63" t="e">
        <f>VLOOKUP(A1268, '[1]Project DataBase'!$A$4:$CX$560,1,FALSE)</f>
        <v>#N/A</v>
      </c>
      <c r="C1268" s="162" t="s">
        <v>2590</v>
      </c>
      <c r="D1268" s="40" t="s">
        <v>49</v>
      </c>
      <c r="E1268" s="17" t="s">
        <v>49</v>
      </c>
      <c r="F1268" s="6"/>
      <c r="G1268" s="1" t="s">
        <v>1265</v>
      </c>
      <c r="H1268" s="2"/>
      <c r="I1268" s="4"/>
      <c r="J1268" s="2"/>
      <c r="K1268" s="2"/>
      <c r="L1268" s="4"/>
      <c r="M1268" s="2" t="s">
        <v>2591</v>
      </c>
      <c r="N1268" s="6"/>
    </row>
    <row r="1269" spans="1:14" ht="30.75" thickBot="1" x14ac:dyDescent="0.3">
      <c r="A1269" s="31">
        <v>5663</v>
      </c>
      <c r="B1269" s="63" t="e">
        <f>VLOOKUP(A1269, '[1]Project DataBase'!$A$4:$CX$560,1,FALSE)</f>
        <v>#N/A</v>
      </c>
      <c r="C1269" s="166" t="s">
        <v>1188</v>
      </c>
      <c r="D1269" s="39" t="s">
        <v>117</v>
      </c>
      <c r="E1269" s="32" t="s">
        <v>104</v>
      </c>
      <c r="F1269" s="33"/>
      <c r="G1269" s="34" t="s">
        <v>1189</v>
      </c>
      <c r="H1269" s="35">
        <v>4241</v>
      </c>
      <c r="I1269" s="36"/>
      <c r="J1269" s="35" t="s">
        <v>147</v>
      </c>
      <c r="K1269" s="35"/>
      <c r="L1269" s="36"/>
      <c r="M1269" s="35"/>
      <c r="N1269" s="33" t="s">
        <v>1190</v>
      </c>
    </row>
    <row r="1270" spans="1:14" ht="90.75" thickBot="1" x14ac:dyDescent="0.3">
      <c r="A1270" s="171">
        <v>4634</v>
      </c>
      <c r="B1270" s="63" t="e">
        <f>VLOOKUP(A1270, '[1]Project DataBase'!$A$4:$CX$560,1,FALSE)</f>
        <v>#N/A</v>
      </c>
      <c r="C1270" s="168" t="s">
        <v>1191</v>
      </c>
      <c r="D1270" s="80" t="s">
        <v>117</v>
      </c>
      <c r="E1270" s="172" t="s">
        <v>105</v>
      </c>
      <c r="F1270" s="82"/>
      <c r="G1270" s="83" t="s">
        <v>1194</v>
      </c>
      <c r="H1270" s="84"/>
      <c r="I1270" s="85"/>
      <c r="J1270" s="84"/>
      <c r="K1270" s="84"/>
      <c r="L1270" s="85"/>
      <c r="M1270" s="84" t="s">
        <v>1192</v>
      </c>
      <c r="N1270" s="82" t="s">
        <v>1193</v>
      </c>
    </row>
    <row r="1271" spans="1:14" ht="30.75" thickBot="1" x14ac:dyDescent="0.3">
      <c r="A1271" s="173">
        <v>4662</v>
      </c>
      <c r="B1271" s="63" t="e">
        <f>VLOOKUP(A1271, '[1]Project DataBase'!$A$4:$CX$560,1,FALSE)</f>
        <v>#N/A</v>
      </c>
      <c r="C1271" s="164" t="s">
        <v>1195</v>
      </c>
      <c r="D1271" s="64" t="s">
        <v>117</v>
      </c>
      <c r="E1271" s="174" t="s">
        <v>22</v>
      </c>
      <c r="F1271" s="66" t="s">
        <v>1197</v>
      </c>
      <c r="G1271" s="67" t="s">
        <v>1196</v>
      </c>
      <c r="H1271" s="68"/>
      <c r="I1271" s="69"/>
      <c r="J1271" s="68"/>
      <c r="K1271" s="68"/>
      <c r="L1271" s="69"/>
      <c r="M1271" s="68"/>
      <c r="N1271" s="66" t="s">
        <v>1059</v>
      </c>
    </row>
    <row r="1272" spans="1:14" ht="30.75" thickBot="1" x14ac:dyDescent="0.3">
      <c r="A1272" s="173">
        <v>4662</v>
      </c>
      <c r="B1272" s="63" t="e">
        <f>VLOOKUP(A1272, '[1]Project DataBase'!$A$4:$CX$560,1,FALSE)</f>
        <v>#N/A</v>
      </c>
      <c r="C1272" s="164" t="s">
        <v>1195</v>
      </c>
      <c r="D1272" s="64" t="s">
        <v>117</v>
      </c>
      <c r="E1272" s="174" t="s">
        <v>22</v>
      </c>
      <c r="F1272" s="66" t="s">
        <v>1197</v>
      </c>
      <c r="G1272" s="67" t="s">
        <v>1198</v>
      </c>
      <c r="H1272" s="68"/>
      <c r="I1272" s="69"/>
      <c r="J1272" s="68"/>
      <c r="K1272" s="68"/>
      <c r="L1272" s="69"/>
      <c r="M1272" s="68"/>
      <c r="N1272" s="66" t="s">
        <v>1059</v>
      </c>
    </row>
    <row r="1273" spans="1:14" ht="30.75" thickBot="1" x14ac:dyDescent="0.3">
      <c r="A1273" s="173">
        <v>4662</v>
      </c>
      <c r="B1273" s="63" t="e">
        <f>VLOOKUP(A1273, '[1]Project DataBase'!$A$4:$CX$560,1,FALSE)</f>
        <v>#N/A</v>
      </c>
      <c r="C1273" s="164" t="s">
        <v>1195</v>
      </c>
      <c r="D1273" s="64" t="s">
        <v>117</v>
      </c>
      <c r="E1273" s="174" t="s">
        <v>22</v>
      </c>
      <c r="F1273" s="66" t="s">
        <v>1197</v>
      </c>
      <c r="G1273" s="67" t="s">
        <v>1199</v>
      </c>
      <c r="H1273" s="68"/>
      <c r="I1273" s="69"/>
      <c r="J1273" s="68"/>
      <c r="K1273" s="68"/>
      <c r="L1273" s="69"/>
      <c r="M1273" s="68"/>
      <c r="N1273" s="66" t="s">
        <v>1059</v>
      </c>
    </row>
    <row r="1274" spans="1:14" ht="45.75" thickBot="1" x14ac:dyDescent="0.3">
      <c r="A1274" s="175">
        <v>4677</v>
      </c>
      <c r="B1274" s="63" t="e">
        <f>VLOOKUP(A1274, '[1]Project DataBase'!$A$4:$CX$560,1,FALSE)</f>
        <v>#N/A</v>
      </c>
      <c r="C1274" s="176" t="s">
        <v>1200</v>
      </c>
      <c r="D1274" s="73" t="s">
        <v>117</v>
      </c>
      <c r="E1274" s="177" t="s">
        <v>106</v>
      </c>
      <c r="F1274" s="75"/>
      <c r="G1274" s="76" t="s">
        <v>1201</v>
      </c>
      <c r="H1274" s="77">
        <v>1407</v>
      </c>
      <c r="I1274" s="78"/>
      <c r="J1274" s="77" t="s">
        <v>1205</v>
      </c>
      <c r="K1274" s="77"/>
      <c r="L1274" s="78"/>
      <c r="M1274" s="77" t="s">
        <v>1202</v>
      </c>
      <c r="N1274" s="75" t="s">
        <v>1059</v>
      </c>
    </row>
    <row r="1275" spans="1:14" ht="45.75" thickBot="1" x14ac:dyDescent="0.3">
      <c r="A1275" s="175">
        <v>4677</v>
      </c>
      <c r="B1275" s="63" t="e">
        <f>VLOOKUP(A1275, '[1]Project DataBase'!$A$4:$CX$560,1,FALSE)</f>
        <v>#N/A</v>
      </c>
      <c r="C1275" s="176" t="s">
        <v>1200</v>
      </c>
      <c r="D1275" s="73" t="s">
        <v>117</v>
      </c>
      <c r="E1275" s="177" t="s">
        <v>106</v>
      </c>
      <c r="F1275" s="75"/>
      <c r="G1275" s="76" t="s">
        <v>1203</v>
      </c>
      <c r="H1275" s="77">
        <v>1405</v>
      </c>
      <c r="I1275" s="78"/>
      <c r="J1275" s="77" t="s">
        <v>1205</v>
      </c>
      <c r="K1275" s="77"/>
      <c r="L1275" s="78"/>
      <c r="M1275" s="77" t="s">
        <v>1202</v>
      </c>
      <c r="N1275" s="75" t="s">
        <v>1059</v>
      </c>
    </row>
    <row r="1276" spans="1:14" ht="45.75" thickBot="1" x14ac:dyDescent="0.3">
      <c r="A1276" s="175">
        <v>4677</v>
      </c>
      <c r="B1276" s="63" t="e">
        <f>VLOOKUP(A1276, '[1]Project DataBase'!$A$4:$CX$560,1,FALSE)</f>
        <v>#N/A</v>
      </c>
      <c r="C1276" s="176" t="s">
        <v>1200</v>
      </c>
      <c r="D1276" s="73" t="s">
        <v>117</v>
      </c>
      <c r="E1276" s="177" t="s">
        <v>106</v>
      </c>
      <c r="F1276" s="75"/>
      <c r="G1276" s="76" t="s">
        <v>1204</v>
      </c>
      <c r="H1276" s="77">
        <v>1405</v>
      </c>
      <c r="I1276" s="78"/>
      <c r="J1276" s="77" t="s">
        <v>1205</v>
      </c>
      <c r="K1276" s="77"/>
      <c r="L1276" s="78"/>
      <c r="M1276" s="77" t="s">
        <v>1202</v>
      </c>
      <c r="N1276" s="75" t="s">
        <v>1059</v>
      </c>
    </row>
    <row r="1277" spans="1:14" ht="45.75" thickBot="1" x14ac:dyDescent="0.3">
      <c r="A1277" s="179">
        <v>4800</v>
      </c>
      <c r="B1277" s="63" t="e">
        <f>VLOOKUP(A1277, '[1]Project DataBase'!$A$4:$CX$560,1,FALSE)</f>
        <v>#N/A</v>
      </c>
      <c r="C1277" s="166" t="s">
        <v>1206</v>
      </c>
      <c r="D1277" s="39" t="s">
        <v>117</v>
      </c>
      <c r="E1277" s="178" t="s">
        <v>66</v>
      </c>
      <c r="F1277" s="33"/>
      <c r="G1277" s="34"/>
      <c r="H1277" s="35"/>
      <c r="I1277" s="36"/>
      <c r="J1277" s="35"/>
      <c r="K1277" s="35"/>
      <c r="L1277" s="36"/>
      <c r="M1277" s="35" t="s">
        <v>1207</v>
      </c>
      <c r="N1277" s="33" t="s">
        <v>1208</v>
      </c>
    </row>
    <row r="1278" spans="1:14" ht="45.75" thickBot="1" x14ac:dyDescent="0.3">
      <c r="A1278" s="171">
        <v>4892</v>
      </c>
      <c r="B1278" s="63" t="e">
        <f>VLOOKUP(A1278, '[1]Project DataBase'!$A$4:$CX$560,1,FALSE)</f>
        <v>#N/A</v>
      </c>
      <c r="C1278" s="168" t="s">
        <v>1209</v>
      </c>
      <c r="D1278" s="80" t="s">
        <v>117</v>
      </c>
      <c r="E1278" s="172" t="s">
        <v>10</v>
      </c>
      <c r="F1278" s="82"/>
      <c r="G1278" s="83" t="s">
        <v>1210</v>
      </c>
      <c r="H1278" s="84"/>
      <c r="I1278" s="85"/>
      <c r="J1278" s="84" t="s">
        <v>1217</v>
      </c>
      <c r="K1278" s="84"/>
      <c r="L1278" s="85"/>
      <c r="M1278" s="84"/>
      <c r="N1278" s="82" t="s">
        <v>1220</v>
      </c>
    </row>
    <row r="1279" spans="1:14" ht="30.75" thickBot="1" x14ac:dyDescent="0.3">
      <c r="A1279" s="171">
        <v>4892</v>
      </c>
      <c r="B1279" s="63" t="e">
        <f>VLOOKUP(A1279, '[1]Project DataBase'!$A$4:$CX$560,1,FALSE)</f>
        <v>#N/A</v>
      </c>
      <c r="C1279" s="168" t="s">
        <v>1209</v>
      </c>
      <c r="D1279" s="80" t="s">
        <v>117</v>
      </c>
      <c r="E1279" s="172" t="s">
        <v>10</v>
      </c>
      <c r="F1279" s="82"/>
      <c r="G1279" s="83" t="s">
        <v>1211</v>
      </c>
      <c r="H1279" s="84"/>
      <c r="I1279" s="85"/>
      <c r="J1279" s="84" t="s">
        <v>1215</v>
      </c>
      <c r="K1279" s="84"/>
      <c r="L1279" s="85"/>
      <c r="M1279" s="84"/>
      <c r="N1279" s="82" t="s">
        <v>1220</v>
      </c>
    </row>
    <row r="1280" spans="1:14" ht="30.75" thickBot="1" x14ac:dyDescent="0.3">
      <c r="A1280" s="171">
        <v>4892</v>
      </c>
      <c r="B1280" s="63" t="e">
        <f>VLOOKUP(A1280, '[1]Project DataBase'!$A$4:$CX$560,1,FALSE)</f>
        <v>#N/A</v>
      </c>
      <c r="C1280" s="168" t="s">
        <v>1209</v>
      </c>
      <c r="D1280" s="80" t="s">
        <v>117</v>
      </c>
      <c r="E1280" s="172" t="s">
        <v>10</v>
      </c>
      <c r="F1280" s="82"/>
      <c r="G1280" s="83" t="s">
        <v>1212</v>
      </c>
      <c r="H1280" s="84"/>
      <c r="I1280" s="85"/>
      <c r="J1280" s="84" t="s">
        <v>1216</v>
      </c>
      <c r="K1280" s="84"/>
      <c r="L1280" s="85"/>
      <c r="M1280" s="84"/>
      <c r="N1280" s="82" t="s">
        <v>1220</v>
      </c>
    </row>
    <row r="1281" spans="1:14" ht="30.75" thickBot="1" x14ac:dyDescent="0.3">
      <c r="A1281" s="171">
        <v>4892</v>
      </c>
      <c r="B1281" s="63" t="e">
        <f>VLOOKUP(A1281, '[1]Project DataBase'!$A$4:$CX$560,1,FALSE)</f>
        <v>#N/A</v>
      </c>
      <c r="C1281" s="168" t="s">
        <v>1209</v>
      </c>
      <c r="D1281" s="80" t="s">
        <v>117</v>
      </c>
      <c r="E1281" s="172" t="s">
        <v>10</v>
      </c>
      <c r="F1281" s="82"/>
      <c r="G1281" s="83" t="s">
        <v>1213</v>
      </c>
      <c r="H1281" s="84"/>
      <c r="I1281" s="85"/>
      <c r="J1281" s="84" t="s">
        <v>1214</v>
      </c>
      <c r="K1281" s="84"/>
      <c r="L1281" s="85"/>
      <c r="M1281" s="84"/>
      <c r="N1281" s="82" t="s">
        <v>1220</v>
      </c>
    </row>
    <row r="1282" spans="1:14" ht="30.75" thickBot="1" x14ac:dyDescent="0.3">
      <c r="A1282" s="171">
        <v>4892</v>
      </c>
      <c r="B1282" s="63" t="e">
        <f>VLOOKUP(A1282, '[1]Project DataBase'!$A$4:$CX$560,1,FALSE)</f>
        <v>#N/A</v>
      </c>
      <c r="C1282" s="168" t="s">
        <v>1209</v>
      </c>
      <c r="D1282" s="80" t="s">
        <v>117</v>
      </c>
      <c r="E1282" s="172" t="s">
        <v>10</v>
      </c>
      <c r="F1282" s="82"/>
      <c r="G1282" s="83" t="s">
        <v>1218</v>
      </c>
      <c r="H1282" s="84"/>
      <c r="I1282" s="85"/>
      <c r="J1282" s="84" t="s">
        <v>1219</v>
      </c>
      <c r="K1282" s="84"/>
      <c r="L1282" s="85"/>
      <c r="M1282" s="84"/>
      <c r="N1282" s="82" t="s">
        <v>1220</v>
      </c>
    </row>
    <row r="1283" spans="1:14" ht="105.75" thickBot="1" x14ac:dyDescent="0.3">
      <c r="A1283" s="173">
        <v>4970</v>
      </c>
      <c r="B1283" s="63" t="e">
        <f>VLOOKUP(A1283, '[1]Project DataBase'!$A$4:$CX$560,1,FALSE)</f>
        <v>#N/A</v>
      </c>
      <c r="C1283" s="164" t="s">
        <v>1221</v>
      </c>
      <c r="D1283" s="64" t="s">
        <v>117</v>
      </c>
      <c r="E1283" s="174" t="s">
        <v>107</v>
      </c>
      <c r="F1283" s="66"/>
      <c r="G1283" s="67" t="s">
        <v>1223</v>
      </c>
      <c r="H1283" s="68"/>
      <c r="I1283" s="69"/>
      <c r="J1283" s="68" t="s">
        <v>1224</v>
      </c>
      <c r="K1283" s="68" t="s">
        <v>1222</v>
      </c>
      <c r="L1283" s="69"/>
      <c r="M1283" s="68" t="s">
        <v>1229</v>
      </c>
      <c r="N1283" s="66" t="s">
        <v>1228</v>
      </c>
    </row>
    <row r="1284" spans="1:14" ht="105.75" thickBot="1" x14ac:dyDescent="0.3">
      <c r="A1284" s="173">
        <v>4970</v>
      </c>
      <c r="B1284" s="63" t="e">
        <f>VLOOKUP(A1284, '[1]Project DataBase'!$A$4:$CX$560,1,FALSE)</f>
        <v>#N/A</v>
      </c>
      <c r="C1284" s="164" t="s">
        <v>1221</v>
      </c>
      <c r="D1284" s="64" t="s">
        <v>117</v>
      </c>
      <c r="E1284" s="174" t="s">
        <v>107</v>
      </c>
      <c r="F1284" s="66"/>
      <c r="G1284" s="67" t="s">
        <v>1225</v>
      </c>
      <c r="H1284" s="68"/>
      <c r="I1284" s="69"/>
      <c r="J1284" s="68" t="s">
        <v>1224</v>
      </c>
      <c r="K1284" s="68" t="s">
        <v>1222</v>
      </c>
      <c r="L1284" s="69"/>
      <c r="M1284" s="68" t="s">
        <v>1229</v>
      </c>
      <c r="N1284" s="66" t="s">
        <v>1230</v>
      </c>
    </row>
    <row r="1285" spans="1:14" ht="105.75" thickBot="1" x14ac:dyDescent="0.3">
      <c r="A1285" s="173">
        <v>4970</v>
      </c>
      <c r="B1285" s="63" t="e">
        <f>VLOOKUP(A1285, '[1]Project DataBase'!$A$4:$CX$560,1,FALSE)</f>
        <v>#N/A</v>
      </c>
      <c r="C1285" s="164" t="s">
        <v>1221</v>
      </c>
      <c r="D1285" s="64" t="s">
        <v>117</v>
      </c>
      <c r="E1285" s="174" t="s">
        <v>107</v>
      </c>
      <c r="F1285" s="66"/>
      <c r="G1285" s="67" t="s">
        <v>1226</v>
      </c>
      <c r="H1285" s="68"/>
      <c r="I1285" s="69"/>
      <c r="J1285" s="68" t="s">
        <v>1224</v>
      </c>
      <c r="K1285" s="68" t="s">
        <v>1222</v>
      </c>
      <c r="L1285" s="69"/>
      <c r="M1285" s="68" t="s">
        <v>1229</v>
      </c>
      <c r="N1285" s="66" t="s">
        <v>1230</v>
      </c>
    </row>
    <row r="1286" spans="1:14" ht="105.75" thickBot="1" x14ac:dyDescent="0.3">
      <c r="A1286" s="173">
        <v>4970</v>
      </c>
      <c r="B1286" s="63" t="e">
        <f>VLOOKUP(A1286, '[1]Project DataBase'!$A$4:$CX$560,1,FALSE)</f>
        <v>#N/A</v>
      </c>
      <c r="C1286" s="164" t="s">
        <v>1221</v>
      </c>
      <c r="D1286" s="64" t="s">
        <v>117</v>
      </c>
      <c r="E1286" s="174" t="s">
        <v>107</v>
      </c>
      <c r="F1286" s="66"/>
      <c r="G1286" s="67" t="s">
        <v>1227</v>
      </c>
      <c r="H1286" s="68"/>
      <c r="I1286" s="69"/>
      <c r="J1286" s="68" t="s">
        <v>1224</v>
      </c>
      <c r="K1286" s="68" t="s">
        <v>1222</v>
      </c>
      <c r="L1286" s="69"/>
      <c r="M1286" s="68" t="s">
        <v>1229</v>
      </c>
      <c r="N1286" s="66" t="s">
        <v>1230</v>
      </c>
    </row>
    <row r="1287" spans="1:14" ht="60.75" thickBot="1" x14ac:dyDescent="0.3">
      <c r="A1287" s="185">
        <v>5005</v>
      </c>
      <c r="B1287" s="63" t="e">
        <f>VLOOKUP(A1287, '[1]Project DataBase'!$A$4:$CX$560,1,FALSE)</f>
        <v>#N/A</v>
      </c>
      <c r="C1287" s="186" t="s">
        <v>1231</v>
      </c>
      <c r="D1287" s="49" t="s">
        <v>117</v>
      </c>
      <c r="E1287" s="187" t="s">
        <v>17</v>
      </c>
      <c r="F1287" s="51" t="s">
        <v>1232</v>
      </c>
      <c r="G1287" s="52" t="s">
        <v>1247</v>
      </c>
      <c r="H1287" s="53"/>
      <c r="I1287" s="54"/>
      <c r="J1287" s="53" t="s">
        <v>1249</v>
      </c>
      <c r="K1287" s="53"/>
      <c r="L1287" s="54" t="s">
        <v>1233</v>
      </c>
      <c r="M1287" s="53"/>
      <c r="N1287" s="51" t="s">
        <v>1250</v>
      </c>
    </row>
    <row r="1288" spans="1:14" ht="60.75" thickBot="1" x14ac:dyDescent="0.3">
      <c r="A1288" s="185">
        <v>5005</v>
      </c>
      <c r="B1288" s="63" t="e">
        <f>VLOOKUP(A1288, '[1]Project DataBase'!$A$4:$CX$560,1,FALSE)</f>
        <v>#N/A</v>
      </c>
      <c r="C1288" s="186" t="s">
        <v>1231</v>
      </c>
      <c r="D1288" s="49" t="s">
        <v>117</v>
      </c>
      <c r="E1288" s="187" t="s">
        <v>17</v>
      </c>
      <c r="F1288" s="51" t="s">
        <v>1235</v>
      </c>
      <c r="G1288" s="52" t="s">
        <v>1234</v>
      </c>
      <c r="H1288" s="53"/>
      <c r="I1288" s="54"/>
      <c r="J1288" s="53" t="s">
        <v>1249</v>
      </c>
      <c r="K1288" s="53"/>
      <c r="L1288" s="54" t="s">
        <v>1236</v>
      </c>
      <c r="M1288" s="53"/>
      <c r="N1288" s="51" t="s">
        <v>1250</v>
      </c>
    </row>
    <row r="1289" spans="1:14" ht="60.75" thickBot="1" x14ac:dyDescent="0.3">
      <c r="A1289" s="185">
        <v>5005</v>
      </c>
      <c r="B1289" s="63" t="e">
        <f>VLOOKUP(A1289, '[1]Project DataBase'!$A$4:$CX$560,1,FALSE)</f>
        <v>#N/A</v>
      </c>
      <c r="C1289" s="186" t="s">
        <v>1231</v>
      </c>
      <c r="D1289" s="49" t="s">
        <v>117</v>
      </c>
      <c r="E1289" s="187" t="s">
        <v>17</v>
      </c>
      <c r="F1289" s="51" t="s">
        <v>1237</v>
      </c>
      <c r="G1289" s="52" t="s">
        <v>531</v>
      </c>
      <c r="H1289" s="53">
        <v>303039</v>
      </c>
      <c r="I1289" s="54"/>
      <c r="J1289" s="53" t="s">
        <v>1249</v>
      </c>
      <c r="K1289" s="53"/>
      <c r="L1289" s="54"/>
      <c r="M1289" s="53"/>
      <c r="N1289" s="51" t="s">
        <v>1250</v>
      </c>
    </row>
    <row r="1290" spans="1:14" ht="60.75" thickBot="1" x14ac:dyDescent="0.3">
      <c r="A1290" s="185">
        <v>5005</v>
      </c>
      <c r="B1290" s="63" t="e">
        <f>VLOOKUP(A1290, '[1]Project DataBase'!$A$4:$CX$560,1,FALSE)</f>
        <v>#N/A</v>
      </c>
      <c r="C1290" s="186" t="s">
        <v>1231</v>
      </c>
      <c r="D1290" s="49" t="s">
        <v>117</v>
      </c>
      <c r="E1290" s="187" t="s">
        <v>17</v>
      </c>
      <c r="F1290" s="51" t="s">
        <v>1238</v>
      </c>
      <c r="G1290" s="52" t="s">
        <v>1246</v>
      </c>
      <c r="H1290" s="53"/>
      <c r="I1290" s="54"/>
      <c r="J1290" s="53" t="s">
        <v>1249</v>
      </c>
      <c r="K1290" s="53"/>
      <c r="L1290" s="54"/>
      <c r="M1290" s="53"/>
      <c r="N1290" s="51" t="s">
        <v>1250</v>
      </c>
    </row>
    <row r="1291" spans="1:14" ht="60.75" thickBot="1" x14ac:dyDescent="0.3">
      <c r="A1291" s="185">
        <v>5005</v>
      </c>
      <c r="B1291" s="63" t="e">
        <f>VLOOKUP(A1291, '[1]Project DataBase'!$A$4:$CX$560,1,FALSE)</f>
        <v>#N/A</v>
      </c>
      <c r="C1291" s="186" t="s">
        <v>1231</v>
      </c>
      <c r="D1291" s="49" t="s">
        <v>117</v>
      </c>
      <c r="E1291" s="187" t="s">
        <v>17</v>
      </c>
      <c r="F1291" s="51" t="s">
        <v>1240</v>
      </c>
      <c r="G1291" s="52" t="s">
        <v>1239</v>
      </c>
      <c r="H1291" s="53"/>
      <c r="I1291" s="54"/>
      <c r="J1291" s="53" t="s">
        <v>1249</v>
      </c>
      <c r="K1291" s="53"/>
      <c r="L1291" s="54"/>
      <c r="M1291" s="53"/>
      <c r="N1291" s="51" t="s">
        <v>1250</v>
      </c>
    </row>
    <row r="1292" spans="1:14" ht="60.75" thickBot="1" x14ac:dyDescent="0.3">
      <c r="A1292" s="185">
        <v>5005</v>
      </c>
      <c r="B1292" s="63" t="e">
        <f>VLOOKUP(A1292, '[1]Project DataBase'!$A$4:$CX$560,1,FALSE)</f>
        <v>#N/A</v>
      </c>
      <c r="C1292" s="186" t="s">
        <v>1231</v>
      </c>
      <c r="D1292" s="49" t="s">
        <v>117</v>
      </c>
      <c r="E1292" s="187" t="s">
        <v>17</v>
      </c>
      <c r="F1292" s="51" t="s">
        <v>1241</v>
      </c>
      <c r="G1292" s="52" t="s">
        <v>1248</v>
      </c>
      <c r="H1292" s="53"/>
      <c r="I1292" s="54"/>
      <c r="J1292" s="53" t="s">
        <v>1249</v>
      </c>
      <c r="K1292" s="53"/>
      <c r="L1292" s="54"/>
      <c r="M1292" s="53"/>
      <c r="N1292" s="51" t="s">
        <v>1250</v>
      </c>
    </row>
    <row r="1293" spans="1:14" ht="60.75" thickBot="1" x14ac:dyDescent="0.3">
      <c r="A1293" s="185">
        <v>5005</v>
      </c>
      <c r="B1293" s="63" t="e">
        <f>VLOOKUP(A1293, '[1]Project DataBase'!$A$4:$CX$560,1,FALSE)</f>
        <v>#N/A</v>
      </c>
      <c r="C1293" s="186" t="s">
        <v>1231</v>
      </c>
      <c r="D1293" s="49" t="s">
        <v>117</v>
      </c>
      <c r="E1293" s="187" t="s">
        <v>17</v>
      </c>
      <c r="F1293" s="51" t="s">
        <v>1243</v>
      </c>
      <c r="G1293" s="52" t="s">
        <v>1242</v>
      </c>
      <c r="H1293" s="53"/>
      <c r="I1293" s="54"/>
      <c r="J1293" s="53" t="s">
        <v>1249</v>
      </c>
      <c r="K1293" s="53"/>
      <c r="L1293" s="54"/>
      <c r="M1293" s="53"/>
      <c r="N1293" s="51" t="s">
        <v>1250</v>
      </c>
    </row>
    <row r="1294" spans="1:14" ht="60.75" thickBot="1" x14ac:dyDescent="0.3">
      <c r="A1294" s="185">
        <v>5005</v>
      </c>
      <c r="B1294" s="63" t="e">
        <f>VLOOKUP(A1294, '[1]Project DataBase'!$A$4:$CX$560,1,FALSE)</f>
        <v>#N/A</v>
      </c>
      <c r="C1294" s="186" t="s">
        <v>1231</v>
      </c>
      <c r="D1294" s="49" t="s">
        <v>117</v>
      </c>
      <c r="E1294" s="187" t="s">
        <v>17</v>
      </c>
      <c r="F1294" s="51" t="s">
        <v>1245</v>
      </c>
      <c r="G1294" s="52" t="s">
        <v>1244</v>
      </c>
      <c r="H1294" s="53"/>
      <c r="I1294" s="54"/>
      <c r="J1294" s="53" t="s">
        <v>1249</v>
      </c>
      <c r="K1294" s="53"/>
      <c r="L1294" s="54"/>
      <c r="M1294" s="53"/>
      <c r="N1294" s="51" t="s">
        <v>1250</v>
      </c>
    </row>
    <row r="1295" spans="1:14" ht="30.75" thickBot="1" x14ac:dyDescent="0.3">
      <c r="A1295" s="171">
        <v>5057</v>
      </c>
      <c r="B1295" s="63" t="e">
        <f>VLOOKUP(A1295, '[1]Project DataBase'!$A$4:$CX$560,1,FALSE)</f>
        <v>#N/A</v>
      </c>
      <c r="C1295" s="168" t="s">
        <v>1251</v>
      </c>
      <c r="D1295" s="80" t="s">
        <v>117</v>
      </c>
      <c r="E1295" s="172" t="s">
        <v>108</v>
      </c>
      <c r="F1295" s="82"/>
      <c r="G1295" s="83" t="s">
        <v>1252</v>
      </c>
      <c r="H1295" s="84">
        <v>2200</v>
      </c>
      <c r="I1295" s="85"/>
      <c r="J1295" s="84"/>
      <c r="K1295" s="84"/>
      <c r="L1295" s="85"/>
      <c r="M1295" s="84"/>
      <c r="N1295" s="82" t="s">
        <v>1208</v>
      </c>
    </row>
    <row r="1296" spans="1:14" ht="30.75" thickBot="1" x14ac:dyDescent="0.3">
      <c r="A1296" s="171">
        <v>5057</v>
      </c>
      <c r="B1296" s="63" t="e">
        <f>VLOOKUP(A1296, '[1]Project DataBase'!$A$4:$CX$560,1,FALSE)</f>
        <v>#N/A</v>
      </c>
      <c r="C1296" s="168" t="s">
        <v>1251</v>
      </c>
      <c r="D1296" s="80" t="s">
        <v>117</v>
      </c>
      <c r="E1296" s="172" t="s">
        <v>108</v>
      </c>
      <c r="F1296" s="82"/>
      <c r="G1296" s="83" t="s">
        <v>1253</v>
      </c>
      <c r="H1296" s="84">
        <v>2201</v>
      </c>
      <c r="I1296" s="85"/>
      <c r="J1296" s="84"/>
      <c r="K1296" s="84"/>
      <c r="L1296" s="85"/>
      <c r="M1296" s="84"/>
      <c r="N1296" s="82" t="s">
        <v>1208</v>
      </c>
    </row>
    <row r="1297" spans="1:14" ht="30.75" thickBot="1" x14ac:dyDescent="0.3">
      <c r="A1297" s="171">
        <v>5057</v>
      </c>
      <c r="B1297" s="63" t="e">
        <f>VLOOKUP(A1297, '[1]Project DataBase'!$A$4:$CX$560,1,FALSE)</f>
        <v>#N/A</v>
      </c>
      <c r="C1297" s="168" t="s">
        <v>1251</v>
      </c>
      <c r="D1297" s="80" t="s">
        <v>117</v>
      </c>
      <c r="E1297" s="172" t="s">
        <v>108</v>
      </c>
      <c r="F1297" s="82"/>
      <c r="G1297" s="83" t="s">
        <v>1254</v>
      </c>
      <c r="H1297" s="84">
        <v>14204</v>
      </c>
      <c r="I1297" s="85"/>
      <c r="J1297" s="84"/>
      <c r="K1297" s="84"/>
      <c r="L1297" s="85"/>
      <c r="M1297" s="84"/>
      <c r="N1297" s="82" t="s">
        <v>1208</v>
      </c>
    </row>
    <row r="1298" spans="1:14" ht="30.75" thickBot="1" x14ac:dyDescent="0.3">
      <c r="A1298" s="171">
        <v>5057</v>
      </c>
      <c r="B1298" s="63" t="e">
        <f>VLOOKUP(A1298, '[1]Project DataBase'!$A$4:$CX$560,1,FALSE)</f>
        <v>#N/A</v>
      </c>
      <c r="C1298" s="168" t="s">
        <v>1251</v>
      </c>
      <c r="D1298" s="80" t="s">
        <v>117</v>
      </c>
      <c r="E1298" s="172" t="s">
        <v>108</v>
      </c>
      <c r="F1298" s="82"/>
      <c r="G1298" s="83" t="s">
        <v>1255</v>
      </c>
      <c r="H1298" s="84">
        <v>14206</v>
      </c>
      <c r="I1298" s="85" t="s">
        <v>1256</v>
      </c>
      <c r="J1298" s="84"/>
      <c r="K1298" s="84"/>
      <c r="L1298" s="85"/>
      <c r="M1298" s="84"/>
      <c r="N1298" s="82" t="s">
        <v>1208</v>
      </c>
    </row>
    <row r="1299" spans="1:14" ht="30.75" thickBot="1" x14ac:dyDescent="0.3">
      <c r="A1299" s="171">
        <v>5057</v>
      </c>
      <c r="B1299" s="63" t="e">
        <f>VLOOKUP(A1299, '[1]Project DataBase'!$A$4:$CX$560,1,FALSE)</f>
        <v>#N/A</v>
      </c>
      <c r="C1299" s="168" t="s">
        <v>1251</v>
      </c>
      <c r="D1299" s="80" t="s">
        <v>117</v>
      </c>
      <c r="E1299" s="172" t="s">
        <v>108</v>
      </c>
      <c r="F1299" s="82"/>
      <c r="G1299" s="83" t="s">
        <v>1257</v>
      </c>
      <c r="H1299" s="84">
        <v>14208</v>
      </c>
      <c r="I1299" s="85"/>
      <c r="J1299" s="84"/>
      <c r="K1299" s="84"/>
      <c r="L1299" s="85"/>
      <c r="M1299" s="84"/>
      <c r="N1299" s="82" t="s">
        <v>1208</v>
      </c>
    </row>
    <row r="1300" spans="1:14" ht="30.75" thickBot="1" x14ac:dyDescent="0.3">
      <c r="A1300" s="171">
        <v>5057</v>
      </c>
      <c r="B1300" s="63" t="e">
        <f>VLOOKUP(A1300, '[1]Project DataBase'!$A$4:$CX$560,1,FALSE)</f>
        <v>#N/A</v>
      </c>
      <c r="C1300" s="168" t="s">
        <v>1251</v>
      </c>
      <c r="D1300" s="80" t="s">
        <v>117</v>
      </c>
      <c r="E1300" s="172" t="s">
        <v>108</v>
      </c>
      <c r="F1300" s="82"/>
      <c r="G1300" s="83" t="s">
        <v>1258</v>
      </c>
      <c r="H1300" s="84">
        <v>97461</v>
      </c>
      <c r="I1300" s="85"/>
      <c r="J1300" s="84"/>
      <c r="K1300" s="84"/>
      <c r="L1300" s="85"/>
      <c r="M1300" s="84"/>
      <c r="N1300" s="82" t="s">
        <v>1208</v>
      </c>
    </row>
    <row r="1301" spans="1:14" ht="30.75" thickBot="1" x14ac:dyDescent="0.3">
      <c r="A1301" s="171">
        <v>5057</v>
      </c>
      <c r="B1301" s="63" t="e">
        <f>VLOOKUP(A1301, '[1]Project DataBase'!$A$4:$CX$560,1,FALSE)</f>
        <v>#N/A</v>
      </c>
      <c r="C1301" s="168" t="s">
        <v>1251</v>
      </c>
      <c r="D1301" s="80" t="s">
        <v>117</v>
      </c>
      <c r="E1301" s="172" t="s">
        <v>108</v>
      </c>
      <c r="F1301" s="82"/>
      <c r="G1301" s="83" t="s">
        <v>1259</v>
      </c>
      <c r="H1301" s="84">
        <v>97448</v>
      </c>
      <c r="I1301" s="85"/>
      <c r="J1301" s="84"/>
      <c r="K1301" s="84"/>
      <c r="L1301" s="85"/>
      <c r="M1301" s="84"/>
      <c r="N1301" s="82" t="s">
        <v>1208</v>
      </c>
    </row>
    <row r="1302" spans="1:14" ht="45.75" thickBot="1" x14ac:dyDescent="0.3">
      <c r="A1302" s="171">
        <v>5057</v>
      </c>
      <c r="B1302" s="63" t="e">
        <f>VLOOKUP(A1302, '[1]Project DataBase'!$A$4:$CX$560,1,FALSE)</f>
        <v>#N/A</v>
      </c>
      <c r="C1302" s="168" t="s">
        <v>1251</v>
      </c>
      <c r="D1302" s="80" t="s">
        <v>117</v>
      </c>
      <c r="E1302" s="172" t="s">
        <v>108</v>
      </c>
      <c r="F1302" s="82"/>
      <c r="G1302" s="83" t="s">
        <v>1260</v>
      </c>
      <c r="H1302" s="84" t="s">
        <v>1261</v>
      </c>
      <c r="I1302" s="85"/>
      <c r="J1302" s="84"/>
      <c r="K1302" s="84"/>
      <c r="L1302" s="85"/>
      <c r="M1302" s="84"/>
      <c r="N1302" s="82" t="s">
        <v>1208</v>
      </c>
    </row>
    <row r="1303" spans="1:14" ht="30.75" thickBot="1" x14ac:dyDescent="0.3">
      <c r="A1303" s="171">
        <v>5057</v>
      </c>
      <c r="B1303" s="63" t="e">
        <f>VLOOKUP(A1303, '[1]Project DataBase'!$A$4:$CX$560,1,FALSE)</f>
        <v>#N/A</v>
      </c>
      <c r="C1303" s="168" t="s">
        <v>1251</v>
      </c>
      <c r="D1303" s="80" t="s">
        <v>117</v>
      </c>
      <c r="E1303" s="172" t="s">
        <v>108</v>
      </c>
      <c r="F1303" s="82"/>
      <c r="G1303" s="83" t="s">
        <v>1262</v>
      </c>
      <c r="H1303" s="84">
        <v>97458</v>
      </c>
      <c r="I1303" s="85"/>
      <c r="J1303" s="84"/>
      <c r="K1303" s="84"/>
      <c r="L1303" s="85"/>
      <c r="M1303" s="84"/>
      <c r="N1303" s="82" t="s">
        <v>1208</v>
      </c>
    </row>
    <row r="1304" spans="1:14" ht="30.75" thickBot="1" x14ac:dyDescent="0.3">
      <c r="A1304" s="171">
        <v>5057</v>
      </c>
      <c r="B1304" s="63" t="e">
        <f>VLOOKUP(A1304, '[1]Project DataBase'!$A$4:$CX$560,1,FALSE)</f>
        <v>#N/A</v>
      </c>
      <c r="C1304" s="168" t="s">
        <v>1251</v>
      </c>
      <c r="D1304" s="80" t="s">
        <v>117</v>
      </c>
      <c r="E1304" s="172" t="s">
        <v>108</v>
      </c>
      <c r="F1304" s="82"/>
      <c r="G1304" s="83" t="s">
        <v>1263</v>
      </c>
      <c r="H1304" s="84">
        <v>97459</v>
      </c>
      <c r="I1304" s="85"/>
      <c r="J1304" s="84"/>
      <c r="K1304" s="84"/>
      <c r="L1304" s="85"/>
      <c r="M1304" s="84"/>
      <c r="N1304" s="82" t="s">
        <v>1208</v>
      </c>
    </row>
    <row r="1305" spans="1:14" ht="60.75" thickBot="1" x14ac:dyDescent="0.3">
      <c r="A1305" s="171">
        <v>5057</v>
      </c>
      <c r="B1305" s="63" t="e">
        <f>VLOOKUP(A1305, '[1]Project DataBase'!$A$4:$CX$560,1,FALSE)</f>
        <v>#N/A</v>
      </c>
      <c r="C1305" s="168" t="s">
        <v>1251</v>
      </c>
      <c r="D1305" s="80" t="s">
        <v>117</v>
      </c>
      <c r="E1305" s="172" t="s">
        <v>108</v>
      </c>
      <c r="F1305" s="82"/>
      <c r="G1305" s="83" t="s">
        <v>1264</v>
      </c>
      <c r="H1305" s="84" t="s">
        <v>1265</v>
      </c>
      <c r="I1305" s="85"/>
      <c r="J1305" s="84"/>
      <c r="K1305" s="84"/>
      <c r="L1305" s="85"/>
      <c r="M1305" s="84"/>
      <c r="N1305" s="82" t="s">
        <v>1208</v>
      </c>
    </row>
    <row r="1306" spans="1:14" ht="59.25" customHeight="1" thickBot="1" x14ac:dyDescent="0.3">
      <c r="A1306" s="180">
        <v>5062</v>
      </c>
      <c r="B1306" s="63" t="e">
        <f>VLOOKUP(A1306, '[1]Project DataBase'!$A$4:$CX$560,1,FALSE)</f>
        <v>#N/A</v>
      </c>
      <c r="C1306" s="181" t="s">
        <v>1266</v>
      </c>
      <c r="D1306" s="101" t="s">
        <v>117</v>
      </c>
      <c r="E1306" s="182" t="s">
        <v>109</v>
      </c>
      <c r="F1306" s="88" t="s">
        <v>1277</v>
      </c>
      <c r="G1306" s="89" t="s">
        <v>1267</v>
      </c>
      <c r="H1306" s="90"/>
      <c r="I1306" s="91"/>
      <c r="J1306" s="90"/>
      <c r="K1306" s="90"/>
      <c r="L1306" s="91"/>
      <c r="M1306" s="90"/>
      <c r="N1306" s="88" t="s">
        <v>1280</v>
      </c>
    </row>
    <row r="1307" spans="1:14" ht="75.75" thickBot="1" x14ac:dyDescent="0.3">
      <c r="A1307" s="180">
        <v>5062</v>
      </c>
      <c r="B1307" s="63" t="e">
        <f>VLOOKUP(A1307, '[1]Project DataBase'!$A$4:$CX$560,1,FALSE)</f>
        <v>#N/A</v>
      </c>
      <c r="C1307" s="181" t="s">
        <v>1266</v>
      </c>
      <c r="D1307" s="101" t="s">
        <v>117</v>
      </c>
      <c r="E1307" s="182" t="s">
        <v>109</v>
      </c>
      <c r="F1307" s="88" t="s">
        <v>1278</v>
      </c>
      <c r="G1307" s="89" t="s">
        <v>1268</v>
      </c>
      <c r="H1307" s="90">
        <v>902993</v>
      </c>
      <c r="I1307" s="91"/>
      <c r="J1307" s="90"/>
      <c r="K1307" s="90"/>
      <c r="L1307" s="91"/>
      <c r="M1307" s="90"/>
      <c r="N1307" s="88" t="s">
        <v>1280</v>
      </c>
    </row>
    <row r="1308" spans="1:14" ht="75.75" thickBot="1" x14ac:dyDescent="0.3">
      <c r="A1308" s="180">
        <v>5062</v>
      </c>
      <c r="B1308" s="63" t="e">
        <f>VLOOKUP(A1308, '[1]Project DataBase'!$A$4:$CX$560,1,FALSE)</f>
        <v>#N/A</v>
      </c>
      <c r="C1308" s="181" t="s">
        <v>1266</v>
      </c>
      <c r="D1308" s="101" t="s">
        <v>117</v>
      </c>
      <c r="E1308" s="182" t="s">
        <v>109</v>
      </c>
      <c r="F1308" s="88" t="s">
        <v>1277</v>
      </c>
      <c r="G1308" s="89" t="s">
        <v>1269</v>
      </c>
      <c r="H1308" s="90"/>
      <c r="I1308" s="91"/>
      <c r="J1308" s="90"/>
      <c r="K1308" s="90"/>
      <c r="L1308" s="91"/>
      <c r="M1308" s="90"/>
      <c r="N1308" s="88" t="s">
        <v>1280</v>
      </c>
    </row>
    <row r="1309" spans="1:14" ht="75.75" thickBot="1" x14ac:dyDescent="0.3">
      <c r="A1309" s="180">
        <v>5062</v>
      </c>
      <c r="B1309" s="63" t="e">
        <f>VLOOKUP(A1309, '[1]Project DataBase'!$A$4:$CX$560,1,FALSE)</f>
        <v>#N/A</v>
      </c>
      <c r="C1309" s="181" t="s">
        <v>1266</v>
      </c>
      <c r="D1309" s="101" t="s">
        <v>117</v>
      </c>
      <c r="E1309" s="182" t="s">
        <v>109</v>
      </c>
      <c r="F1309" s="88" t="s">
        <v>1279</v>
      </c>
      <c r="G1309" s="89" t="s">
        <v>1270</v>
      </c>
      <c r="H1309" s="90">
        <v>902994</v>
      </c>
      <c r="I1309" s="91"/>
      <c r="J1309" s="90"/>
      <c r="K1309" s="90"/>
      <c r="L1309" s="91"/>
      <c r="M1309" s="90"/>
      <c r="N1309" s="88" t="s">
        <v>1280</v>
      </c>
    </row>
    <row r="1310" spans="1:14" ht="75.75" thickBot="1" x14ac:dyDescent="0.3">
      <c r="A1310" s="180">
        <v>5062</v>
      </c>
      <c r="B1310" s="63" t="e">
        <f>VLOOKUP(A1310, '[1]Project DataBase'!$A$4:$CX$560,1,FALSE)</f>
        <v>#N/A</v>
      </c>
      <c r="C1310" s="181" t="s">
        <v>1266</v>
      </c>
      <c r="D1310" s="101" t="s">
        <v>117</v>
      </c>
      <c r="E1310" s="182" t="s">
        <v>109</v>
      </c>
      <c r="F1310" s="88" t="s">
        <v>1279</v>
      </c>
      <c r="G1310" s="89" t="s">
        <v>1271</v>
      </c>
      <c r="H1310" s="90"/>
      <c r="I1310" s="91"/>
      <c r="J1310" s="90"/>
      <c r="K1310" s="90"/>
      <c r="L1310" s="91"/>
      <c r="M1310" s="90"/>
      <c r="N1310" s="88" t="s">
        <v>1280</v>
      </c>
    </row>
    <row r="1311" spans="1:14" ht="75.75" thickBot="1" x14ac:dyDescent="0.3">
      <c r="A1311" s="180">
        <v>5062</v>
      </c>
      <c r="B1311" s="63" t="e">
        <f>VLOOKUP(A1311, '[1]Project DataBase'!$A$4:$CX$560,1,FALSE)</f>
        <v>#N/A</v>
      </c>
      <c r="C1311" s="181" t="s">
        <v>1266</v>
      </c>
      <c r="D1311" s="101" t="s">
        <v>117</v>
      </c>
      <c r="E1311" s="182" t="s">
        <v>109</v>
      </c>
      <c r="F1311" s="88" t="s">
        <v>1278</v>
      </c>
      <c r="G1311" s="89" t="s">
        <v>1272</v>
      </c>
      <c r="H1311" s="90"/>
      <c r="I1311" s="91"/>
      <c r="J1311" s="90"/>
      <c r="K1311" s="90"/>
      <c r="L1311" s="91"/>
      <c r="M1311" s="90"/>
      <c r="N1311" s="88" t="s">
        <v>1280</v>
      </c>
    </row>
    <row r="1312" spans="1:14" ht="75.75" thickBot="1" x14ac:dyDescent="0.3">
      <c r="A1312" s="180">
        <v>5062</v>
      </c>
      <c r="B1312" s="63" t="e">
        <f>VLOOKUP(A1312, '[1]Project DataBase'!$A$4:$CX$560,1,FALSE)</f>
        <v>#N/A</v>
      </c>
      <c r="C1312" s="181" t="s">
        <v>1266</v>
      </c>
      <c r="D1312" s="101" t="s">
        <v>117</v>
      </c>
      <c r="E1312" s="182" t="s">
        <v>109</v>
      </c>
      <c r="F1312" s="88" t="s">
        <v>1278</v>
      </c>
      <c r="G1312" s="89" t="s">
        <v>1273</v>
      </c>
      <c r="H1312" s="90"/>
      <c r="I1312" s="91"/>
      <c r="J1312" s="90"/>
      <c r="K1312" s="90"/>
      <c r="L1312" s="91"/>
      <c r="M1312" s="90"/>
      <c r="N1312" s="88" t="s">
        <v>1280</v>
      </c>
    </row>
    <row r="1313" spans="1:14" ht="75.75" thickBot="1" x14ac:dyDescent="0.3">
      <c r="A1313" s="180">
        <v>5062</v>
      </c>
      <c r="B1313" s="63" t="e">
        <f>VLOOKUP(A1313, '[1]Project DataBase'!$A$4:$CX$560,1,FALSE)</f>
        <v>#N/A</v>
      </c>
      <c r="C1313" s="181" t="s">
        <v>1266</v>
      </c>
      <c r="D1313" s="101" t="s">
        <v>117</v>
      </c>
      <c r="E1313" s="182" t="s">
        <v>109</v>
      </c>
      <c r="F1313" s="88" t="s">
        <v>1278</v>
      </c>
      <c r="G1313" s="89" t="s">
        <v>1274</v>
      </c>
      <c r="H1313" s="90"/>
      <c r="I1313" s="91"/>
      <c r="J1313" s="90"/>
      <c r="K1313" s="90"/>
      <c r="L1313" s="91"/>
      <c r="M1313" s="90"/>
      <c r="N1313" s="88" t="s">
        <v>1280</v>
      </c>
    </row>
    <row r="1314" spans="1:14" ht="75.75" thickBot="1" x14ac:dyDescent="0.3">
      <c r="A1314" s="180">
        <v>5062</v>
      </c>
      <c r="B1314" s="63" t="e">
        <f>VLOOKUP(A1314, '[1]Project DataBase'!$A$4:$CX$560,1,FALSE)</f>
        <v>#N/A</v>
      </c>
      <c r="C1314" s="181" t="s">
        <v>1266</v>
      </c>
      <c r="D1314" s="101" t="s">
        <v>117</v>
      </c>
      <c r="E1314" s="182" t="s">
        <v>109</v>
      </c>
      <c r="F1314" s="88" t="s">
        <v>1278</v>
      </c>
      <c r="G1314" s="89" t="s">
        <v>1275</v>
      </c>
      <c r="H1314" s="90"/>
      <c r="I1314" s="91"/>
      <c r="J1314" s="90"/>
      <c r="K1314" s="90"/>
      <c r="L1314" s="91"/>
      <c r="M1314" s="90"/>
      <c r="N1314" s="88" t="s">
        <v>1280</v>
      </c>
    </row>
    <row r="1315" spans="1:14" ht="75.75" thickBot="1" x14ac:dyDescent="0.3">
      <c r="A1315" s="180">
        <v>5062</v>
      </c>
      <c r="B1315" s="63" t="e">
        <f>VLOOKUP(A1315, '[1]Project DataBase'!$A$4:$CX$560,1,FALSE)</f>
        <v>#N/A</v>
      </c>
      <c r="C1315" s="181" t="s">
        <v>1266</v>
      </c>
      <c r="D1315" s="101" t="s">
        <v>117</v>
      </c>
      <c r="E1315" s="182" t="s">
        <v>109</v>
      </c>
      <c r="F1315" s="88" t="s">
        <v>1279</v>
      </c>
      <c r="G1315" s="89" t="s">
        <v>1276</v>
      </c>
      <c r="H1315" s="90"/>
      <c r="I1315" s="91"/>
      <c r="J1315" s="90"/>
      <c r="K1315" s="90"/>
      <c r="L1315" s="91"/>
      <c r="M1315" s="90"/>
      <c r="N1315" s="88" t="s">
        <v>1280</v>
      </c>
    </row>
    <row r="1316" spans="1:14" ht="105.75" thickBot="1" x14ac:dyDescent="0.3">
      <c r="A1316" s="183">
        <v>5069</v>
      </c>
      <c r="B1316" s="63" t="e">
        <f>VLOOKUP(A1316, '[1]Project DataBase'!$A$4:$CX$560,1,FALSE)</f>
        <v>#N/A</v>
      </c>
      <c r="C1316" s="165" t="s">
        <v>1281</v>
      </c>
      <c r="D1316" s="95" t="s">
        <v>117</v>
      </c>
      <c r="E1316" s="184" t="s">
        <v>110</v>
      </c>
      <c r="F1316" s="97"/>
      <c r="G1316" s="100" t="s">
        <v>1283</v>
      </c>
      <c r="H1316" s="98"/>
      <c r="I1316" s="99"/>
      <c r="J1316" s="98" t="s">
        <v>147</v>
      </c>
      <c r="K1316" s="98" t="s">
        <v>1282</v>
      </c>
      <c r="L1316" s="99"/>
      <c r="M1316" s="98"/>
      <c r="N1316" s="97" t="s">
        <v>1304</v>
      </c>
    </row>
    <row r="1317" spans="1:14" ht="105.75" thickBot="1" x14ac:dyDescent="0.3">
      <c r="A1317" s="183">
        <v>5069</v>
      </c>
      <c r="B1317" s="63" t="e">
        <f>VLOOKUP(A1317, '[1]Project DataBase'!$A$4:$CX$560,1,FALSE)</f>
        <v>#N/A</v>
      </c>
      <c r="C1317" s="165" t="s">
        <v>1281</v>
      </c>
      <c r="D1317" s="95" t="s">
        <v>117</v>
      </c>
      <c r="E1317" s="184" t="s">
        <v>110</v>
      </c>
      <c r="F1317" s="97"/>
      <c r="G1317" s="100" t="s">
        <v>1284</v>
      </c>
      <c r="H1317" s="98"/>
      <c r="I1317" s="99"/>
      <c r="J1317" s="98" t="s">
        <v>147</v>
      </c>
      <c r="K1317" s="98" t="s">
        <v>1282</v>
      </c>
      <c r="L1317" s="99"/>
      <c r="M1317" s="98"/>
      <c r="N1317" s="97" t="s">
        <v>1304</v>
      </c>
    </row>
    <row r="1318" spans="1:14" ht="105.75" thickBot="1" x14ac:dyDescent="0.3">
      <c r="A1318" s="183">
        <v>5069</v>
      </c>
      <c r="B1318" s="63" t="e">
        <f>VLOOKUP(A1318, '[1]Project DataBase'!$A$4:$CX$560,1,FALSE)</f>
        <v>#N/A</v>
      </c>
      <c r="C1318" s="165" t="s">
        <v>1281</v>
      </c>
      <c r="D1318" s="95" t="s">
        <v>117</v>
      </c>
      <c r="E1318" s="184" t="s">
        <v>110</v>
      </c>
      <c r="F1318" s="97"/>
      <c r="G1318" s="100" t="s">
        <v>1285</v>
      </c>
      <c r="H1318" s="98"/>
      <c r="I1318" s="99"/>
      <c r="J1318" s="98" t="s">
        <v>147</v>
      </c>
      <c r="K1318" s="98" t="s">
        <v>1282</v>
      </c>
      <c r="L1318" s="99"/>
      <c r="M1318" s="98"/>
      <c r="N1318" s="97" t="s">
        <v>1304</v>
      </c>
    </row>
    <row r="1319" spans="1:14" ht="105.75" thickBot="1" x14ac:dyDescent="0.3">
      <c r="A1319" s="183">
        <v>5069</v>
      </c>
      <c r="B1319" s="63" t="e">
        <f>VLOOKUP(A1319, '[1]Project DataBase'!$A$4:$CX$560,1,FALSE)</f>
        <v>#N/A</v>
      </c>
      <c r="C1319" s="165" t="s">
        <v>1281</v>
      </c>
      <c r="D1319" s="95" t="s">
        <v>117</v>
      </c>
      <c r="E1319" s="184" t="s">
        <v>110</v>
      </c>
      <c r="F1319" s="97"/>
      <c r="G1319" s="100" t="s">
        <v>1286</v>
      </c>
      <c r="H1319" s="98"/>
      <c r="I1319" s="99"/>
      <c r="J1319" s="98" t="s">
        <v>147</v>
      </c>
      <c r="K1319" s="98" t="s">
        <v>1282</v>
      </c>
      <c r="L1319" s="99"/>
      <c r="M1319" s="98"/>
      <c r="N1319" s="97" t="s">
        <v>1304</v>
      </c>
    </row>
    <row r="1320" spans="1:14" ht="105.75" thickBot="1" x14ac:dyDescent="0.3">
      <c r="A1320" s="183">
        <v>5069</v>
      </c>
      <c r="B1320" s="63" t="e">
        <f>VLOOKUP(A1320, '[1]Project DataBase'!$A$4:$CX$560,1,FALSE)</f>
        <v>#N/A</v>
      </c>
      <c r="C1320" s="165" t="s">
        <v>1281</v>
      </c>
      <c r="D1320" s="95" t="s">
        <v>117</v>
      </c>
      <c r="E1320" s="184" t="s">
        <v>110</v>
      </c>
      <c r="F1320" s="97"/>
      <c r="G1320" s="100" t="s">
        <v>1287</v>
      </c>
      <c r="H1320" s="98"/>
      <c r="I1320" s="99"/>
      <c r="J1320" s="98" t="s">
        <v>147</v>
      </c>
      <c r="K1320" s="98" t="s">
        <v>1282</v>
      </c>
      <c r="L1320" s="99"/>
      <c r="M1320" s="98"/>
      <c r="N1320" s="97" t="s">
        <v>1304</v>
      </c>
    </row>
    <row r="1321" spans="1:14" ht="105.75" thickBot="1" x14ac:dyDescent="0.3">
      <c r="A1321" s="183">
        <v>5069</v>
      </c>
      <c r="B1321" s="63" t="e">
        <f>VLOOKUP(A1321, '[1]Project DataBase'!$A$4:$CX$560,1,FALSE)</f>
        <v>#N/A</v>
      </c>
      <c r="C1321" s="165" t="s">
        <v>1281</v>
      </c>
      <c r="D1321" s="95" t="s">
        <v>117</v>
      </c>
      <c r="E1321" s="184" t="s">
        <v>110</v>
      </c>
      <c r="F1321" s="97"/>
      <c r="G1321" s="100" t="s">
        <v>1288</v>
      </c>
      <c r="H1321" s="98"/>
      <c r="I1321" s="99"/>
      <c r="J1321" s="98" t="s">
        <v>147</v>
      </c>
      <c r="K1321" s="98" t="s">
        <v>1282</v>
      </c>
      <c r="L1321" s="99"/>
      <c r="M1321" s="98"/>
      <c r="N1321" s="97" t="s">
        <v>1304</v>
      </c>
    </row>
    <row r="1322" spans="1:14" ht="105.75" thickBot="1" x14ac:dyDescent="0.3">
      <c r="A1322" s="183">
        <v>5069</v>
      </c>
      <c r="B1322" s="63" t="e">
        <f>VLOOKUP(A1322, '[1]Project DataBase'!$A$4:$CX$560,1,FALSE)</f>
        <v>#N/A</v>
      </c>
      <c r="C1322" s="165" t="s">
        <v>1281</v>
      </c>
      <c r="D1322" s="95" t="s">
        <v>117</v>
      </c>
      <c r="E1322" s="184" t="s">
        <v>110</v>
      </c>
      <c r="F1322" s="97"/>
      <c r="G1322" s="100" t="s">
        <v>1289</v>
      </c>
      <c r="H1322" s="98"/>
      <c r="I1322" s="99"/>
      <c r="J1322" s="98" t="s">
        <v>147</v>
      </c>
      <c r="K1322" s="98" t="s">
        <v>1282</v>
      </c>
      <c r="L1322" s="99"/>
      <c r="M1322" s="98"/>
      <c r="N1322" s="97" t="s">
        <v>1304</v>
      </c>
    </row>
    <row r="1323" spans="1:14" ht="105.75" thickBot="1" x14ac:dyDescent="0.3">
      <c r="A1323" s="183">
        <v>5069</v>
      </c>
      <c r="B1323" s="63" t="e">
        <f>VLOOKUP(A1323, '[1]Project DataBase'!$A$4:$CX$560,1,FALSE)</f>
        <v>#N/A</v>
      </c>
      <c r="C1323" s="165" t="s">
        <v>1281</v>
      </c>
      <c r="D1323" s="95" t="s">
        <v>117</v>
      </c>
      <c r="E1323" s="184" t="s">
        <v>110</v>
      </c>
      <c r="F1323" s="97"/>
      <c r="G1323" s="100" t="s">
        <v>1290</v>
      </c>
      <c r="H1323" s="98"/>
      <c r="I1323" s="99"/>
      <c r="J1323" s="98" t="s">
        <v>147</v>
      </c>
      <c r="K1323" s="98" t="s">
        <v>1282</v>
      </c>
      <c r="L1323" s="99"/>
      <c r="M1323" s="98"/>
      <c r="N1323" s="97" t="s">
        <v>1304</v>
      </c>
    </row>
    <row r="1324" spans="1:14" ht="105.75" thickBot="1" x14ac:dyDescent="0.3">
      <c r="A1324" s="183">
        <v>5069</v>
      </c>
      <c r="B1324" s="63" t="e">
        <f>VLOOKUP(A1324, '[1]Project DataBase'!$A$4:$CX$560,1,FALSE)</f>
        <v>#N/A</v>
      </c>
      <c r="C1324" s="165" t="s">
        <v>1281</v>
      </c>
      <c r="D1324" s="95" t="s">
        <v>117</v>
      </c>
      <c r="E1324" s="184" t="s">
        <v>110</v>
      </c>
      <c r="F1324" s="97"/>
      <c r="G1324" s="100" t="s">
        <v>1291</v>
      </c>
      <c r="H1324" s="98"/>
      <c r="I1324" s="99"/>
      <c r="J1324" s="98" t="s">
        <v>147</v>
      </c>
      <c r="K1324" s="98" t="s">
        <v>1282</v>
      </c>
      <c r="L1324" s="99"/>
      <c r="M1324" s="98"/>
      <c r="N1324" s="97" t="s">
        <v>1304</v>
      </c>
    </row>
    <row r="1325" spans="1:14" ht="105.75" thickBot="1" x14ac:dyDescent="0.3">
      <c r="A1325" s="183">
        <v>5069</v>
      </c>
      <c r="B1325" s="63" t="e">
        <f>VLOOKUP(A1325, '[1]Project DataBase'!$A$4:$CX$560,1,FALSE)</f>
        <v>#N/A</v>
      </c>
      <c r="C1325" s="165" t="s">
        <v>1281</v>
      </c>
      <c r="D1325" s="95" t="s">
        <v>117</v>
      </c>
      <c r="E1325" s="184" t="s">
        <v>110</v>
      </c>
      <c r="F1325" s="97"/>
      <c r="G1325" s="100" t="s">
        <v>1292</v>
      </c>
      <c r="H1325" s="98"/>
      <c r="I1325" s="99"/>
      <c r="J1325" s="98" t="s">
        <v>147</v>
      </c>
      <c r="K1325" s="98" t="s">
        <v>1282</v>
      </c>
      <c r="L1325" s="99"/>
      <c r="M1325" s="98"/>
      <c r="N1325" s="97" t="s">
        <v>1304</v>
      </c>
    </row>
    <row r="1326" spans="1:14" ht="105.75" thickBot="1" x14ac:dyDescent="0.3">
      <c r="A1326" s="183">
        <v>5069</v>
      </c>
      <c r="B1326" s="63" t="e">
        <f>VLOOKUP(A1326, '[1]Project DataBase'!$A$4:$CX$560,1,FALSE)</f>
        <v>#N/A</v>
      </c>
      <c r="C1326" s="165" t="s">
        <v>1281</v>
      </c>
      <c r="D1326" s="95" t="s">
        <v>117</v>
      </c>
      <c r="E1326" s="184" t="s">
        <v>110</v>
      </c>
      <c r="F1326" s="97"/>
      <c r="G1326" s="100" t="s">
        <v>1293</v>
      </c>
      <c r="H1326" s="98"/>
      <c r="I1326" s="99"/>
      <c r="J1326" s="98" t="s">
        <v>147</v>
      </c>
      <c r="K1326" s="98" t="s">
        <v>1282</v>
      </c>
      <c r="L1326" s="99"/>
      <c r="M1326" s="98"/>
      <c r="N1326" s="97" t="s">
        <v>1304</v>
      </c>
    </row>
    <row r="1327" spans="1:14" ht="105.75" thickBot="1" x14ac:dyDescent="0.3">
      <c r="A1327" s="183">
        <v>5069</v>
      </c>
      <c r="B1327" s="63" t="e">
        <f>VLOOKUP(A1327, '[1]Project DataBase'!$A$4:$CX$560,1,FALSE)</f>
        <v>#N/A</v>
      </c>
      <c r="C1327" s="165" t="s">
        <v>1281</v>
      </c>
      <c r="D1327" s="95" t="s">
        <v>117</v>
      </c>
      <c r="E1327" s="184" t="s">
        <v>110</v>
      </c>
      <c r="F1327" s="97"/>
      <c r="G1327" s="100" t="s">
        <v>1294</v>
      </c>
      <c r="H1327" s="98"/>
      <c r="I1327" s="99"/>
      <c r="J1327" s="98" t="s">
        <v>147</v>
      </c>
      <c r="K1327" s="98" t="s">
        <v>1282</v>
      </c>
      <c r="L1327" s="99"/>
      <c r="M1327" s="98"/>
      <c r="N1327" s="97" t="s">
        <v>1304</v>
      </c>
    </row>
    <row r="1328" spans="1:14" ht="105.75" thickBot="1" x14ac:dyDescent="0.3">
      <c r="A1328" s="183">
        <v>5069</v>
      </c>
      <c r="B1328" s="63" t="e">
        <f>VLOOKUP(A1328, '[1]Project DataBase'!$A$4:$CX$560,1,FALSE)</f>
        <v>#N/A</v>
      </c>
      <c r="C1328" s="165" t="s">
        <v>1281</v>
      </c>
      <c r="D1328" s="95" t="s">
        <v>117</v>
      </c>
      <c r="E1328" s="184" t="s">
        <v>110</v>
      </c>
      <c r="F1328" s="97"/>
      <c r="G1328" s="100" t="s">
        <v>1295</v>
      </c>
      <c r="H1328" s="98"/>
      <c r="I1328" s="99"/>
      <c r="J1328" s="98" t="s">
        <v>147</v>
      </c>
      <c r="K1328" s="98" t="s">
        <v>1282</v>
      </c>
      <c r="L1328" s="99"/>
      <c r="M1328" s="98"/>
      <c r="N1328" s="97" t="s">
        <v>1304</v>
      </c>
    </row>
    <row r="1329" spans="1:14" ht="105.75" thickBot="1" x14ac:dyDescent="0.3">
      <c r="A1329" s="183">
        <v>5069</v>
      </c>
      <c r="B1329" s="63" t="e">
        <f>VLOOKUP(A1329, '[1]Project DataBase'!$A$4:$CX$560,1,FALSE)</f>
        <v>#N/A</v>
      </c>
      <c r="C1329" s="165" t="s">
        <v>1281</v>
      </c>
      <c r="D1329" s="95" t="s">
        <v>117</v>
      </c>
      <c r="E1329" s="184" t="s">
        <v>110</v>
      </c>
      <c r="F1329" s="97"/>
      <c r="G1329" s="100" t="s">
        <v>1296</v>
      </c>
      <c r="H1329" s="98"/>
      <c r="I1329" s="99"/>
      <c r="J1329" s="98" t="s">
        <v>147</v>
      </c>
      <c r="K1329" s="98" t="s">
        <v>1282</v>
      </c>
      <c r="L1329" s="99"/>
      <c r="M1329" s="98"/>
      <c r="N1329" s="97" t="s">
        <v>1304</v>
      </c>
    </row>
    <row r="1330" spans="1:14" ht="105.75" thickBot="1" x14ac:dyDescent="0.3">
      <c r="A1330" s="183">
        <v>5069</v>
      </c>
      <c r="B1330" s="63" t="e">
        <f>VLOOKUP(A1330, '[1]Project DataBase'!$A$4:$CX$560,1,FALSE)</f>
        <v>#N/A</v>
      </c>
      <c r="C1330" s="165" t="s">
        <v>1281</v>
      </c>
      <c r="D1330" s="95" t="s">
        <v>117</v>
      </c>
      <c r="E1330" s="184" t="s">
        <v>110</v>
      </c>
      <c r="F1330" s="97"/>
      <c r="G1330" s="100" t="s">
        <v>1297</v>
      </c>
      <c r="H1330" s="98"/>
      <c r="I1330" s="99"/>
      <c r="J1330" s="98" t="s">
        <v>147</v>
      </c>
      <c r="K1330" s="98" t="s">
        <v>1282</v>
      </c>
      <c r="L1330" s="99"/>
      <c r="M1330" s="98"/>
      <c r="N1330" s="97" t="s">
        <v>1304</v>
      </c>
    </row>
    <row r="1331" spans="1:14" ht="105.75" thickBot="1" x14ac:dyDescent="0.3">
      <c r="A1331" s="183">
        <v>5069</v>
      </c>
      <c r="B1331" s="63" t="e">
        <f>VLOOKUP(A1331, '[1]Project DataBase'!$A$4:$CX$560,1,FALSE)</f>
        <v>#N/A</v>
      </c>
      <c r="C1331" s="165" t="s">
        <v>1281</v>
      </c>
      <c r="D1331" s="95" t="s">
        <v>117</v>
      </c>
      <c r="E1331" s="184" t="s">
        <v>110</v>
      </c>
      <c r="F1331" s="97"/>
      <c r="G1331" s="100" t="s">
        <v>1298</v>
      </c>
      <c r="H1331" s="98"/>
      <c r="I1331" s="99"/>
      <c r="J1331" s="98" t="s">
        <v>147</v>
      </c>
      <c r="K1331" s="98" t="s">
        <v>1282</v>
      </c>
      <c r="L1331" s="99"/>
      <c r="M1331" s="98"/>
      <c r="N1331" s="97" t="s">
        <v>1304</v>
      </c>
    </row>
    <row r="1332" spans="1:14" ht="105.75" thickBot="1" x14ac:dyDescent="0.3">
      <c r="A1332" s="183">
        <v>5069</v>
      </c>
      <c r="B1332" s="63" t="e">
        <f>VLOOKUP(A1332, '[1]Project DataBase'!$A$4:$CX$560,1,FALSE)</f>
        <v>#N/A</v>
      </c>
      <c r="C1332" s="165" t="s">
        <v>1281</v>
      </c>
      <c r="D1332" s="95" t="s">
        <v>117</v>
      </c>
      <c r="E1332" s="184" t="s">
        <v>110</v>
      </c>
      <c r="F1332" s="97"/>
      <c r="G1332" s="100" t="s">
        <v>1299</v>
      </c>
      <c r="H1332" s="98"/>
      <c r="I1332" s="99"/>
      <c r="J1332" s="98" t="s">
        <v>147</v>
      </c>
      <c r="K1332" s="98" t="s">
        <v>1282</v>
      </c>
      <c r="L1332" s="99"/>
      <c r="M1332" s="98"/>
      <c r="N1332" s="97" t="s">
        <v>1304</v>
      </c>
    </row>
    <row r="1333" spans="1:14" ht="105.75" thickBot="1" x14ac:dyDescent="0.3">
      <c r="A1333" s="183">
        <v>5069</v>
      </c>
      <c r="B1333" s="63" t="e">
        <f>VLOOKUP(A1333, '[1]Project DataBase'!$A$4:$CX$560,1,FALSE)</f>
        <v>#N/A</v>
      </c>
      <c r="C1333" s="165" t="s">
        <v>1281</v>
      </c>
      <c r="D1333" s="95" t="s">
        <v>117</v>
      </c>
      <c r="E1333" s="184" t="s">
        <v>110</v>
      </c>
      <c r="F1333" s="97"/>
      <c r="G1333" s="100" t="s">
        <v>1300</v>
      </c>
      <c r="H1333" s="98"/>
      <c r="I1333" s="99"/>
      <c r="J1333" s="98" t="s">
        <v>147</v>
      </c>
      <c r="K1333" s="98" t="s">
        <v>1282</v>
      </c>
      <c r="L1333" s="99"/>
      <c r="M1333" s="98"/>
      <c r="N1333" s="97" t="s">
        <v>1304</v>
      </c>
    </row>
    <row r="1334" spans="1:14" ht="105.75" thickBot="1" x14ac:dyDescent="0.3">
      <c r="A1334" s="183">
        <v>5069</v>
      </c>
      <c r="B1334" s="63" t="e">
        <f>VLOOKUP(A1334, '[1]Project DataBase'!$A$4:$CX$560,1,FALSE)</f>
        <v>#N/A</v>
      </c>
      <c r="C1334" s="165" t="s">
        <v>1281</v>
      </c>
      <c r="D1334" s="95" t="s">
        <v>117</v>
      </c>
      <c r="E1334" s="184" t="s">
        <v>110</v>
      </c>
      <c r="F1334" s="97"/>
      <c r="G1334" s="100" t="s">
        <v>1301</v>
      </c>
      <c r="H1334" s="98"/>
      <c r="I1334" s="99"/>
      <c r="J1334" s="98" t="s">
        <v>147</v>
      </c>
      <c r="K1334" s="98" t="s">
        <v>1282</v>
      </c>
      <c r="L1334" s="99"/>
      <c r="M1334" s="98"/>
      <c r="N1334" s="97" t="s">
        <v>1304</v>
      </c>
    </row>
    <row r="1335" spans="1:14" ht="105.75" thickBot="1" x14ac:dyDescent="0.3">
      <c r="A1335" s="183">
        <v>5069</v>
      </c>
      <c r="B1335" s="63" t="e">
        <f>VLOOKUP(A1335, '[1]Project DataBase'!$A$4:$CX$560,1,FALSE)</f>
        <v>#N/A</v>
      </c>
      <c r="C1335" s="165" t="s">
        <v>1281</v>
      </c>
      <c r="D1335" s="95" t="s">
        <v>117</v>
      </c>
      <c r="E1335" s="184" t="s">
        <v>110</v>
      </c>
      <c r="F1335" s="97"/>
      <c r="G1335" s="100" t="s">
        <v>1303</v>
      </c>
      <c r="H1335" s="98"/>
      <c r="I1335" s="99"/>
      <c r="J1335" s="98" t="s">
        <v>147</v>
      </c>
      <c r="K1335" s="98" t="s">
        <v>1282</v>
      </c>
      <c r="L1335" s="99"/>
      <c r="M1335" s="98"/>
      <c r="N1335" s="97" t="s">
        <v>1304</v>
      </c>
    </row>
    <row r="1336" spans="1:14" ht="105.75" thickBot="1" x14ac:dyDescent="0.3">
      <c r="A1336" s="183">
        <v>5069</v>
      </c>
      <c r="B1336" s="63" t="e">
        <f>VLOOKUP(A1336, '[1]Project DataBase'!$A$4:$CX$560,1,FALSE)</f>
        <v>#N/A</v>
      </c>
      <c r="C1336" s="165" t="s">
        <v>1281</v>
      </c>
      <c r="D1336" s="95" t="s">
        <v>117</v>
      </c>
      <c r="E1336" s="184" t="s">
        <v>110</v>
      </c>
      <c r="F1336" s="97"/>
      <c r="G1336" s="100" t="s">
        <v>1302</v>
      </c>
      <c r="H1336" s="98"/>
      <c r="I1336" s="99"/>
      <c r="J1336" s="98" t="s">
        <v>147</v>
      </c>
      <c r="K1336" s="98" t="s">
        <v>1282</v>
      </c>
      <c r="L1336" s="99"/>
      <c r="M1336" s="98"/>
      <c r="N1336" s="97" t="s">
        <v>1304</v>
      </c>
    </row>
    <row r="1337" spans="1:14" ht="60.75" thickBot="1" x14ac:dyDescent="0.3">
      <c r="A1337" s="179">
        <v>5073</v>
      </c>
      <c r="B1337" s="63" t="e">
        <f>VLOOKUP(A1337, '[1]Project DataBase'!$A$4:$CX$560,1,FALSE)</f>
        <v>#N/A</v>
      </c>
      <c r="C1337" s="166" t="s">
        <v>1305</v>
      </c>
      <c r="D1337" s="39" t="s">
        <v>117</v>
      </c>
      <c r="E1337" s="178" t="s">
        <v>32</v>
      </c>
      <c r="F1337" s="33" t="s">
        <v>1313</v>
      </c>
      <c r="G1337" s="34" t="s">
        <v>1312</v>
      </c>
      <c r="H1337" s="35"/>
      <c r="I1337" s="36"/>
      <c r="J1337" s="35"/>
      <c r="K1337" s="35"/>
      <c r="L1337" s="36"/>
      <c r="M1337" s="35"/>
      <c r="N1337" s="33" t="s">
        <v>1059</v>
      </c>
    </row>
    <row r="1338" spans="1:14" ht="60.75" thickBot="1" x14ac:dyDescent="0.3">
      <c r="A1338" s="179">
        <v>5073</v>
      </c>
      <c r="B1338" s="63" t="e">
        <f>VLOOKUP(A1338, '[1]Project DataBase'!$A$4:$CX$560,1,FALSE)</f>
        <v>#N/A</v>
      </c>
      <c r="C1338" s="166" t="s">
        <v>1305</v>
      </c>
      <c r="D1338" s="39" t="s">
        <v>117</v>
      </c>
      <c r="E1338" s="178" t="s">
        <v>32</v>
      </c>
      <c r="F1338" s="33" t="s">
        <v>1309</v>
      </c>
      <c r="G1338" s="34" t="s">
        <v>1306</v>
      </c>
      <c r="H1338" s="35"/>
      <c r="I1338" s="36"/>
      <c r="J1338" s="35" t="s">
        <v>147</v>
      </c>
      <c r="K1338" s="35"/>
      <c r="L1338" s="36"/>
      <c r="M1338" s="35"/>
      <c r="N1338" s="33" t="s">
        <v>1059</v>
      </c>
    </row>
    <row r="1339" spans="1:14" ht="60.75" thickBot="1" x14ac:dyDescent="0.3">
      <c r="A1339" s="179">
        <v>5073</v>
      </c>
      <c r="B1339" s="63" t="e">
        <f>VLOOKUP(A1339, '[1]Project DataBase'!$A$4:$CX$560,1,FALSE)</f>
        <v>#N/A</v>
      </c>
      <c r="C1339" s="166" t="s">
        <v>1305</v>
      </c>
      <c r="D1339" s="39" t="s">
        <v>117</v>
      </c>
      <c r="E1339" s="178" t="s">
        <v>32</v>
      </c>
      <c r="F1339" s="33"/>
      <c r="G1339" s="34" t="s">
        <v>1308</v>
      </c>
      <c r="H1339" s="35"/>
      <c r="I1339" s="36"/>
      <c r="J1339" s="35"/>
      <c r="K1339" s="35"/>
      <c r="L1339" s="36"/>
      <c r="M1339" s="35"/>
      <c r="N1339" s="33" t="s">
        <v>1059</v>
      </c>
    </row>
    <row r="1340" spans="1:14" ht="60.75" thickBot="1" x14ac:dyDescent="0.3">
      <c r="A1340" s="179">
        <v>5073</v>
      </c>
      <c r="B1340" s="63" t="e">
        <f>VLOOKUP(A1340, '[1]Project DataBase'!$A$4:$CX$560,1,FALSE)</f>
        <v>#N/A</v>
      </c>
      <c r="C1340" s="166" t="s">
        <v>1305</v>
      </c>
      <c r="D1340" s="39" t="s">
        <v>117</v>
      </c>
      <c r="E1340" s="178" t="s">
        <v>32</v>
      </c>
      <c r="F1340" s="33"/>
      <c r="G1340" s="34" t="s">
        <v>1307</v>
      </c>
      <c r="H1340" s="35"/>
      <c r="I1340" s="36"/>
      <c r="J1340" s="35"/>
      <c r="K1340" s="35"/>
      <c r="L1340" s="36"/>
      <c r="M1340" s="35"/>
      <c r="N1340" s="33" t="s">
        <v>1059</v>
      </c>
    </row>
    <row r="1341" spans="1:14" ht="60.75" thickBot="1" x14ac:dyDescent="0.3">
      <c r="A1341" s="179">
        <v>5073</v>
      </c>
      <c r="B1341" s="63" t="e">
        <f>VLOOKUP(A1341, '[1]Project DataBase'!$A$4:$CX$560,1,FALSE)</f>
        <v>#N/A</v>
      </c>
      <c r="C1341" s="166" t="s">
        <v>1305</v>
      </c>
      <c r="D1341" s="39" t="s">
        <v>117</v>
      </c>
      <c r="E1341" s="178" t="s">
        <v>32</v>
      </c>
      <c r="F1341" s="33" t="s">
        <v>1309</v>
      </c>
      <c r="G1341" s="34" t="s">
        <v>1310</v>
      </c>
      <c r="H1341" s="35"/>
      <c r="I1341" s="36"/>
      <c r="J1341" s="35"/>
      <c r="K1341" s="35"/>
      <c r="L1341" s="36" t="s">
        <v>1311</v>
      </c>
      <c r="M1341" s="35"/>
      <c r="N1341" s="33" t="s">
        <v>1059</v>
      </c>
    </row>
    <row r="1342" spans="1:14" ht="60.75" thickBot="1" x14ac:dyDescent="0.3">
      <c r="A1342" s="179">
        <v>5073</v>
      </c>
      <c r="B1342" s="63" t="e">
        <f>VLOOKUP(A1342, '[1]Project DataBase'!$A$4:$CX$560,1,FALSE)</f>
        <v>#N/A</v>
      </c>
      <c r="C1342" s="166" t="s">
        <v>1305</v>
      </c>
      <c r="D1342" s="39" t="s">
        <v>117</v>
      </c>
      <c r="E1342" s="178" t="s">
        <v>32</v>
      </c>
      <c r="F1342" s="33"/>
      <c r="G1342" s="34" t="s">
        <v>1314</v>
      </c>
      <c r="H1342" s="35"/>
      <c r="I1342" s="36"/>
      <c r="J1342" s="35"/>
      <c r="K1342" s="35"/>
      <c r="L1342" s="36"/>
      <c r="M1342" s="35"/>
      <c r="N1342" s="33" t="s">
        <v>1059</v>
      </c>
    </row>
    <row r="1343" spans="1:14" ht="45.75" thickBot="1" x14ac:dyDescent="0.3">
      <c r="A1343" s="173">
        <v>5089</v>
      </c>
      <c r="B1343" s="63" t="e">
        <f>VLOOKUP(A1343, '[1]Project DataBase'!$A$4:$CX$560,1,FALSE)</f>
        <v>#N/A</v>
      </c>
      <c r="C1343" s="164" t="s">
        <v>1315</v>
      </c>
      <c r="D1343" s="64" t="s">
        <v>117</v>
      </c>
      <c r="E1343" s="174" t="s">
        <v>44</v>
      </c>
      <c r="F1343" s="66"/>
      <c r="G1343" s="67" t="s">
        <v>1316</v>
      </c>
      <c r="H1343" s="68"/>
      <c r="I1343" s="69"/>
      <c r="J1343" s="68"/>
      <c r="K1343" s="68" t="s">
        <v>147</v>
      </c>
      <c r="L1343" s="69"/>
      <c r="M1343" s="68"/>
      <c r="N1343" s="66" t="s">
        <v>1337</v>
      </c>
    </row>
    <row r="1344" spans="1:14" ht="45.75" thickBot="1" x14ac:dyDescent="0.3">
      <c r="A1344" s="173">
        <v>5089</v>
      </c>
      <c r="B1344" s="63" t="e">
        <f>VLOOKUP(A1344, '[1]Project DataBase'!$A$4:$CX$560,1,FALSE)</f>
        <v>#N/A</v>
      </c>
      <c r="C1344" s="164" t="s">
        <v>1315</v>
      </c>
      <c r="D1344" s="64" t="s">
        <v>117</v>
      </c>
      <c r="E1344" s="174" t="s">
        <v>44</v>
      </c>
      <c r="F1344" s="66"/>
      <c r="G1344" s="67" t="s">
        <v>1317</v>
      </c>
      <c r="H1344" s="68"/>
      <c r="I1344" s="69"/>
      <c r="J1344" s="68"/>
      <c r="K1344" s="68" t="s">
        <v>147</v>
      </c>
      <c r="L1344" s="69"/>
      <c r="M1344" s="68"/>
      <c r="N1344" s="66" t="s">
        <v>1337</v>
      </c>
    </row>
    <row r="1345" spans="1:14" ht="45.75" thickBot="1" x14ac:dyDescent="0.3">
      <c r="A1345" s="173">
        <v>5089</v>
      </c>
      <c r="B1345" s="63" t="e">
        <f>VLOOKUP(A1345, '[1]Project DataBase'!$A$4:$CX$560,1,FALSE)</f>
        <v>#N/A</v>
      </c>
      <c r="C1345" s="164" t="s">
        <v>1315</v>
      </c>
      <c r="D1345" s="64" t="s">
        <v>117</v>
      </c>
      <c r="E1345" s="174" t="s">
        <v>44</v>
      </c>
      <c r="F1345" s="66"/>
      <c r="G1345" s="67" t="s">
        <v>1318</v>
      </c>
      <c r="H1345" s="68"/>
      <c r="I1345" s="69"/>
      <c r="J1345" s="68"/>
      <c r="K1345" s="68" t="s">
        <v>147</v>
      </c>
      <c r="L1345" s="69"/>
      <c r="M1345" s="68"/>
      <c r="N1345" s="66" t="s">
        <v>1337</v>
      </c>
    </row>
    <row r="1346" spans="1:14" ht="45.75" thickBot="1" x14ac:dyDescent="0.3">
      <c r="A1346" s="173">
        <v>5089</v>
      </c>
      <c r="B1346" s="63" t="e">
        <f>VLOOKUP(A1346, '[1]Project DataBase'!$A$4:$CX$560,1,FALSE)</f>
        <v>#N/A</v>
      </c>
      <c r="C1346" s="164" t="s">
        <v>1315</v>
      </c>
      <c r="D1346" s="64" t="s">
        <v>117</v>
      </c>
      <c r="E1346" s="174" t="s">
        <v>44</v>
      </c>
      <c r="F1346" s="66"/>
      <c r="G1346" s="67" t="s">
        <v>1319</v>
      </c>
      <c r="H1346" s="68"/>
      <c r="I1346" s="69"/>
      <c r="J1346" s="68"/>
      <c r="K1346" s="68" t="s">
        <v>147</v>
      </c>
      <c r="L1346" s="69"/>
      <c r="M1346" s="68"/>
      <c r="N1346" s="66" t="s">
        <v>1337</v>
      </c>
    </row>
    <row r="1347" spans="1:14" ht="45.75" thickBot="1" x14ac:dyDescent="0.3">
      <c r="A1347" s="173">
        <v>5089</v>
      </c>
      <c r="B1347" s="63" t="e">
        <f>VLOOKUP(A1347, '[1]Project DataBase'!$A$4:$CX$560,1,FALSE)</f>
        <v>#N/A</v>
      </c>
      <c r="C1347" s="164" t="s">
        <v>1315</v>
      </c>
      <c r="D1347" s="64" t="s">
        <v>117</v>
      </c>
      <c r="E1347" s="174" t="s">
        <v>44</v>
      </c>
      <c r="F1347" s="66"/>
      <c r="G1347" s="67" t="s">
        <v>1320</v>
      </c>
      <c r="H1347" s="68"/>
      <c r="I1347" s="69"/>
      <c r="J1347" s="68"/>
      <c r="K1347" s="68" t="s">
        <v>147</v>
      </c>
      <c r="L1347" s="69"/>
      <c r="M1347" s="68"/>
      <c r="N1347" s="66" t="s">
        <v>1337</v>
      </c>
    </row>
    <row r="1348" spans="1:14" ht="45.75" thickBot="1" x14ac:dyDescent="0.3">
      <c r="A1348" s="173">
        <v>5089</v>
      </c>
      <c r="B1348" s="63" t="e">
        <f>VLOOKUP(A1348, '[1]Project DataBase'!$A$4:$CX$560,1,FALSE)</f>
        <v>#N/A</v>
      </c>
      <c r="C1348" s="164" t="s">
        <v>1315</v>
      </c>
      <c r="D1348" s="64" t="s">
        <v>117</v>
      </c>
      <c r="E1348" s="174" t="s">
        <v>44</v>
      </c>
      <c r="F1348" s="66"/>
      <c r="G1348" s="67" t="s">
        <v>1321</v>
      </c>
      <c r="H1348" s="68"/>
      <c r="I1348" s="69"/>
      <c r="J1348" s="68"/>
      <c r="K1348" s="68" t="s">
        <v>147</v>
      </c>
      <c r="L1348" s="69"/>
      <c r="M1348" s="68"/>
      <c r="N1348" s="66" t="s">
        <v>1337</v>
      </c>
    </row>
    <row r="1349" spans="1:14" ht="45.75" thickBot="1" x14ac:dyDescent="0.3">
      <c r="A1349" s="173">
        <v>5089</v>
      </c>
      <c r="B1349" s="63" t="e">
        <f>VLOOKUP(A1349, '[1]Project DataBase'!$A$4:$CX$560,1,FALSE)</f>
        <v>#N/A</v>
      </c>
      <c r="C1349" s="164" t="s">
        <v>1315</v>
      </c>
      <c r="D1349" s="64" t="s">
        <v>117</v>
      </c>
      <c r="E1349" s="174" t="s">
        <v>44</v>
      </c>
      <c r="F1349" s="66"/>
      <c r="G1349" s="67" t="s">
        <v>1322</v>
      </c>
      <c r="H1349" s="68"/>
      <c r="I1349" s="69"/>
      <c r="J1349" s="68"/>
      <c r="K1349" s="68" t="s">
        <v>147</v>
      </c>
      <c r="L1349" s="69"/>
      <c r="M1349" s="68"/>
      <c r="N1349" s="66" t="s">
        <v>1337</v>
      </c>
    </row>
    <row r="1350" spans="1:14" ht="45.75" thickBot="1" x14ac:dyDescent="0.3">
      <c r="A1350" s="173">
        <v>5089</v>
      </c>
      <c r="B1350" s="63" t="e">
        <f>VLOOKUP(A1350, '[1]Project DataBase'!$A$4:$CX$560,1,FALSE)</f>
        <v>#N/A</v>
      </c>
      <c r="C1350" s="164" t="s">
        <v>1315</v>
      </c>
      <c r="D1350" s="64" t="s">
        <v>117</v>
      </c>
      <c r="E1350" s="174" t="s">
        <v>44</v>
      </c>
      <c r="F1350" s="66"/>
      <c r="G1350" s="67" t="s">
        <v>1323</v>
      </c>
      <c r="H1350" s="68"/>
      <c r="I1350" s="69"/>
      <c r="J1350" s="68"/>
      <c r="K1350" s="68" t="s">
        <v>147</v>
      </c>
      <c r="L1350" s="69"/>
      <c r="M1350" s="68"/>
      <c r="N1350" s="66" t="s">
        <v>1337</v>
      </c>
    </row>
    <row r="1351" spans="1:14" ht="45.75" thickBot="1" x14ac:dyDescent="0.3">
      <c r="A1351" s="173">
        <v>5089</v>
      </c>
      <c r="B1351" s="63" t="e">
        <f>VLOOKUP(A1351, '[1]Project DataBase'!$A$4:$CX$560,1,FALSE)</f>
        <v>#N/A</v>
      </c>
      <c r="C1351" s="164" t="s">
        <v>1315</v>
      </c>
      <c r="D1351" s="64" t="s">
        <v>117</v>
      </c>
      <c r="E1351" s="174" t="s">
        <v>44</v>
      </c>
      <c r="F1351" s="66"/>
      <c r="G1351" s="67" t="s">
        <v>1324</v>
      </c>
      <c r="H1351" s="68"/>
      <c r="I1351" s="69"/>
      <c r="J1351" s="68"/>
      <c r="K1351" s="68" t="s">
        <v>147</v>
      </c>
      <c r="L1351" s="69"/>
      <c r="M1351" s="68"/>
      <c r="N1351" s="66" t="s">
        <v>1337</v>
      </c>
    </row>
    <row r="1352" spans="1:14" ht="45.75" thickBot="1" x14ac:dyDescent="0.3">
      <c r="A1352" s="173">
        <v>5089</v>
      </c>
      <c r="B1352" s="63" t="e">
        <f>VLOOKUP(A1352, '[1]Project DataBase'!$A$4:$CX$560,1,FALSE)</f>
        <v>#N/A</v>
      </c>
      <c r="C1352" s="164" t="s">
        <v>1315</v>
      </c>
      <c r="D1352" s="64" t="s">
        <v>117</v>
      </c>
      <c r="E1352" s="174" t="s">
        <v>44</v>
      </c>
      <c r="F1352" s="66"/>
      <c r="G1352" s="67" t="s">
        <v>1325</v>
      </c>
      <c r="H1352" s="68"/>
      <c r="I1352" s="69"/>
      <c r="J1352" s="68"/>
      <c r="K1352" s="68" t="s">
        <v>147</v>
      </c>
      <c r="L1352" s="69"/>
      <c r="M1352" s="68"/>
      <c r="N1352" s="66" t="s">
        <v>1337</v>
      </c>
    </row>
    <row r="1353" spans="1:14" ht="45.75" thickBot="1" x14ac:dyDescent="0.3">
      <c r="A1353" s="173">
        <v>5089</v>
      </c>
      <c r="B1353" s="63" t="e">
        <f>VLOOKUP(A1353, '[1]Project DataBase'!$A$4:$CX$560,1,FALSE)</f>
        <v>#N/A</v>
      </c>
      <c r="C1353" s="164" t="s">
        <v>1315</v>
      </c>
      <c r="D1353" s="64" t="s">
        <v>117</v>
      </c>
      <c r="E1353" s="174" t="s">
        <v>44</v>
      </c>
      <c r="F1353" s="66"/>
      <c r="G1353" s="67" t="s">
        <v>1326</v>
      </c>
      <c r="H1353" s="68"/>
      <c r="I1353" s="69"/>
      <c r="J1353" s="68"/>
      <c r="K1353" s="68" t="s">
        <v>147</v>
      </c>
      <c r="L1353" s="69"/>
      <c r="M1353" s="68"/>
      <c r="N1353" s="66" t="s">
        <v>1337</v>
      </c>
    </row>
    <row r="1354" spans="1:14" ht="45.75" thickBot="1" x14ac:dyDescent="0.3">
      <c r="A1354" s="173">
        <v>5089</v>
      </c>
      <c r="B1354" s="63" t="e">
        <f>VLOOKUP(A1354, '[1]Project DataBase'!$A$4:$CX$560,1,FALSE)</f>
        <v>#N/A</v>
      </c>
      <c r="C1354" s="164" t="s">
        <v>1315</v>
      </c>
      <c r="D1354" s="64" t="s">
        <v>117</v>
      </c>
      <c r="E1354" s="174" t="s">
        <v>44</v>
      </c>
      <c r="F1354" s="66"/>
      <c r="G1354" s="67" t="s">
        <v>1327</v>
      </c>
      <c r="H1354" s="68"/>
      <c r="I1354" s="69"/>
      <c r="J1354" s="68"/>
      <c r="K1354" s="68" t="s">
        <v>147</v>
      </c>
      <c r="L1354" s="69"/>
      <c r="M1354" s="68"/>
      <c r="N1354" s="66" t="s">
        <v>1337</v>
      </c>
    </row>
    <row r="1355" spans="1:14" ht="45.75" thickBot="1" x14ac:dyDescent="0.3">
      <c r="A1355" s="173">
        <v>5089</v>
      </c>
      <c r="B1355" s="63" t="e">
        <f>VLOOKUP(A1355, '[1]Project DataBase'!$A$4:$CX$560,1,FALSE)</f>
        <v>#N/A</v>
      </c>
      <c r="C1355" s="164" t="s">
        <v>1315</v>
      </c>
      <c r="D1355" s="64" t="s">
        <v>117</v>
      </c>
      <c r="E1355" s="174" t="s">
        <v>44</v>
      </c>
      <c r="F1355" s="66"/>
      <c r="G1355" s="67" t="s">
        <v>1328</v>
      </c>
      <c r="H1355" s="68"/>
      <c r="I1355" s="69"/>
      <c r="J1355" s="68"/>
      <c r="K1355" s="68" t="s">
        <v>147</v>
      </c>
      <c r="L1355" s="69"/>
      <c r="M1355" s="68"/>
      <c r="N1355" s="66" t="s">
        <v>1337</v>
      </c>
    </row>
    <row r="1356" spans="1:14" ht="45.75" thickBot="1" x14ac:dyDescent="0.3">
      <c r="A1356" s="173">
        <v>5089</v>
      </c>
      <c r="B1356" s="63" t="e">
        <f>VLOOKUP(A1356, '[1]Project DataBase'!$A$4:$CX$560,1,FALSE)</f>
        <v>#N/A</v>
      </c>
      <c r="C1356" s="164" t="s">
        <v>1315</v>
      </c>
      <c r="D1356" s="64" t="s">
        <v>117</v>
      </c>
      <c r="E1356" s="174" t="s">
        <v>44</v>
      </c>
      <c r="F1356" s="66"/>
      <c r="G1356" s="67" t="s">
        <v>1329</v>
      </c>
      <c r="H1356" s="68"/>
      <c r="I1356" s="69"/>
      <c r="J1356" s="68"/>
      <c r="K1356" s="68" t="s">
        <v>147</v>
      </c>
      <c r="L1356" s="69"/>
      <c r="M1356" s="68"/>
      <c r="N1356" s="66" t="s">
        <v>1337</v>
      </c>
    </row>
    <row r="1357" spans="1:14" ht="45.75" thickBot="1" x14ac:dyDescent="0.3">
      <c r="A1357" s="173">
        <v>5089</v>
      </c>
      <c r="B1357" s="63" t="e">
        <f>VLOOKUP(A1357, '[1]Project DataBase'!$A$4:$CX$560,1,FALSE)</f>
        <v>#N/A</v>
      </c>
      <c r="C1357" s="164" t="s">
        <v>1315</v>
      </c>
      <c r="D1357" s="64" t="s">
        <v>117</v>
      </c>
      <c r="E1357" s="174" t="s">
        <v>44</v>
      </c>
      <c r="F1357" s="66"/>
      <c r="G1357" s="67" t="s">
        <v>1330</v>
      </c>
      <c r="H1357" s="68"/>
      <c r="I1357" s="69"/>
      <c r="J1357" s="68"/>
      <c r="K1357" s="68" t="s">
        <v>147</v>
      </c>
      <c r="L1357" s="69"/>
      <c r="M1357" s="68"/>
      <c r="N1357" s="66" t="s">
        <v>1337</v>
      </c>
    </row>
    <row r="1358" spans="1:14" ht="45.75" thickBot="1" x14ac:dyDescent="0.3">
      <c r="A1358" s="173">
        <v>5089</v>
      </c>
      <c r="B1358" s="63" t="e">
        <f>VLOOKUP(A1358, '[1]Project DataBase'!$A$4:$CX$560,1,FALSE)</f>
        <v>#N/A</v>
      </c>
      <c r="C1358" s="164" t="s">
        <v>1315</v>
      </c>
      <c r="D1358" s="64" t="s">
        <v>117</v>
      </c>
      <c r="E1358" s="174" t="s">
        <v>44</v>
      </c>
      <c r="F1358" s="66"/>
      <c r="G1358" s="67" t="s">
        <v>1331</v>
      </c>
      <c r="H1358" s="68"/>
      <c r="I1358" s="69"/>
      <c r="J1358" s="68"/>
      <c r="K1358" s="68" t="s">
        <v>147</v>
      </c>
      <c r="L1358" s="69"/>
      <c r="M1358" s="68"/>
      <c r="N1358" s="66" t="s">
        <v>1337</v>
      </c>
    </row>
    <row r="1359" spans="1:14" ht="45.75" thickBot="1" x14ac:dyDescent="0.3">
      <c r="A1359" s="173">
        <v>5089</v>
      </c>
      <c r="B1359" s="63" t="e">
        <f>VLOOKUP(A1359, '[1]Project DataBase'!$A$4:$CX$560,1,FALSE)</f>
        <v>#N/A</v>
      </c>
      <c r="C1359" s="164" t="s">
        <v>1315</v>
      </c>
      <c r="D1359" s="64" t="s">
        <v>117</v>
      </c>
      <c r="E1359" s="174" t="s">
        <v>44</v>
      </c>
      <c r="F1359" s="66"/>
      <c r="G1359" s="67" t="s">
        <v>1332</v>
      </c>
      <c r="H1359" s="68"/>
      <c r="I1359" s="69"/>
      <c r="J1359" s="68"/>
      <c r="K1359" s="68" t="s">
        <v>147</v>
      </c>
      <c r="L1359" s="69"/>
      <c r="M1359" s="68"/>
      <c r="N1359" s="66" t="s">
        <v>1337</v>
      </c>
    </row>
    <row r="1360" spans="1:14" ht="45.75" thickBot="1" x14ac:dyDescent="0.3">
      <c r="A1360" s="173">
        <v>5089</v>
      </c>
      <c r="B1360" s="63" t="e">
        <f>VLOOKUP(A1360, '[1]Project DataBase'!$A$4:$CX$560,1,FALSE)</f>
        <v>#N/A</v>
      </c>
      <c r="C1360" s="164" t="s">
        <v>1315</v>
      </c>
      <c r="D1360" s="64" t="s">
        <v>117</v>
      </c>
      <c r="E1360" s="174" t="s">
        <v>44</v>
      </c>
      <c r="F1360" s="66"/>
      <c r="G1360" s="67" t="s">
        <v>1333</v>
      </c>
      <c r="H1360" s="68"/>
      <c r="I1360" s="69"/>
      <c r="J1360" s="68"/>
      <c r="K1360" s="68" t="s">
        <v>147</v>
      </c>
      <c r="L1360" s="69"/>
      <c r="M1360" s="68"/>
      <c r="N1360" s="66" t="s">
        <v>1337</v>
      </c>
    </row>
    <row r="1361" spans="1:14" ht="45.75" thickBot="1" x14ac:dyDescent="0.3">
      <c r="A1361" s="173">
        <v>5089</v>
      </c>
      <c r="B1361" s="63" t="e">
        <f>VLOOKUP(A1361, '[1]Project DataBase'!$A$4:$CX$560,1,FALSE)</f>
        <v>#N/A</v>
      </c>
      <c r="C1361" s="164" t="s">
        <v>1315</v>
      </c>
      <c r="D1361" s="64" t="s">
        <v>117</v>
      </c>
      <c r="E1361" s="174" t="s">
        <v>44</v>
      </c>
      <c r="F1361" s="66"/>
      <c r="G1361" s="67" t="s">
        <v>1334</v>
      </c>
      <c r="H1361" s="68"/>
      <c r="I1361" s="69"/>
      <c r="J1361" s="68"/>
      <c r="K1361" s="68" t="s">
        <v>147</v>
      </c>
      <c r="L1361" s="69"/>
      <c r="M1361" s="68"/>
      <c r="N1361" s="66" t="s">
        <v>1337</v>
      </c>
    </row>
    <row r="1362" spans="1:14" ht="45.75" thickBot="1" x14ac:dyDescent="0.3">
      <c r="A1362" s="173">
        <v>5089</v>
      </c>
      <c r="B1362" s="63" t="e">
        <f>VLOOKUP(A1362, '[1]Project DataBase'!$A$4:$CX$560,1,FALSE)</f>
        <v>#N/A</v>
      </c>
      <c r="C1362" s="164" t="s">
        <v>1315</v>
      </c>
      <c r="D1362" s="64" t="s">
        <v>117</v>
      </c>
      <c r="E1362" s="174" t="s">
        <v>44</v>
      </c>
      <c r="F1362" s="66"/>
      <c r="G1362" s="67" t="s">
        <v>1335</v>
      </c>
      <c r="H1362" s="68"/>
      <c r="I1362" s="69"/>
      <c r="J1362" s="68"/>
      <c r="K1362" s="68" t="s">
        <v>147</v>
      </c>
      <c r="L1362" s="69"/>
      <c r="M1362" s="68"/>
      <c r="N1362" s="66" t="s">
        <v>1337</v>
      </c>
    </row>
    <row r="1363" spans="1:14" ht="45.75" thickBot="1" x14ac:dyDescent="0.3">
      <c r="A1363" s="173">
        <v>5089</v>
      </c>
      <c r="B1363" s="63" t="e">
        <f>VLOOKUP(A1363, '[1]Project DataBase'!$A$4:$CX$560,1,FALSE)</f>
        <v>#N/A</v>
      </c>
      <c r="C1363" s="164" t="s">
        <v>1315</v>
      </c>
      <c r="D1363" s="64" t="s">
        <v>117</v>
      </c>
      <c r="E1363" s="174" t="s">
        <v>44</v>
      </c>
      <c r="F1363" s="66"/>
      <c r="G1363" s="67" t="s">
        <v>1336</v>
      </c>
      <c r="H1363" s="68"/>
      <c r="I1363" s="69"/>
      <c r="J1363" s="68"/>
      <c r="K1363" s="68" t="s">
        <v>147</v>
      </c>
      <c r="L1363" s="69"/>
      <c r="M1363" s="68"/>
      <c r="N1363" s="66" t="s">
        <v>1337</v>
      </c>
    </row>
    <row r="1364" spans="1:14" ht="30.75" thickBot="1" x14ac:dyDescent="0.3">
      <c r="A1364" s="188">
        <v>5159</v>
      </c>
      <c r="B1364" s="63" t="e">
        <f>VLOOKUP(A1364, '[1]Project DataBase'!$A$4:$CX$560,1,FALSE)</f>
        <v>#N/A</v>
      </c>
      <c r="C1364" s="189" t="s">
        <v>1342</v>
      </c>
      <c r="D1364" s="144" t="s">
        <v>117</v>
      </c>
      <c r="E1364" s="190" t="s">
        <v>111</v>
      </c>
      <c r="F1364" s="146"/>
      <c r="G1364" s="147" t="s">
        <v>1338</v>
      </c>
      <c r="H1364" s="148">
        <v>902668</v>
      </c>
      <c r="I1364" s="149"/>
      <c r="J1364" s="148"/>
      <c r="K1364" s="148" t="s">
        <v>147</v>
      </c>
      <c r="L1364" s="149"/>
      <c r="M1364" s="148"/>
      <c r="N1364" s="146" t="s">
        <v>1059</v>
      </c>
    </row>
    <row r="1365" spans="1:14" ht="30.75" thickBot="1" x14ac:dyDescent="0.3">
      <c r="A1365" s="188">
        <v>5159</v>
      </c>
      <c r="B1365" s="63" t="e">
        <f>VLOOKUP(A1365, '[1]Project DataBase'!$A$4:$CX$560,1,FALSE)</f>
        <v>#N/A</v>
      </c>
      <c r="C1365" s="189" t="s">
        <v>1342</v>
      </c>
      <c r="D1365" s="144" t="s">
        <v>117</v>
      </c>
      <c r="E1365" s="190" t="s">
        <v>111</v>
      </c>
      <c r="F1365" s="146"/>
      <c r="G1365" s="147" t="s">
        <v>1339</v>
      </c>
      <c r="H1365" s="148">
        <v>312906</v>
      </c>
      <c r="I1365" s="149"/>
      <c r="J1365" s="148"/>
      <c r="K1365" s="148" t="s">
        <v>147</v>
      </c>
      <c r="L1365" s="149"/>
      <c r="M1365" s="148"/>
      <c r="N1365" s="146" t="s">
        <v>1059</v>
      </c>
    </row>
    <row r="1366" spans="1:14" ht="30.75" thickBot="1" x14ac:dyDescent="0.3">
      <c r="A1366" s="188">
        <v>5159</v>
      </c>
      <c r="B1366" s="63" t="e">
        <f>VLOOKUP(A1366, '[1]Project DataBase'!$A$4:$CX$560,1,FALSE)</f>
        <v>#N/A</v>
      </c>
      <c r="C1366" s="189" t="s">
        <v>1342</v>
      </c>
      <c r="D1366" s="144" t="s">
        <v>117</v>
      </c>
      <c r="E1366" s="190" t="s">
        <v>111</v>
      </c>
      <c r="F1366" s="146"/>
      <c r="G1366" s="147" t="s">
        <v>1340</v>
      </c>
      <c r="H1366" s="148">
        <v>312904</v>
      </c>
      <c r="I1366" s="149"/>
      <c r="J1366" s="148"/>
      <c r="K1366" s="148" t="s">
        <v>147</v>
      </c>
      <c r="L1366" s="149"/>
      <c r="M1366" s="148"/>
      <c r="N1366" s="146" t="s">
        <v>1059</v>
      </c>
    </row>
    <row r="1367" spans="1:14" ht="30.75" thickBot="1" x14ac:dyDescent="0.3">
      <c r="A1367" s="188">
        <v>5159</v>
      </c>
      <c r="B1367" s="63" t="e">
        <f>VLOOKUP(A1367, '[1]Project DataBase'!$A$4:$CX$560,1,FALSE)</f>
        <v>#N/A</v>
      </c>
      <c r="C1367" s="189" t="s">
        <v>1342</v>
      </c>
      <c r="D1367" s="144" t="s">
        <v>117</v>
      </c>
      <c r="E1367" s="190" t="s">
        <v>111</v>
      </c>
      <c r="F1367" s="146"/>
      <c r="G1367" s="147" t="s">
        <v>1341</v>
      </c>
      <c r="H1367" s="148">
        <v>312912</v>
      </c>
      <c r="I1367" s="149"/>
      <c r="J1367" s="148"/>
      <c r="K1367" s="148" t="s">
        <v>147</v>
      </c>
      <c r="L1367" s="149"/>
      <c r="M1367" s="148"/>
      <c r="N1367" s="146" t="s">
        <v>1059</v>
      </c>
    </row>
    <row r="1368" spans="1:14" ht="30.75" thickBot="1" x14ac:dyDescent="0.3">
      <c r="A1368" s="192">
        <v>5225</v>
      </c>
      <c r="B1368" s="63" t="e">
        <f>VLOOKUP(A1368, '[1]Project DataBase'!$A$4:$CX$560,1,FALSE)</f>
        <v>#N/A</v>
      </c>
      <c r="C1368" s="193" t="s">
        <v>1343</v>
      </c>
      <c r="D1368" s="112" t="s">
        <v>117</v>
      </c>
      <c r="E1368" s="191" t="s">
        <v>56</v>
      </c>
      <c r="F1368" s="114"/>
      <c r="G1368" s="115" t="s">
        <v>1344</v>
      </c>
      <c r="H1368" s="116"/>
      <c r="I1368" s="117"/>
      <c r="J1368" s="116"/>
      <c r="K1368" s="116"/>
      <c r="L1368" s="117"/>
      <c r="M1368" s="116"/>
      <c r="N1368" s="114" t="s">
        <v>1059</v>
      </c>
    </row>
    <row r="1369" spans="1:14" ht="30.75" thickBot="1" x14ac:dyDescent="0.3">
      <c r="A1369" s="192">
        <v>5225</v>
      </c>
      <c r="B1369" s="63" t="e">
        <f>VLOOKUP(A1369, '[1]Project DataBase'!$A$4:$CX$560,1,FALSE)</f>
        <v>#N/A</v>
      </c>
      <c r="C1369" s="193" t="s">
        <v>1343</v>
      </c>
      <c r="D1369" s="112" t="s">
        <v>117</v>
      </c>
      <c r="E1369" s="191" t="s">
        <v>56</v>
      </c>
      <c r="F1369" s="114"/>
      <c r="G1369" s="115" t="s">
        <v>1345</v>
      </c>
      <c r="H1369" s="116"/>
      <c r="I1369" s="117"/>
      <c r="J1369" s="116"/>
      <c r="K1369" s="116"/>
      <c r="L1369" s="117"/>
      <c r="M1369" s="116"/>
      <c r="N1369" s="114" t="s">
        <v>1059</v>
      </c>
    </row>
    <row r="1370" spans="1:14" ht="30.75" thickBot="1" x14ac:dyDescent="0.3">
      <c r="A1370" s="192">
        <v>5225</v>
      </c>
      <c r="B1370" s="63" t="e">
        <f>VLOOKUP(A1370, '[1]Project DataBase'!$A$4:$CX$560,1,FALSE)</f>
        <v>#N/A</v>
      </c>
      <c r="C1370" s="193" t="s">
        <v>1343</v>
      </c>
      <c r="D1370" s="112" t="s">
        <v>117</v>
      </c>
      <c r="E1370" s="191" t="s">
        <v>56</v>
      </c>
      <c r="F1370" s="114"/>
      <c r="G1370" s="115" t="s">
        <v>1346</v>
      </c>
      <c r="H1370" s="116"/>
      <c r="I1370" s="117"/>
      <c r="J1370" s="116"/>
      <c r="K1370" s="116"/>
      <c r="L1370" s="117"/>
      <c r="M1370" s="116"/>
      <c r="N1370" s="114" t="s">
        <v>1059</v>
      </c>
    </row>
    <row r="1371" spans="1:14" ht="30.75" thickBot="1" x14ac:dyDescent="0.3">
      <c r="A1371" s="192">
        <v>5225</v>
      </c>
      <c r="B1371" s="63" t="e">
        <f>VLOOKUP(A1371, '[1]Project DataBase'!$A$4:$CX$560,1,FALSE)</f>
        <v>#N/A</v>
      </c>
      <c r="C1371" s="193" t="s">
        <v>1343</v>
      </c>
      <c r="D1371" s="112" t="s">
        <v>117</v>
      </c>
      <c r="E1371" s="191" t="s">
        <v>56</v>
      </c>
      <c r="F1371" s="114"/>
      <c r="G1371" s="115" t="s">
        <v>1347</v>
      </c>
      <c r="H1371" s="116"/>
      <c r="I1371" s="117"/>
      <c r="J1371" s="116"/>
      <c r="K1371" s="116"/>
      <c r="L1371" s="117"/>
      <c r="M1371" s="116"/>
      <c r="N1371" s="114" t="s">
        <v>1059</v>
      </c>
    </row>
    <row r="1372" spans="1:14" ht="30.75" thickBot="1" x14ac:dyDescent="0.3">
      <c r="A1372" s="192">
        <v>5225</v>
      </c>
      <c r="B1372" s="63" t="e">
        <f>VLOOKUP(A1372, '[1]Project DataBase'!$A$4:$CX$560,1,FALSE)</f>
        <v>#N/A</v>
      </c>
      <c r="C1372" s="193" t="s">
        <v>1343</v>
      </c>
      <c r="D1372" s="112" t="s">
        <v>117</v>
      </c>
      <c r="E1372" s="191" t="s">
        <v>56</v>
      </c>
      <c r="F1372" s="114"/>
      <c r="G1372" s="115" t="s">
        <v>1348</v>
      </c>
      <c r="H1372" s="116"/>
      <c r="I1372" s="117"/>
      <c r="J1372" s="116"/>
      <c r="K1372" s="116"/>
      <c r="L1372" s="117"/>
      <c r="M1372" s="116"/>
      <c r="N1372" s="114" t="s">
        <v>1059</v>
      </c>
    </row>
    <row r="1373" spans="1:14" ht="30.75" thickBot="1" x14ac:dyDescent="0.3">
      <c r="A1373" s="192">
        <v>5225</v>
      </c>
      <c r="B1373" s="63" t="e">
        <f>VLOOKUP(A1373, '[1]Project DataBase'!$A$4:$CX$560,1,FALSE)</f>
        <v>#N/A</v>
      </c>
      <c r="C1373" s="193" t="s">
        <v>1343</v>
      </c>
      <c r="D1373" s="112" t="s">
        <v>117</v>
      </c>
      <c r="E1373" s="191" t="s">
        <v>56</v>
      </c>
      <c r="F1373" s="114"/>
      <c r="G1373" s="115" t="s">
        <v>1349</v>
      </c>
      <c r="H1373" s="116"/>
      <c r="I1373" s="117"/>
      <c r="J1373" s="116"/>
      <c r="K1373" s="116"/>
      <c r="L1373" s="117"/>
      <c r="M1373" s="116"/>
      <c r="N1373" s="114" t="s">
        <v>1059</v>
      </c>
    </row>
    <row r="1374" spans="1:14" ht="30.75" thickBot="1" x14ac:dyDescent="0.3">
      <c r="A1374" s="192">
        <v>5225</v>
      </c>
      <c r="B1374" s="63" t="e">
        <f>VLOOKUP(A1374, '[1]Project DataBase'!$A$4:$CX$560,1,FALSE)</f>
        <v>#N/A</v>
      </c>
      <c r="C1374" s="193" t="s">
        <v>1343</v>
      </c>
      <c r="D1374" s="112" t="s">
        <v>117</v>
      </c>
      <c r="E1374" s="191" t="s">
        <v>56</v>
      </c>
      <c r="F1374" s="114"/>
      <c r="G1374" s="115" t="s">
        <v>1350</v>
      </c>
      <c r="H1374" s="116"/>
      <c r="I1374" s="117"/>
      <c r="J1374" s="116"/>
      <c r="K1374" s="116"/>
      <c r="L1374" s="117"/>
      <c r="M1374" s="116"/>
      <c r="N1374" s="114" t="s">
        <v>1059</v>
      </c>
    </row>
    <row r="1375" spans="1:14" ht="30.75" thickBot="1" x14ac:dyDescent="0.3">
      <c r="A1375" s="192">
        <v>5225</v>
      </c>
      <c r="B1375" s="63" t="e">
        <f>VLOOKUP(A1375, '[1]Project DataBase'!$A$4:$CX$560,1,FALSE)</f>
        <v>#N/A</v>
      </c>
      <c r="C1375" s="193" t="s">
        <v>1343</v>
      </c>
      <c r="D1375" s="112" t="s">
        <v>117</v>
      </c>
      <c r="E1375" s="191" t="s">
        <v>56</v>
      </c>
      <c r="F1375" s="114"/>
      <c r="G1375" s="115" t="s">
        <v>1351</v>
      </c>
      <c r="H1375" s="116"/>
      <c r="I1375" s="117"/>
      <c r="J1375" s="116"/>
      <c r="K1375" s="116"/>
      <c r="L1375" s="117"/>
      <c r="M1375" s="116"/>
      <c r="N1375" s="114" t="s">
        <v>1059</v>
      </c>
    </row>
    <row r="1376" spans="1:14" ht="30.75" thickBot="1" x14ac:dyDescent="0.3">
      <c r="A1376" s="192">
        <v>5225</v>
      </c>
      <c r="B1376" s="63" t="e">
        <f>VLOOKUP(A1376, '[1]Project DataBase'!$A$4:$CX$560,1,FALSE)</f>
        <v>#N/A</v>
      </c>
      <c r="C1376" s="193" t="s">
        <v>1343</v>
      </c>
      <c r="D1376" s="112" t="s">
        <v>117</v>
      </c>
      <c r="E1376" s="191" t="s">
        <v>56</v>
      </c>
      <c r="F1376" s="114"/>
      <c r="G1376" s="115" t="s">
        <v>1352</v>
      </c>
      <c r="H1376" s="116"/>
      <c r="I1376" s="117"/>
      <c r="J1376" s="116"/>
      <c r="K1376" s="116"/>
      <c r="L1376" s="117"/>
      <c r="M1376" s="116"/>
      <c r="N1376" s="114" t="s">
        <v>1059</v>
      </c>
    </row>
    <row r="1377" spans="1:14" ht="30.75" thickBot="1" x14ac:dyDescent="0.3">
      <c r="A1377" s="192">
        <v>5225</v>
      </c>
      <c r="B1377" s="63" t="e">
        <f>VLOOKUP(A1377, '[1]Project DataBase'!$A$4:$CX$560,1,FALSE)</f>
        <v>#N/A</v>
      </c>
      <c r="C1377" s="193" t="s">
        <v>1343</v>
      </c>
      <c r="D1377" s="112" t="s">
        <v>117</v>
      </c>
      <c r="E1377" s="191" t="s">
        <v>56</v>
      </c>
      <c r="F1377" s="114"/>
      <c r="G1377" s="115" t="s">
        <v>1353</v>
      </c>
      <c r="H1377" s="116"/>
      <c r="I1377" s="117"/>
      <c r="J1377" s="116"/>
      <c r="K1377" s="116"/>
      <c r="L1377" s="117"/>
      <c r="M1377" s="116"/>
      <c r="N1377" s="114" t="s">
        <v>1059</v>
      </c>
    </row>
    <row r="1378" spans="1:14" ht="30.75" thickBot="1" x14ac:dyDescent="0.3">
      <c r="A1378" s="192">
        <v>5225</v>
      </c>
      <c r="B1378" s="63" t="e">
        <f>VLOOKUP(A1378, '[1]Project DataBase'!$A$4:$CX$560,1,FALSE)</f>
        <v>#N/A</v>
      </c>
      <c r="C1378" s="193" t="s">
        <v>1343</v>
      </c>
      <c r="D1378" s="112" t="s">
        <v>117</v>
      </c>
      <c r="E1378" s="191" t="s">
        <v>56</v>
      </c>
      <c r="F1378" s="114"/>
      <c r="G1378" s="115" t="s">
        <v>1354</v>
      </c>
      <c r="H1378" s="116"/>
      <c r="I1378" s="117"/>
      <c r="J1378" s="116"/>
      <c r="K1378" s="116"/>
      <c r="L1378" s="117"/>
      <c r="M1378" s="116"/>
      <c r="N1378" s="114" t="s">
        <v>1059</v>
      </c>
    </row>
    <row r="1379" spans="1:14" ht="30.75" thickBot="1" x14ac:dyDescent="0.3">
      <c r="A1379" s="192">
        <v>5225</v>
      </c>
      <c r="B1379" s="63" t="e">
        <f>VLOOKUP(A1379, '[1]Project DataBase'!$A$4:$CX$560,1,FALSE)</f>
        <v>#N/A</v>
      </c>
      <c r="C1379" s="193" t="s">
        <v>1343</v>
      </c>
      <c r="D1379" s="112" t="s">
        <v>117</v>
      </c>
      <c r="E1379" s="191" t="s">
        <v>56</v>
      </c>
      <c r="F1379" s="114"/>
      <c r="G1379" s="115" t="s">
        <v>1355</v>
      </c>
      <c r="H1379" s="116"/>
      <c r="I1379" s="117"/>
      <c r="J1379" s="116"/>
      <c r="K1379" s="116"/>
      <c r="L1379" s="117"/>
      <c r="M1379" s="116"/>
      <c r="N1379" s="114" t="s">
        <v>1059</v>
      </c>
    </row>
    <row r="1380" spans="1:14" ht="30.75" thickBot="1" x14ac:dyDescent="0.3">
      <c r="A1380" s="192">
        <v>5225</v>
      </c>
      <c r="B1380" s="63" t="e">
        <f>VLOOKUP(A1380, '[1]Project DataBase'!$A$4:$CX$560,1,FALSE)</f>
        <v>#N/A</v>
      </c>
      <c r="C1380" s="193" t="s">
        <v>1343</v>
      </c>
      <c r="D1380" s="112" t="s">
        <v>117</v>
      </c>
      <c r="E1380" s="191" t="s">
        <v>56</v>
      </c>
      <c r="F1380" s="114"/>
      <c r="G1380" s="115" t="s">
        <v>1357</v>
      </c>
      <c r="H1380" s="116"/>
      <c r="I1380" s="117"/>
      <c r="J1380" s="116"/>
      <c r="K1380" s="116"/>
      <c r="L1380" s="117"/>
      <c r="M1380" s="116"/>
      <c r="N1380" s="114" t="s">
        <v>1208</v>
      </c>
    </row>
    <row r="1381" spans="1:14" ht="30.75" thickBot="1" x14ac:dyDescent="0.3">
      <c r="A1381" s="192">
        <v>5225</v>
      </c>
      <c r="B1381" s="63" t="e">
        <f>VLOOKUP(A1381, '[1]Project DataBase'!$A$4:$CX$560,1,FALSE)</f>
        <v>#N/A</v>
      </c>
      <c r="C1381" s="193" t="s">
        <v>1343</v>
      </c>
      <c r="D1381" s="112" t="s">
        <v>117</v>
      </c>
      <c r="E1381" s="191" t="s">
        <v>56</v>
      </c>
      <c r="F1381" s="114"/>
      <c r="G1381" s="115" t="s">
        <v>1356</v>
      </c>
      <c r="H1381" s="116"/>
      <c r="I1381" s="117"/>
      <c r="J1381" s="116"/>
      <c r="K1381" s="116"/>
      <c r="L1381" s="117"/>
      <c r="M1381" s="116"/>
      <c r="N1381" s="114" t="s">
        <v>1208</v>
      </c>
    </row>
    <row r="1382" spans="1:14" ht="45.75" thickBot="1" x14ac:dyDescent="0.3">
      <c r="A1382" s="171">
        <v>5277</v>
      </c>
      <c r="B1382" s="63" t="e">
        <f>VLOOKUP(A1382, '[1]Project DataBase'!$A$4:$CX$560,1,FALSE)</f>
        <v>#N/A</v>
      </c>
      <c r="C1382" s="168" t="s">
        <v>1358</v>
      </c>
      <c r="D1382" s="80" t="s">
        <v>117</v>
      </c>
      <c r="E1382" s="172" t="s">
        <v>82</v>
      </c>
      <c r="F1382" s="82" t="s">
        <v>1360</v>
      </c>
      <c r="G1382" s="83" t="s">
        <v>1359</v>
      </c>
      <c r="H1382" s="84"/>
      <c r="I1382" s="85"/>
      <c r="J1382" s="84" t="s">
        <v>1386</v>
      </c>
      <c r="K1382" s="84"/>
      <c r="L1382" s="85"/>
      <c r="M1382" s="84"/>
      <c r="N1382" s="82" t="s">
        <v>1384</v>
      </c>
    </row>
    <row r="1383" spans="1:14" ht="45.75" thickBot="1" x14ac:dyDescent="0.3">
      <c r="A1383" s="171">
        <v>5277</v>
      </c>
      <c r="B1383" s="63" t="e">
        <f>VLOOKUP(A1383, '[1]Project DataBase'!$A$4:$CX$560,1,FALSE)</f>
        <v>#N/A</v>
      </c>
      <c r="C1383" s="168" t="s">
        <v>1358</v>
      </c>
      <c r="D1383" s="80" t="s">
        <v>117</v>
      </c>
      <c r="E1383" s="172" t="s">
        <v>82</v>
      </c>
      <c r="F1383" s="82" t="s">
        <v>1360</v>
      </c>
      <c r="G1383" s="83" t="s">
        <v>1361</v>
      </c>
      <c r="H1383" s="84"/>
      <c r="I1383" s="85"/>
      <c r="J1383" s="84" t="s">
        <v>1386</v>
      </c>
      <c r="K1383" s="84"/>
      <c r="L1383" s="85"/>
      <c r="M1383" s="84"/>
      <c r="N1383" s="82" t="s">
        <v>1384</v>
      </c>
    </row>
    <row r="1384" spans="1:14" ht="45.75" thickBot="1" x14ac:dyDescent="0.3">
      <c r="A1384" s="171">
        <v>5277</v>
      </c>
      <c r="B1384" s="63" t="e">
        <f>VLOOKUP(A1384, '[1]Project DataBase'!$A$4:$CX$560,1,FALSE)</f>
        <v>#N/A</v>
      </c>
      <c r="C1384" s="168" t="s">
        <v>1358</v>
      </c>
      <c r="D1384" s="80" t="s">
        <v>117</v>
      </c>
      <c r="E1384" s="172" t="s">
        <v>82</v>
      </c>
      <c r="F1384" s="82" t="s">
        <v>1363</v>
      </c>
      <c r="G1384" s="83" t="s">
        <v>1362</v>
      </c>
      <c r="H1384" s="84"/>
      <c r="I1384" s="85"/>
      <c r="J1384" s="84" t="s">
        <v>1386</v>
      </c>
      <c r="K1384" s="84"/>
      <c r="L1384" s="85"/>
      <c r="M1384" s="84" t="s">
        <v>1364</v>
      </c>
      <c r="N1384" s="82" t="s">
        <v>1385</v>
      </c>
    </row>
    <row r="1385" spans="1:14" ht="45.75" thickBot="1" x14ac:dyDescent="0.3">
      <c r="A1385" s="171">
        <v>5277</v>
      </c>
      <c r="B1385" s="63" t="e">
        <f>VLOOKUP(A1385, '[1]Project DataBase'!$A$4:$CX$560,1,FALSE)</f>
        <v>#N/A</v>
      </c>
      <c r="C1385" s="168" t="s">
        <v>1358</v>
      </c>
      <c r="D1385" s="80" t="s">
        <v>117</v>
      </c>
      <c r="E1385" s="172" t="s">
        <v>82</v>
      </c>
      <c r="F1385" s="82" t="s">
        <v>1366</v>
      </c>
      <c r="G1385" s="83" t="s">
        <v>1365</v>
      </c>
      <c r="H1385" s="84"/>
      <c r="I1385" s="85"/>
      <c r="J1385" s="84" t="s">
        <v>1386</v>
      </c>
      <c r="K1385" s="84"/>
      <c r="L1385" s="85"/>
      <c r="M1385" s="84"/>
      <c r="N1385" s="82" t="s">
        <v>1384</v>
      </c>
    </row>
    <row r="1386" spans="1:14" ht="45.75" thickBot="1" x14ac:dyDescent="0.3">
      <c r="A1386" s="171">
        <v>5277</v>
      </c>
      <c r="B1386" s="63" t="e">
        <f>VLOOKUP(A1386, '[1]Project DataBase'!$A$4:$CX$560,1,FALSE)</f>
        <v>#N/A</v>
      </c>
      <c r="C1386" s="168" t="s">
        <v>1358</v>
      </c>
      <c r="D1386" s="80" t="s">
        <v>117</v>
      </c>
      <c r="E1386" s="172" t="s">
        <v>82</v>
      </c>
      <c r="F1386" s="82" t="s">
        <v>1368</v>
      </c>
      <c r="G1386" s="83" t="s">
        <v>1367</v>
      </c>
      <c r="H1386" s="84"/>
      <c r="I1386" s="85"/>
      <c r="J1386" s="84" t="s">
        <v>1386</v>
      </c>
      <c r="K1386" s="84"/>
      <c r="L1386" s="85"/>
      <c r="M1386" s="84"/>
      <c r="N1386" s="82" t="s">
        <v>1384</v>
      </c>
    </row>
    <row r="1387" spans="1:14" ht="45.75" thickBot="1" x14ac:dyDescent="0.3">
      <c r="A1387" s="171">
        <v>5277</v>
      </c>
      <c r="B1387" s="63" t="e">
        <f>VLOOKUP(A1387, '[1]Project DataBase'!$A$4:$CX$560,1,FALSE)</f>
        <v>#N/A</v>
      </c>
      <c r="C1387" s="168" t="s">
        <v>1358</v>
      </c>
      <c r="D1387" s="80" t="s">
        <v>117</v>
      </c>
      <c r="E1387" s="172" t="s">
        <v>82</v>
      </c>
      <c r="F1387" s="82" t="s">
        <v>1370</v>
      </c>
      <c r="G1387" s="83" t="s">
        <v>1369</v>
      </c>
      <c r="H1387" s="84"/>
      <c r="I1387" s="85"/>
      <c r="J1387" s="84" t="s">
        <v>1386</v>
      </c>
      <c r="K1387" s="84"/>
      <c r="L1387" s="85"/>
      <c r="M1387" s="84"/>
      <c r="N1387" s="82" t="s">
        <v>1384</v>
      </c>
    </row>
    <row r="1388" spans="1:14" ht="60.75" thickBot="1" x14ac:dyDescent="0.3">
      <c r="A1388" s="171">
        <v>5277</v>
      </c>
      <c r="B1388" s="63" t="e">
        <f>VLOOKUP(A1388, '[1]Project DataBase'!$A$4:$CX$560,1,FALSE)</f>
        <v>#N/A</v>
      </c>
      <c r="C1388" s="168" t="s">
        <v>1358</v>
      </c>
      <c r="D1388" s="80" t="s">
        <v>117</v>
      </c>
      <c r="E1388" s="172" t="s">
        <v>82</v>
      </c>
      <c r="F1388" s="82" t="s">
        <v>1372</v>
      </c>
      <c r="G1388" s="83" t="s">
        <v>1371</v>
      </c>
      <c r="H1388" s="84"/>
      <c r="I1388" s="85"/>
      <c r="J1388" s="84" t="s">
        <v>1386</v>
      </c>
      <c r="K1388" s="84"/>
      <c r="L1388" s="85"/>
      <c r="M1388" s="84"/>
      <c r="N1388" s="82" t="s">
        <v>1384</v>
      </c>
    </row>
    <row r="1389" spans="1:14" ht="45.75" thickBot="1" x14ac:dyDescent="0.3">
      <c r="A1389" s="171">
        <v>5277</v>
      </c>
      <c r="B1389" s="63" t="e">
        <f>VLOOKUP(A1389, '[1]Project DataBase'!$A$4:$CX$560,1,FALSE)</f>
        <v>#N/A</v>
      </c>
      <c r="C1389" s="168" t="s">
        <v>1358</v>
      </c>
      <c r="D1389" s="80" t="s">
        <v>117</v>
      </c>
      <c r="E1389" s="172" t="s">
        <v>82</v>
      </c>
      <c r="F1389" s="82" t="s">
        <v>1374</v>
      </c>
      <c r="G1389" s="83" t="s">
        <v>1373</v>
      </c>
      <c r="H1389" s="84"/>
      <c r="I1389" s="85"/>
      <c r="J1389" s="84" t="s">
        <v>1386</v>
      </c>
      <c r="K1389" s="84"/>
      <c r="L1389" s="85"/>
      <c r="M1389" s="84"/>
      <c r="N1389" s="82" t="s">
        <v>1384</v>
      </c>
    </row>
    <row r="1390" spans="1:14" ht="45.75" thickBot="1" x14ac:dyDescent="0.3">
      <c r="A1390" s="171">
        <v>5277</v>
      </c>
      <c r="B1390" s="63" t="e">
        <f>VLOOKUP(A1390, '[1]Project DataBase'!$A$4:$CX$560,1,FALSE)</f>
        <v>#N/A</v>
      </c>
      <c r="C1390" s="168" t="s">
        <v>1358</v>
      </c>
      <c r="D1390" s="80" t="s">
        <v>117</v>
      </c>
      <c r="E1390" s="172" t="s">
        <v>82</v>
      </c>
      <c r="F1390" s="82" t="s">
        <v>1376</v>
      </c>
      <c r="G1390" s="83" t="s">
        <v>1375</v>
      </c>
      <c r="H1390" s="84"/>
      <c r="I1390" s="85"/>
      <c r="J1390" s="84" t="s">
        <v>1386</v>
      </c>
      <c r="K1390" s="84"/>
      <c r="L1390" s="85"/>
      <c r="M1390" s="84"/>
      <c r="N1390" s="82" t="s">
        <v>1384</v>
      </c>
    </row>
    <row r="1391" spans="1:14" ht="45.75" thickBot="1" x14ac:dyDescent="0.3">
      <c r="A1391" s="171">
        <v>5277</v>
      </c>
      <c r="B1391" s="63" t="e">
        <f>VLOOKUP(A1391, '[1]Project DataBase'!$A$4:$CX$560,1,FALSE)</f>
        <v>#N/A</v>
      </c>
      <c r="C1391" s="168" t="s">
        <v>1358</v>
      </c>
      <c r="D1391" s="80" t="s">
        <v>117</v>
      </c>
      <c r="E1391" s="172" t="s">
        <v>82</v>
      </c>
      <c r="F1391" s="82" t="s">
        <v>1378</v>
      </c>
      <c r="G1391" s="83" t="s">
        <v>1377</v>
      </c>
      <c r="H1391" s="84"/>
      <c r="I1391" s="85"/>
      <c r="J1391" s="84" t="s">
        <v>1386</v>
      </c>
      <c r="K1391" s="84"/>
      <c r="L1391" s="85"/>
      <c r="M1391" s="84" t="s">
        <v>1379</v>
      </c>
      <c r="N1391" s="82" t="s">
        <v>1384</v>
      </c>
    </row>
    <row r="1392" spans="1:14" ht="45.75" thickBot="1" x14ac:dyDescent="0.3">
      <c r="A1392" s="171">
        <v>5277</v>
      </c>
      <c r="B1392" s="63" t="e">
        <f>VLOOKUP(A1392, '[1]Project DataBase'!$A$4:$CX$560,1,FALSE)</f>
        <v>#N/A</v>
      </c>
      <c r="C1392" s="168" t="s">
        <v>1358</v>
      </c>
      <c r="D1392" s="80" t="s">
        <v>117</v>
      </c>
      <c r="E1392" s="172" t="s">
        <v>82</v>
      </c>
      <c r="F1392" s="82" t="s">
        <v>1381</v>
      </c>
      <c r="G1392" s="83" t="s">
        <v>1380</v>
      </c>
      <c r="H1392" s="84"/>
      <c r="I1392" s="85"/>
      <c r="J1392" s="84" t="s">
        <v>1386</v>
      </c>
      <c r="K1392" s="84"/>
      <c r="L1392" s="85"/>
      <c r="M1392" s="84"/>
      <c r="N1392" s="82" t="s">
        <v>1384</v>
      </c>
    </row>
    <row r="1393" spans="1:14" ht="45.75" thickBot="1" x14ac:dyDescent="0.3">
      <c r="A1393" s="171">
        <v>5277</v>
      </c>
      <c r="B1393" s="63" t="e">
        <f>VLOOKUP(A1393, '[1]Project DataBase'!$A$4:$CX$560,1,FALSE)</f>
        <v>#N/A</v>
      </c>
      <c r="C1393" s="168" t="s">
        <v>1358</v>
      </c>
      <c r="D1393" s="80" t="s">
        <v>117</v>
      </c>
      <c r="E1393" s="172" t="s">
        <v>82</v>
      </c>
      <c r="F1393" s="82" t="s">
        <v>1383</v>
      </c>
      <c r="G1393" s="83" t="s">
        <v>1382</v>
      </c>
      <c r="H1393" s="84"/>
      <c r="I1393" s="85"/>
      <c r="J1393" s="84" t="s">
        <v>1386</v>
      </c>
      <c r="K1393" s="84"/>
      <c r="L1393" s="85"/>
      <c r="M1393" s="84"/>
      <c r="N1393" s="82" t="s">
        <v>1384</v>
      </c>
    </row>
    <row r="1394" spans="1:14" ht="60.75" thickBot="1" x14ac:dyDescent="0.3">
      <c r="A1394" s="173">
        <v>5288</v>
      </c>
      <c r="B1394" s="63" t="e">
        <f>VLOOKUP(A1394, '[1]Project DataBase'!$A$4:$CX$560,1,FALSE)</f>
        <v>#N/A</v>
      </c>
      <c r="C1394" s="164" t="s">
        <v>1387</v>
      </c>
      <c r="D1394" s="64" t="s">
        <v>117</v>
      </c>
      <c r="E1394" s="174" t="s">
        <v>36</v>
      </c>
      <c r="F1394" s="66" t="s">
        <v>1395</v>
      </c>
      <c r="G1394" s="67" t="s">
        <v>1388</v>
      </c>
      <c r="H1394" s="68"/>
      <c r="I1394" s="69"/>
      <c r="J1394" s="68"/>
      <c r="K1394" s="68"/>
      <c r="L1394" s="69"/>
      <c r="M1394" s="68"/>
      <c r="N1394" s="66" t="s">
        <v>1394</v>
      </c>
    </row>
    <row r="1395" spans="1:14" ht="60.75" thickBot="1" x14ac:dyDescent="0.3">
      <c r="A1395" s="173">
        <v>5288</v>
      </c>
      <c r="B1395" s="63" t="e">
        <f>VLOOKUP(A1395, '[1]Project DataBase'!$A$4:$CX$560,1,FALSE)</f>
        <v>#N/A</v>
      </c>
      <c r="C1395" s="164" t="s">
        <v>1387</v>
      </c>
      <c r="D1395" s="64" t="s">
        <v>117</v>
      </c>
      <c r="E1395" s="174" t="s">
        <v>36</v>
      </c>
      <c r="F1395" s="66" t="s">
        <v>1396</v>
      </c>
      <c r="G1395" s="67" t="s">
        <v>1389</v>
      </c>
      <c r="H1395" s="68"/>
      <c r="I1395" s="69"/>
      <c r="J1395" s="68"/>
      <c r="K1395" s="68"/>
      <c r="L1395" s="69"/>
      <c r="M1395" s="68"/>
      <c r="N1395" s="66" t="s">
        <v>1394</v>
      </c>
    </row>
    <row r="1396" spans="1:14" ht="60.75" thickBot="1" x14ac:dyDescent="0.3">
      <c r="A1396" s="173">
        <v>5288</v>
      </c>
      <c r="B1396" s="63" t="e">
        <f>VLOOKUP(A1396, '[1]Project DataBase'!$A$4:$CX$560,1,FALSE)</f>
        <v>#N/A</v>
      </c>
      <c r="C1396" s="164" t="s">
        <v>1387</v>
      </c>
      <c r="D1396" s="64" t="s">
        <v>117</v>
      </c>
      <c r="E1396" s="174" t="s">
        <v>36</v>
      </c>
      <c r="F1396" s="66" t="s">
        <v>1397</v>
      </c>
      <c r="G1396" s="67" t="s">
        <v>1390</v>
      </c>
      <c r="H1396" s="68"/>
      <c r="I1396" s="69"/>
      <c r="J1396" s="68"/>
      <c r="K1396" s="68"/>
      <c r="L1396" s="69"/>
      <c r="M1396" s="68"/>
      <c r="N1396" s="66" t="s">
        <v>1394</v>
      </c>
    </row>
    <row r="1397" spans="1:14" ht="60.75" thickBot="1" x14ac:dyDescent="0.3">
      <c r="A1397" s="173">
        <v>5288</v>
      </c>
      <c r="B1397" s="63" t="e">
        <f>VLOOKUP(A1397, '[1]Project DataBase'!$A$4:$CX$560,1,FALSE)</f>
        <v>#N/A</v>
      </c>
      <c r="C1397" s="164" t="s">
        <v>1387</v>
      </c>
      <c r="D1397" s="64" t="s">
        <v>117</v>
      </c>
      <c r="E1397" s="174" t="s">
        <v>36</v>
      </c>
      <c r="F1397" s="66" t="s">
        <v>1402</v>
      </c>
      <c r="G1397" s="67" t="s">
        <v>1391</v>
      </c>
      <c r="H1397" s="68"/>
      <c r="I1397" s="69"/>
      <c r="J1397" s="68"/>
      <c r="K1397" s="68"/>
      <c r="L1397" s="69"/>
      <c r="M1397" s="68"/>
      <c r="N1397" s="66" t="s">
        <v>1394</v>
      </c>
    </row>
    <row r="1398" spans="1:14" ht="60.75" thickBot="1" x14ac:dyDescent="0.3">
      <c r="A1398" s="173">
        <v>5288</v>
      </c>
      <c r="B1398" s="63" t="e">
        <f>VLOOKUP(A1398, '[1]Project DataBase'!$A$4:$CX$560,1,FALSE)</f>
        <v>#N/A</v>
      </c>
      <c r="C1398" s="164" t="s">
        <v>1387</v>
      </c>
      <c r="D1398" s="64" t="s">
        <v>117</v>
      </c>
      <c r="E1398" s="174" t="s">
        <v>36</v>
      </c>
      <c r="F1398" s="66" t="s">
        <v>1401</v>
      </c>
      <c r="G1398" s="67" t="s">
        <v>1392</v>
      </c>
      <c r="H1398" s="68"/>
      <c r="I1398" s="69"/>
      <c r="J1398" s="68"/>
      <c r="K1398" s="68"/>
      <c r="L1398" s="69"/>
      <c r="M1398" s="68"/>
      <c r="N1398" s="66" t="s">
        <v>1394</v>
      </c>
    </row>
    <row r="1399" spans="1:14" ht="60.75" thickBot="1" x14ac:dyDescent="0.3">
      <c r="A1399" s="173">
        <v>5288</v>
      </c>
      <c r="B1399" s="63" t="e">
        <f>VLOOKUP(A1399, '[1]Project DataBase'!$A$4:$CX$560,1,FALSE)</f>
        <v>#N/A</v>
      </c>
      <c r="C1399" s="164" t="s">
        <v>1387</v>
      </c>
      <c r="D1399" s="64" t="s">
        <v>117</v>
      </c>
      <c r="E1399" s="174" t="s">
        <v>36</v>
      </c>
      <c r="F1399" s="66" t="s">
        <v>1398</v>
      </c>
      <c r="G1399" s="67" t="s">
        <v>1399</v>
      </c>
      <c r="H1399" s="68"/>
      <c r="I1399" s="69"/>
      <c r="J1399" s="68"/>
      <c r="K1399" s="68"/>
      <c r="L1399" s="69"/>
      <c r="M1399" s="68"/>
      <c r="N1399" s="66" t="s">
        <v>1394</v>
      </c>
    </row>
    <row r="1400" spans="1:14" ht="60.75" thickBot="1" x14ac:dyDescent="0.3">
      <c r="A1400" s="173">
        <v>5288</v>
      </c>
      <c r="B1400" s="63" t="e">
        <f>VLOOKUP(A1400, '[1]Project DataBase'!$A$4:$CX$560,1,FALSE)</f>
        <v>#N/A</v>
      </c>
      <c r="C1400" s="164" t="s">
        <v>1387</v>
      </c>
      <c r="D1400" s="64" t="s">
        <v>117</v>
      </c>
      <c r="E1400" s="174" t="s">
        <v>36</v>
      </c>
      <c r="F1400" s="66" t="s">
        <v>1400</v>
      </c>
      <c r="G1400" s="67" t="s">
        <v>1393</v>
      </c>
      <c r="H1400" s="68"/>
      <c r="I1400" s="69"/>
      <c r="J1400" s="68"/>
      <c r="K1400" s="68"/>
      <c r="L1400" s="69"/>
      <c r="M1400" s="68"/>
      <c r="N1400" s="66" t="s">
        <v>1394</v>
      </c>
    </row>
    <row r="1401" spans="1:14" ht="60.75" thickBot="1" x14ac:dyDescent="0.3">
      <c r="A1401" s="192">
        <v>5330</v>
      </c>
      <c r="B1401" s="63" t="e">
        <f>VLOOKUP(A1401, '[1]Project DataBase'!$A$4:$CX$560,1,FALSE)</f>
        <v>#N/A</v>
      </c>
      <c r="C1401" s="193" t="s">
        <v>1403</v>
      </c>
      <c r="D1401" s="112" t="s">
        <v>117</v>
      </c>
      <c r="E1401" s="191" t="s">
        <v>106</v>
      </c>
      <c r="F1401" s="114" t="s">
        <v>1405</v>
      </c>
      <c r="G1401" s="115" t="s">
        <v>1404</v>
      </c>
      <c r="H1401" s="116"/>
      <c r="I1401" s="117"/>
      <c r="J1401" s="116"/>
      <c r="K1401" s="116"/>
      <c r="L1401" s="117"/>
      <c r="M1401" s="116"/>
      <c r="N1401" s="114" t="s">
        <v>1411</v>
      </c>
    </row>
    <row r="1402" spans="1:14" ht="60.75" thickBot="1" x14ac:dyDescent="0.3">
      <c r="A1402" s="192">
        <v>5330</v>
      </c>
      <c r="B1402" s="63" t="e">
        <f>VLOOKUP(A1402, '[1]Project DataBase'!$A$4:$CX$560,1,FALSE)</f>
        <v>#N/A</v>
      </c>
      <c r="C1402" s="193" t="s">
        <v>1403</v>
      </c>
      <c r="D1402" s="112" t="s">
        <v>117</v>
      </c>
      <c r="E1402" s="191" t="s">
        <v>106</v>
      </c>
      <c r="F1402" s="114"/>
      <c r="G1402" s="115" t="s">
        <v>1406</v>
      </c>
      <c r="H1402" s="116">
        <v>5119</v>
      </c>
      <c r="I1402" s="117"/>
      <c r="J1402" s="116"/>
      <c r="K1402" s="116"/>
      <c r="L1402" s="117"/>
      <c r="M1402" s="116"/>
      <c r="N1402" s="114" t="s">
        <v>1411</v>
      </c>
    </row>
    <row r="1403" spans="1:14" ht="60.75" thickBot="1" x14ac:dyDescent="0.3">
      <c r="A1403" s="192">
        <v>5330</v>
      </c>
      <c r="B1403" s="63" t="e">
        <f>VLOOKUP(A1403, '[1]Project DataBase'!$A$4:$CX$560,1,FALSE)</f>
        <v>#N/A</v>
      </c>
      <c r="C1403" s="193" t="s">
        <v>1403</v>
      </c>
      <c r="D1403" s="112" t="s">
        <v>117</v>
      </c>
      <c r="E1403" s="191" t="s">
        <v>106</v>
      </c>
      <c r="F1403" s="114" t="s">
        <v>1408</v>
      </c>
      <c r="G1403" s="115" t="s">
        <v>1407</v>
      </c>
      <c r="H1403" s="116"/>
      <c r="I1403" s="117"/>
      <c r="J1403" s="116" t="s">
        <v>410</v>
      </c>
      <c r="K1403" s="116"/>
      <c r="L1403" s="117"/>
      <c r="M1403" s="116"/>
      <c r="N1403" s="114" t="s">
        <v>1411</v>
      </c>
    </row>
    <row r="1404" spans="1:14" ht="60.75" thickBot="1" x14ac:dyDescent="0.3">
      <c r="A1404" s="192">
        <v>5330</v>
      </c>
      <c r="B1404" s="63" t="e">
        <f>VLOOKUP(A1404, '[1]Project DataBase'!$A$4:$CX$560,1,FALSE)</f>
        <v>#N/A</v>
      </c>
      <c r="C1404" s="193" t="s">
        <v>1403</v>
      </c>
      <c r="D1404" s="112" t="s">
        <v>117</v>
      </c>
      <c r="E1404" s="191" t="s">
        <v>106</v>
      </c>
      <c r="F1404" s="114" t="s">
        <v>1410</v>
      </c>
      <c r="G1404" s="115" t="s">
        <v>1409</v>
      </c>
      <c r="H1404" s="116"/>
      <c r="I1404" s="117"/>
      <c r="J1404" s="116"/>
      <c r="K1404" s="116"/>
      <c r="L1404" s="117"/>
      <c r="M1404" s="116"/>
      <c r="N1404" s="114" t="s">
        <v>1411</v>
      </c>
    </row>
    <row r="1405" spans="1:14" ht="45.75" thickBot="1" x14ac:dyDescent="0.3">
      <c r="A1405" s="194">
        <v>5347</v>
      </c>
      <c r="B1405" s="63" t="e">
        <f>VLOOKUP(A1405, '[1]Project DataBase'!$A$4:$CX$560,1,FALSE)</f>
        <v>#N/A</v>
      </c>
      <c r="C1405" s="195" t="s">
        <v>1412</v>
      </c>
      <c r="D1405" s="196" t="s">
        <v>117</v>
      </c>
      <c r="E1405" s="197" t="s">
        <v>112</v>
      </c>
      <c r="F1405" s="198"/>
      <c r="G1405" s="199" t="s">
        <v>1413</v>
      </c>
      <c r="H1405" s="200">
        <v>901259</v>
      </c>
      <c r="I1405" s="201" t="s">
        <v>1415</v>
      </c>
      <c r="J1405" s="200" t="s">
        <v>1416</v>
      </c>
      <c r="K1405" s="200"/>
      <c r="L1405" s="201"/>
      <c r="M1405" s="200"/>
      <c r="N1405" s="198" t="s">
        <v>1414</v>
      </c>
    </row>
    <row r="1406" spans="1:14" ht="45.75" thickBot="1" x14ac:dyDescent="0.3">
      <c r="A1406" s="180">
        <v>5348</v>
      </c>
      <c r="B1406" s="63" t="e">
        <f>VLOOKUP(A1406, '[1]Project DataBase'!$A$4:$CX$560,1,FALSE)</f>
        <v>#N/A</v>
      </c>
      <c r="C1406" s="181" t="s">
        <v>1417</v>
      </c>
      <c r="D1406" s="101" t="s">
        <v>117</v>
      </c>
      <c r="E1406" s="182" t="s">
        <v>113</v>
      </c>
      <c r="F1406" s="88"/>
      <c r="G1406" s="89" t="s">
        <v>1418</v>
      </c>
      <c r="H1406" s="90"/>
      <c r="I1406" s="91"/>
      <c r="J1406" s="90"/>
      <c r="K1406" s="90"/>
      <c r="L1406" s="91" t="s">
        <v>1419</v>
      </c>
      <c r="M1406" s="90"/>
      <c r="N1406" s="88" t="s">
        <v>1431</v>
      </c>
    </row>
    <row r="1407" spans="1:14" ht="45.75" thickBot="1" x14ac:dyDescent="0.3">
      <c r="A1407" s="180">
        <v>5348</v>
      </c>
      <c r="B1407" s="63" t="e">
        <f>VLOOKUP(A1407, '[1]Project DataBase'!$A$4:$CX$560,1,FALSE)</f>
        <v>#N/A</v>
      </c>
      <c r="C1407" s="181" t="s">
        <v>1417</v>
      </c>
      <c r="D1407" s="101" t="s">
        <v>117</v>
      </c>
      <c r="E1407" s="182" t="s">
        <v>113</v>
      </c>
      <c r="F1407" s="88"/>
      <c r="G1407" s="89" t="s">
        <v>1420</v>
      </c>
      <c r="H1407" s="90"/>
      <c r="I1407" s="91"/>
      <c r="J1407" s="90"/>
      <c r="K1407" s="90"/>
      <c r="L1407" s="91" t="s">
        <v>1421</v>
      </c>
      <c r="M1407" s="90"/>
      <c r="N1407" s="88" t="s">
        <v>1431</v>
      </c>
    </row>
    <row r="1408" spans="1:14" ht="45.75" thickBot="1" x14ac:dyDescent="0.3">
      <c r="A1408" s="180">
        <v>5348</v>
      </c>
      <c r="B1408" s="63" t="e">
        <f>VLOOKUP(A1408, '[1]Project DataBase'!$A$4:$CX$560,1,FALSE)</f>
        <v>#N/A</v>
      </c>
      <c r="C1408" s="181" t="s">
        <v>1417</v>
      </c>
      <c r="D1408" s="101" t="s">
        <v>117</v>
      </c>
      <c r="E1408" s="182" t="s">
        <v>113</v>
      </c>
      <c r="F1408" s="88"/>
      <c r="G1408" s="89" t="s">
        <v>1422</v>
      </c>
      <c r="H1408" s="90"/>
      <c r="I1408" s="91"/>
      <c r="J1408" s="90"/>
      <c r="K1408" s="90"/>
      <c r="L1408" s="91" t="s">
        <v>1423</v>
      </c>
      <c r="M1408" s="90"/>
      <c r="N1408" s="88" t="s">
        <v>1431</v>
      </c>
    </row>
    <row r="1409" spans="1:14" ht="45.75" thickBot="1" x14ac:dyDescent="0.3">
      <c r="A1409" s="180">
        <v>5348</v>
      </c>
      <c r="B1409" s="63" t="e">
        <f>VLOOKUP(A1409, '[1]Project DataBase'!$A$4:$CX$560,1,FALSE)</f>
        <v>#N/A</v>
      </c>
      <c r="C1409" s="181" t="s">
        <v>1417</v>
      </c>
      <c r="D1409" s="101" t="s">
        <v>117</v>
      </c>
      <c r="E1409" s="182" t="s">
        <v>113</v>
      </c>
      <c r="F1409" s="89"/>
      <c r="G1409" s="89" t="s">
        <v>1424</v>
      </c>
      <c r="H1409" s="90"/>
      <c r="I1409" s="91"/>
      <c r="J1409" s="90"/>
      <c r="K1409" s="90"/>
      <c r="L1409" s="91" t="s">
        <v>1425</v>
      </c>
      <c r="M1409" s="90"/>
      <c r="N1409" s="88" t="s">
        <v>1431</v>
      </c>
    </row>
    <row r="1410" spans="1:14" ht="45.75" thickBot="1" x14ac:dyDescent="0.3">
      <c r="A1410" s="180">
        <v>5348</v>
      </c>
      <c r="B1410" s="63" t="e">
        <f>VLOOKUP(A1410, '[1]Project DataBase'!$A$4:$CX$560,1,FALSE)</f>
        <v>#N/A</v>
      </c>
      <c r="C1410" s="181" t="s">
        <v>1417</v>
      </c>
      <c r="D1410" s="101" t="s">
        <v>117</v>
      </c>
      <c r="E1410" s="182" t="s">
        <v>113</v>
      </c>
      <c r="F1410" s="89"/>
      <c r="G1410" s="89" t="s">
        <v>1426</v>
      </c>
      <c r="H1410" s="90"/>
      <c r="I1410" s="91"/>
      <c r="J1410" s="90"/>
      <c r="K1410" s="90"/>
      <c r="L1410" s="91" t="s">
        <v>1427</v>
      </c>
      <c r="M1410" s="90"/>
      <c r="N1410" s="88" t="s">
        <v>1431</v>
      </c>
    </row>
    <row r="1411" spans="1:14" ht="45.75" thickBot="1" x14ac:dyDescent="0.3">
      <c r="A1411" s="180">
        <v>5348</v>
      </c>
      <c r="B1411" s="63" t="e">
        <f>VLOOKUP(A1411, '[1]Project DataBase'!$A$4:$CX$560,1,FALSE)</f>
        <v>#N/A</v>
      </c>
      <c r="C1411" s="181" t="s">
        <v>1417</v>
      </c>
      <c r="D1411" s="101" t="s">
        <v>117</v>
      </c>
      <c r="E1411" s="182" t="s">
        <v>113</v>
      </c>
      <c r="F1411" s="89"/>
      <c r="G1411" s="89" t="s">
        <v>1428</v>
      </c>
      <c r="H1411" s="90"/>
      <c r="I1411" s="91"/>
      <c r="J1411" s="90"/>
      <c r="K1411" s="90"/>
      <c r="L1411" s="91" t="s">
        <v>1429</v>
      </c>
      <c r="M1411" s="90"/>
      <c r="N1411" s="88" t="s">
        <v>1431</v>
      </c>
    </row>
    <row r="1412" spans="1:14" ht="45.75" thickBot="1" x14ac:dyDescent="0.3">
      <c r="A1412" s="180">
        <v>5348</v>
      </c>
      <c r="B1412" s="63" t="e">
        <f>VLOOKUP(A1412, '[1]Project DataBase'!$A$4:$CX$560,1,FALSE)</f>
        <v>#N/A</v>
      </c>
      <c r="C1412" s="181" t="s">
        <v>1417</v>
      </c>
      <c r="D1412" s="101" t="s">
        <v>117</v>
      </c>
      <c r="E1412" s="182" t="s">
        <v>113</v>
      </c>
      <c r="F1412" s="202"/>
      <c r="G1412" s="89" t="s">
        <v>1430</v>
      </c>
      <c r="H1412" s="90"/>
      <c r="I1412" s="91"/>
      <c r="J1412" s="90"/>
      <c r="K1412" s="90"/>
      <c r="L1412" s="91"/>
      <c r="M1412" s="90"/>
      <c r="N1412" s="88" t="s">
        <v>1431</v>
      </c>
    </row>
    <row r="1413" spans="1:14" ht="45.75" thickBot="1" x14ac:dyDescent="0.3">
      <c r="A1413" s="203">
        <v>5368</v>
      </c>
      <c r="B1413" s="63" t="e">
        <f>VLOOKUP(A1413, '[1]Project DataBase'!$A$4:$CX$560,1,FALSE)</f>
        <v>#N/A</v>
      </c>
      <c r="C1413" s="169" t="s">
        <v>1432</v>
      </c>
      <c r="D1413" s="118" t="s">
        <v>117</v>
      </c>
      <c r="E1413" s="204" t="s">
        <v>38</v>
      </c>
      <c r="F1413" s="24"/>
      <c r="G1413" s="30" t="s">
        <v>1433</v>
      </c>
      <c r="H1413" s="25">
        <v>351088</v>
      </c>
      <c r="I1413" s="26"/>
      <c r="J1413" s="25"/>
      <c r="K1413" s="25" t="s">
        <v>410</v>
      </c>
      <c r="L1413" s="26"/>
      <c r="M1413" s="25"/>
      <c r="N1413" s="24" t="s">
        <v>1059</v>
      </c>
    </row>
    <row r="1414" spans="1:14" ht="45.75" thickBot="1" x14ac:dyDescent="0.3">
      <c r="A1414" s="203">
        <v>5368</v>
      </c>
      <c r="B1414" s="63" t="e">
        <f>VLOOKUP(A1414, '[1]Project DataBase'!$A$4:$CX$560,1,FALSE)</f>
        <v>#N/A</v>
      </c>
      <c r="C1414" s="169" t="s">
        <v>1432</v>
      </c>
      <c r="D1414" s="118" t="s">
        <v>117</v>
      </c>
      <c r="E1414" s="204" t="s">
        <v>38</v>
      </c>
      <c r="F1414" s="24"/>
      <c r="G1414" s="30" t="s">
        <v>1434</v>
      </c>
      <c r="H1414" s="25">
        <v>33048</v>
      </c>
      <c r="I1414" s="26"/>
      <c r="J1414" s="25"/>
      <c r="K1414" s="25"/>
      <c r="L1414" s="26"/>
      <c r="M1414" s="25"/>
      <c r="N1414" s="24" t="s">
        <v>1059</v>
      </c>
    </row>
    <row r="1415" spans="1:14" ht="45.75" thickBot="1" x14ac:dyDescent="0.3">
      <c r="A1415" s="203">
        <v>5368</v>
      </c>
      <c r="B1415" s="63" t="e">
        <f>VLOOKUP(A1415, '[1]Project DataBase'!$A$4:$CX$560,1,FALSE)</f>
        <v>#N/A</v>
      </c>
      <c r="C1415" s="169" t="s">
        <v>1432</v>
      </c>
      <c r="D1415" s="118" t="s">
        <v>117</v>
      </c>
      <c r="E1415" s="204" t="s">
        <v>38</v>
      </c>
      <c r="F1415" s="24" t="s">
        <v>1437</v>
      </c>
      <c r="G1415" s="30" t="s">
        <v>1435</v>
      </c>
      <c r="H1415" s="25"/>
      <c r="I1415" s="26"/>
      <c r="J1415" s="25"/>
      <c r="K1415" s="25"/>
      <c r="L1415" s="26" t="s">
        <v>1436</v>
      </c>
      <c r="M1415" s="25"/>
      <c r="N1415" s="24" t="s">
        <v>1059</v>
      </c>
    </row>
    <row r="1416" spans="1:14" ht="45.75" thickBot="1" x14ac:dyDescent="0.3">
      <c r="A1416" s="203">
        <v>5368</v>
      </c>
      <c r="B1416" s="63" t="e">
        <f>VLOOKUP(A1416, '[1]Project DataBase'!$A$4:$CX$560,1,FALSE)</f>
        <v>#N/A</v>
      </c>
      <c r="C1416" s="169" t="s">
        <v>1432</v>
      </c>
      <c r="D1416" s="118" t="s">
        <v>117</v>
      </c>
      <c r="E1416" s="204" t="s">
        <v>38</v>
      </c>
      <c r="F1416" s="24"/>
      <c r="G1416" s="30" t="s">
        <v>1438</v>
      </c>
      <c r="H1416" s="25">
        <v>33047</v>
      </c>
      <c r="I1416" s="26"/>
      <c r="J1416" s="25"/>
      <c r="K1416" s="25"/>
      <c r="L1416" s="26"/>
      <c r="M1416" s="25"/>
      <c r="N1416" s="24" t="s">
        <v>1059</v>
      </c>
    </row>
    <row r="1417" spans="1:14" ht="45.75" thickBot="1" x14ac:dyDescent="0.3">
      <c r="A1417" s="203">
        <v>5368</v>
      </c>
      <c r="B1417" s="63" t="e">
        <f>VLOOKUP(A1417, '[1]Project DataBase'!$A$4:$CX$560,1,FALSE)</f>
        <v>#N/A</v>
      </c>
      <c r="C1417" s="169" t="s">
        <v>1432</v>
      </c>
      <c r="D1417" s="118" t="s">
        <v>117</v>
      </c>
      <c r="E1417" s="204" t="s">
        <v>38</v>
      </c>
      <c r="F1417" s="24"/>
      <c r="G1417" s="30" t="s">
        <v>1439</v>
      </c>
      <c r="H1417" s="25">
        <v>317052</v>
      </c>
      <c r="I1417" s="26"/>
      <c r="J1417" s="25"/>
      <c r="K1417" s="25"/>
      <c r="L1417" s="26"/>
      <c r="M1417" s="25"/>
      <c r="N1417" s="24" t="s">
        <v>1059</v>
      </c>
    </row>
    <row r="1418" spans="1:14" ht="60.75" thickBot="1" x14ac:dyDescent="0.3">
      <c r="A1418" s="171">
        <v>5380</v>
      </c>
      <c r="B1418" s="63" t="e">
        <f>VLOOKUP(A1418, '[1]Project DataBase'!$A$4:$CX$560,1,FALSE)</f>
        <v>#N/A</v>
      </c>
      <c r="C1418" s="168" t="s">
        <v>1440</v>
      </c>
      <c r="D1418" s="80" t="s">
        <v>117</v>
      </c>
      <c r="E1418" s="172" t="s">
        <v>42</v>
      </c>
      <c r="F1418" s="82" t="s">
        <v>1445</v>
      </c>
      <c r="G1418" s="83" t="s">
        <v>1441</v>
      </c>
      <c r="H1418" s="84"/>
      <c r="I1418" s="85"/>
      <c r="J1418" s="84"/>
      <c r="K1418" s="84"/>
      <c r="L1418" s="85"/>
      <c r="M1418" s="84" t="s">
        <v>1442</v>
      </c>
      <c r="N1418" s="82" t="s">
        <v>1208</v>
      </c>
    </row>
    <row r="1419" spans="1:14" ht="60.75" thickBot="1" x14ac:dyDescent="0.3">
      <c r="A1419" s="171">
        <v>5380</v>
      </c>
      <c r="B1419" s="63" t="e">
        <f>VLOOKUP(A1419, '[1]Project DataBase'!$A$4:$CX$560,1,FALSE)</f>
        <v>#N/A</v>
      </c>
      <c r="C1419" s="168" t="s">
        <v>1440</v>
      </c>
      <c r="D1419" s="80" t="s">
        <v>117</v>
      </c>
      <c r="E1419" s="172" t="s">
        <v>42</v>
      </c>
      <c r="F1419" s="82" t="s">
        <v>1444</v>
      </c>
      <c r="G1419" s="83" t="s">
        <v>1443</v>
      </c>
      <c r="H1419" s="84"/>
      <c r="I1419" s="85"/>
      <c r="J1419" s="84"/>
      <c r="K1419" s="84"/>
      <c r="L1419" s="85"/>
      <c r="M1419" s="84"/>
      <c r="N1419" s="82" t="s">
        <v>1208</v>
      </c>
    </row>
    <row r="1420" spans="1:14" ht="60.75" thickBot="1" x14ac:dyDescent="0.3">
      <c r="A1420" s="171">
        <v>5380</v>
      </c>
      <c r="B1420" s="63" t="e">
        <f>VLOOKUP(A1420, '[1]Project DataBase'!$A$4:$CX$560,1,FALSE)</f>
        <v>#N/A</v>
      </c>
      <c r="C1420" s="168" t="s">
        <v>1440</v>
      </c>
      <c r="D1420" s="80" t="s">
        <v>117</v>
      </c>
      <c r="E1420" s="172" t="s">
        <v>42</v>
      </c>
      <c r="F1420" s="82" t="s">
        <v>1447</v>
      </c>
      <c r="G1420" s="83" t="s">
        <v>1446</v>
      </c>
      <c r="H1420" s="84"/>
      <c r="I1420" s="85"/>
      <c r="J1420" s="84"/>
      <c r="K1420" s="84"/>
      <c r="L1420" s="85"/>
      <c r="M1420" s="84"/>
      <c r="N1420" s="82" t="s">
        <v>1208</v>
      </c>
    </row>
    <row r="1421" spans="1:14" ht="30.75" thickBot="1" x14ac:dyDescent="0.3">
      <c r="A1421" s="192">
        <v>5390</v>
      </c>
      <c r="B1421" s="63" t="e">
        <f>VLOOKUP(A1421, '[1]Project DataBase'!$A$4:$CX$560,1,FALSE)</f>
        <v>#N/A</v>
      </c>
      <c r="C1421" s="193" t="s">
        <v>1448</v>
      </c>
      <c r="D1421" s="112" t="s">
        <v>117</v>
      </c>
      <c r="E1421" s="191" t="s">
        <v>114</v>
      </c>
      <c r="F1421" s="114"/>
      <c r="G1421" s="115" t="s">
        <v>1449</v>
      </c>
      <c r="H1421" s="116"/>
      <c r="I1421" s="117"/>
      <c r="J1421" s="116"/>
      <c r="K1421" s="116"/>
      <c r="L1421" s="117"/>
      <c r="M1421" s="116"/>
      <c r="N1421" s="114" t="s">
        <v>1059</v>
      </c>
    </row>
    <row r="1422" spans="1:14" ht="60.75" thickBot="1" x14ac:dyDescent="0.3">
      <c r="A1422" s="183">
        <v>5398</v>
      </c>
      <c r="B1422" s="63" t="e">
        <f>VLOOKUP(A1422, '[1]Project DataBase'!$A$4:$CX$560,1,FALSE)</f>
        <v>#N/A</v>
      </c>
      <c r="C1422" s="165" t="s">
        <v>1450</v>
      </c>
      <c r="D1422" s="95" t="s">
        <v>117</v>
      </c>
      <c r="E1422" s="184" t="s">
        <v>115</v>
      </c>
      <c r="F1422" s="97" t="s">
        <v>1454</v>
      </c>
      <c r="G1422" s="100" t="s">
        <v>1451</v>
      </c>
      <c r="H1422" s="98"/>
      <c r="I1422" s="99"/>
      <c r="J1422" s="98"/>
      <c r="K1422" s="98"/>
      <c r="L1422" s="99"/>
      <c r="M1422" s="98"/>
      <c r="N1422" s="97" t="s">
        <v>1208</v>
      </c>
    </row>
    <row r="1423" spans="1:14" ht="60.75" thickBot="1" x14ac:dyDescent="0.3">
      <c r="A1423" s="183">
        <v>5398</v>
      </c>
      <c r="B1423" s="63" t="e">
        <f>VLOOKUP(A1423, '[1]Project DataBase'!$A$4:$CX$560,1,FALSE)</f>
        <v>#N/A</v>
      </c>
      <c r="C1423" s="165" t="s">
        <v>1450</v>
      </c>
      <c r="D1423" s="95" t="s">
        <v>117</v>
      </c>
      <c r="E1423" s="184" t="s">
        <v>115</v>
      </c>
      <c r="F1423" s="97" t="s">
        <v>1467</v>
      </c>
      <c r="G1423" s="100" t="s">
        <v>1466</v>
      </c>
      <c r="H1423" s="98"/>
      <c r="I1423" s="99"/>
      <c r="J1423" s="98"/>
      <c r="K1423" s="98"/>
      <c r="L1423" s="99"/>
      <c r="M1423" s="98"/>
      <c r="N1423" s="97" t="s">
        <v>1208</v>
      </c>
    </row>
    <row r="1424" spans="1:14" ht="60.75" thickBot="1" x14ac:dyDescent="0.3">
      <c r="A1424" s="183">
        <v>5398</v>
      </c>
      <c r="B1424" s="63" t="e">
        <f>VLOOKUP(A1424, '[1]Project DataBase'!$A$4:$CX$560,1,FALSE)</f>
        <v>#N/A</v>
      </c>
      <c r="C1424" s="165" t="s">
        <v>1450</v>
      </c>
      <c r="D1424" s="95" t="s">
        <v>117</v>
      </c>
      <c r="E1424" s="184" t="s">
        <v>115</v>
      </c>
      <c r="F1424" s="97" t="s">
        <v>1469</v>
      </c>
      <c r="G1424" s="100" t="s">
        <v>1468</v>
      </c>
      <c r="H1424" s="98"/>
      <c r="I1424" s="99"/>
      <c r="J1424" s="98"/>
      <c r="K1424" s="98"/>
      <c r="L1424" s="99"/>
      <c r="M1424" s="98"/>
      <c r="N1424" s="97" t="s">
        <v>1208</v>
      </c>
    </row>
    <row r="1425" spans="1:14" ht="60.75" thickBot="1" x14ac:dyDescent="0.3">
      <c r="A1425" s="183">
        <v>5398</v>
      </c>
      <c r="B1425" s="63" t="e">
        <f>VLOOKUP(A1425, '[1]Project DataBase'!$A$4:$CX$560,1,FALSE)</f>
        <v>#N/A</v>
      </c>
      <c r="C1425" s="165" t="s">
        <v>1450</v>
      </c>
      <c r="D1425" s="95" t="s">
        <v>117</v>
      </c>
      <c r="E1425" s="184" t="s">
        <v>115</v>
      </c>
      <c r="F1425" s="97" t="s">
        <v>1460</v>
      </c>
      <c r="G1425" s="100" t="s">
        <v>1453</v>
      </c>
      <c r="H1425" s="98"/>
      <c r="I1425" s="99"/>
      <c r="J1425" s="98"/>
      <c r="K1425" s="98"/>
      <c r="L1425" s="99"/>
      <c r="M1425" s="98"/>
      <c r="N1425" s="97" t="s">
        <v>1208</v>
      </c>
    </row>
    <row r="1426" spans="1:14" ht="60.75" thickBot="1" x14ac:dyDescent="0.3">
      <c r="A1426" s="183">
        <v>5398</v>
      </c>
      <c r="B1426" s="63" t="e">
        <f>VLOOKUP(A1426, '[1]Project DataBase'!$A$4:$CX$560,1,FALSE)</f>
        <v>#N/A</v>
      </c>
      <c r="C1426" s="165" t="s">
        <v>1450</v>
      </c>
      <c r="D1426" s="95" t="s">
        <v>117</v>
      </c>
      <c r="E1426" s="184" t="s">
        <v>115</v>
      </c>
      <c r="F1426" s="97" t="s">
        <v>1463</v>
      </c>
      <c r="G1426" s="100" t="s">
        <v>1452</v>
      </c>
      <c r="H1426" s="98"/>
      <c r="I1426" s="99"/>
      <c r="J1426" s="98"/>
      <c r="K1426" s="98"/>
      <c r="L1426" s="99"/>
      <c r="M1426" s="98"/>
      <c r="N1426" s="97" t="s">
        <v>1208</v>
      </c>
    </row>
    <row r="1427" spans="1:14" ht="60.75" thickBot="1" x14ac:dyDescent="0.3">
      <c r="A1427" s="183">
        <v>5398</v>
      </c>
      <c r="B1427" s="63" t="e">
        <f>VLOOKUP(A1427, '[1]Project DataBase'!$A$4:$CX$560,1,FALSE)</f>
        <v>#N/A</v>
      </c>
      <c r="C1427" s="165" t="s">
        <v>1450</v>
      </c>
      <c r="D1427" s="95" t="s">
        <v>117</v>
      </c>
      <c r="E1427" s="184" t="s">
        <v>115</v>
      </c>
      <c r="F1427" s="97" t="s">
        <v>1456</v>
      </c>
      <c r="G1427" s="100" t="s">
        <v>1455</v>
      </c>
      <c r="H1427" s="98"/>
      <c r="I1427" s="99"/>
      <c r="J1427" s="98"/>
      <c r="K1427" s="98"/>
      <c r="L1427" s="99"/>
      <c r="M1427" s="98"/>
      <c r="N1427" s="97" t="s">
        <v>1208</v>
      </c>
    </row>
    <row r="1428" spans="1:14" ht="60.75" thickBot="1" x14ac:dyDescent="0.3">
      <c r="A1428" s="183">
        <v>5398</v>
      </c>
      <c r="B1428" s="63" t="e">
        <f>VLOOKUP(A1428, '[1]Project DataBase'!$A$4:$CX$560,1,FALSE)</f>
        <v>#N/A</v>
      </c>
      <c r="C1428" s="165" t="s">
        <v>1450</v>
      </c>
      <c r="D1428" s="95" t="s">
        <v>117</v>
      </c>
      <c r="E1428" s="184" t="s">
        <v>115</v>
      </c>
      <c r="F1428" s="205" t="s">
        <v>1458</v>
      </c>
      <c r="G1428" s="100" t="s">
        <v>1457</v>
      </c>
      <c r="H1428" s="98"/>
      <c r="I1428" s="99"/>
      <c r="J1428" s="98"/>
      <c r="K1428" s="98"/>
      <c r="L1428" s="99"/>
      <c r="M1428" s="98"/>
      <c r="N1428" s="97" t="s">
        <v>1208</v>
      </c>
    </row>
    <row r="1429" spans="1:14" ht="60.75" thickBot="1" x14ac:dyDescent="0.3">
      <c r="A1429" s="183">
        <v>5398</v>
      </c>
      <c r="B1429" s="63" t="e">
        <f>VLOOKUP(A1429, '[1]Project DataBase'!$A$4:$CX$560,1,FALSE)</f>
        <v>#N/A</v>
      </c>
      <c r="C1429" s="165" t="s">
        <v>1450</v>
      </c>
      <c r="D1429" s="95" t="s">
        <v>117</v>
      </c>
      <c r="E1429" s="184" t="s">
        <v>115</v>
      </c>
      <c r="F1429" s="97" t="s">
        <v>1458</v>
      </c>
      <c r="G1429" s="100" t="s">
        <v>1459</v>
      </c>
      <c r="H1429" s="98"/>
      <c r="I1429" s="99"/>
      <c r="J1429" s="98"/>
      <c r="K1429" s="98"/>
      <c r="L1429" s="99"/>
      <c r="M1429" s="98"/>
      <c r="N1429" s="97" t="s">
        <v>1208</v>
      </c>
    </row>
    <row r="1430" spans="1:14" ht="60.75" thickBot="1" x14ac:dyDescent="0.3">
      <c r="A1430" s="183">
        <v>5398</v>
      </c>
      <c r="B1430" s="63" t="e">
        <f>VLOOKUP(A1430, '[1]Project DataBase'!$A$4:$CX$560,1,FALSE)</f>
        <v>#N/A</v>
      </c>
      <c r="C1430" s="165" t="s">
        <v>1450</v>
      </c>
      <c r="D1430" s="95" t="s">
        <v>117</v>
      </c>
      <c r="E1430" s="184" t="s">
        <v>115</v>
      </c>
      <c r="F1430" s="97" t="s">
        <v>1461</v>
      </c>
      <c r="G1430" s="100" t="s">
        <v>1462</v>
      </c>
      <c r="H1430" s="98"/>
      <c r="I1430" s="99"/>
      <c r="J1430" s="98"/>
      <c r="K1430" s="98"/>
      <c r="L1430" s="99"/>
      <c r="M1430" s="98"/>
      <c r="N1430" s="97" t="s">
        <v>1208</v>
      </c>
    </row>
    <row r="1431" spans="1:14" ht="60.75" thickBot="1" x14ac:dyDescent="0.3">
      <c r="A1431" s="183">
        <v>5398</v>
      </c>
      <c r="B1431" s="63" t="e">
        <f>VLOOKUP(A1431, '[1]Project DataBase'!$A$4:$CX$560,1,FALSE)</f>
        <v>#N/A</v>
      </c>
      <c r="C1431" s="165" t="s">
        <v>1450</v>
      </c>
      <c r="D1431" s="95" t="s">
        <v>117</v>
      </c>
      <c r="E1431" s="184" t="s">
        <v>115</v>
      </c>
      <c r="F1431" s="97" t="s">
        <v>1465</v>
      </c>
      <c r="G1431" s="100" t="s">
        <v>1464</v>
      </c>
      <c r="H1431" s="98"/>
      <c r="I1431" s="99"/>
      <c r="J1431" s="98"/>
      <c r="K1431" s="98"/>
      <c r="L1431" s="99"/>
      <c r="M1431" s="98"/>
      <c r="N1431" s="97" t="s">
        <v>1208</v>
      </c>
    </row>
    <row r="1432" spans="1:14" ht="30.75" thickBot="1" x14ac:dyDescent="0.3">
      <c r="A1432" s="171">
        <v>5529</v>
      </c>
      <c r="B1432" s="63" t="e">
        <f>VLOOKUP(A1432, '[1]Project DataBase'!$A$4:$CX$560,1,FALSE)</f>
        <v>#N/A</v>
      </c>
      <c r="C1432" s="168" t="s">
        <v>1470</v>
      </c>
      <c r="D1432" s="80" t="s">
        <v>117</v>
      </c>
      <c r="E1432" s="172" t="s">
        <v>81</v>
      </c>
      <c r="F1432" s="82" t="s">
        <v>1472</v>
      </c>
      <c r="G1432" s="83" t="s">
        <v>1471</v>
      </c>
      <c r="H1432" s="84"/>
      <c r="I1432" s="85"/>
      <c r="J1432" s="84"/>
      <c r="K1432" s="84"/>
      <c r="L1432" s="85"/>
      <c r="M1432" s="84"/>
      <c r="N1432" s="82" t="s">
        <v>1141</v>
      </c>
    </row>
    <row r="1433" spans="1:14" ht="30.75" thickBot="1" x14ac:dyDescent="0.3">
      <c r="A1433" s="171">
        <v>5529</v>
      </c>
      <c r="B1433" s="63" t="e">
        <f>VLOOKUP(A1433, '[1]Project DataBase'!$A$4:$CX$560,1,FALSE)</f>
        <v>#N/A</v>
      </c>
      <c r="C1433" s="168" t="s">
        <v>1470</v>
      </c>
      <c r="D1433" s="80" t="s">
        <v>117</v>
      </c>
      <c r="E1433" s="172" t="s">
        <v>81</v>
      </c>
      <c r="F1433" s="82" t="s">
        <v>1474</v>
      </c>
      <c r="G1433" s="83" t="s">
        <v>1473</v>
      </c>
      <c r="H1433" s="84"/>
      <c r="I1433" s="85"/>
      <c r="J1433" s="84"/>
      <c r="K1433" s="84"/>
      <c r="L1433" s="85"/>
      <c r="M1433" s="84" t="s">
        <v>1475</v>
      </c>
      <c r="N1433" s="82" t="s">
        <v>1141</v>
      </c>
    </row>
    <row r="1434" spans="1:14" ht="30.75" thickBot="1" x14ac:dyDescent="0.3">
      <c r="A1434" s="171">
        <v>5529</v>
      </c>
      <c r="B1434" s="63" t="e">
        <f>VLOOKUP(A1434, '[1]Project DataBase'!$A$4:$CX$560,1,FALSE)</f>
        <v>#N/A</v>
      </c>
      <c r="C1434" s="168" t="s">
        <v>1470</v>
      </c>
      <c r="D1434" s="80" t="s">
        <v>117</v>
      </c>
      <c r="E1434" s="172" t="s">
        <v>81</v>
      </c>
      <c r="F1434" s="82" t="s">
        <v>1474</v>
      </c>
      <c r="G1434" s="83" t="s">
        <v>1476</v>
      </c>
      <c r="H1434" s="84"/>
      <c r="I1434" s="85"/>
      <c r="J1434" s="84"/>
      <c r="K1434" s="84"/>
      <c r="L1434" s="85"/>
      <c r="M1434" s="84"/>
      <c r="N1434" s="82" t="s">
        <v>1141</v>
      </c>
    </row>
    <row r="1435" spans="1:14" ht="30.75" thickBot="1" x14ac:dyDescent="0.3">
      <c r="A1435" s="173">
        <v>5546</v>
      </c>
      <c r="B1435" s="63" t="e">
        <f>VLOOKUP(A1435, '[1]Project DataBase'!$A$4:$CX$560,1,FALSE)</f>
        <v>#N/A</v>
      </c>
      <c r="C1435" s="164" t="s">
        <v>1477</v>
      </c>
      <c r="D1435" s="64" t="s">
        <v>117</v>
      </c>
      <c r="E1435" s="174" t="s">
        <v>72</v>
      </c>
      <c r="F1435" s="66" t="s">
        <v>1479</v>
      </c>
      <c r="G1435" s="67" t="s">
        <v>1478</v>
      </c>
      <c r="H1435" s="68"/>
      <c r="I1435" s="69"/>
      <c r="J1435" s="68"/>
      <c r="K1435" s="68"/>
      <c r="L1435" s="69"/>
      <c r="M1435" s="68"/>
      <c r="N1435" s="66" t="s">
        <v>1501</v>
      </c>
    </row>
    <row r="1436" spans="1:14" ht="45.75" thickBot="1" x14ac:dyDescent="0.3">
      <c r="A1436" s="173">
        <v>5546</v>
      </c>
      <c r="B1436" s="63" t="e">
        <f>VLOOKUP(A1436, '[1]Project DataBase'!$A$4:$CX$560,1,FALSE)</f>
        <v>#N/A</v>
      </c>
      <c r="C1436" s="164" t="s">
        <v>1477</v>
      </c>
      <c r="D1436" s="64" t="s">
        <v>117</v>
      </c>
      <c r="E1436" s="174" t="s">
        <v>72</v>
      </c>
      <c r="F1436" s="66" t="s">
        <v>1480</v>
      </c>
      <c r="G1436" s="67" t="s">
        <v>1500</v>
      </c>
      <c r="H1436" s="68"/>
      <c r="I1436" s="69"/>
      <c r="J1436" s="68"/>
      <c r="K1436" s="68"/>
      <c r="L1436" s="69"/>
      <c r="M1436" s="68"/>
      <c r="N1436" s="66" t="s">
        <v>1501</v>
      </c>
    </row>
    <row r="1437" spans="1:14" ht="30.75" thickBot="1" x14ac:dyDescent="0.3">
      <c r="A1437" s="173">
        <v>5546</v>
      </c>
      <c r="B1437" s="63" t="e">
        <f>VLOOKUP(A1437, '[1]Project DataBase'!$A$4:$CX$560,1,FALSE)</f>
        <v>#N/A</v>
      </c>
      <c r="C1437" s="164" t="s">
        <v>1477</v>
      </c>
      <c r="D1437" s="64" t="s">
        <v>117</v>
      </c>
      <c r="E1437" s="174" t="s">
        <v>72</v>
      </c>
      <c r="F1437" s="66" t="s">
        <v>1482</v>
      </c>
      <c r="G1437" s="67" t="s">
        <v>1481</v>
      </c>
      <c r="H1437" s="68"/>
      <c r="I1437" s="69"/>
      <c r="J1437" s="68"/>
      <c r="K1437" s="68"/>
      <c r="L1437" s="69"/>
      <c r="M1437" s="68" t="s">
        <v>1483</v>
      </c>
      <c r="N1437" s="66" t="s">
        <v>1501</v>
      </c>
    </row>
    <row r="1438" spans="1:14" ht="30.75" thickBot="1" x14ac:dyDescent="0.3">
      <c r="A1438" s="173">
        <v>5546</v>
      </c>
      <c r="B1438" s="63" t="e">
        <f>VLOOKUP(A1438, '[1]Project DataBase'!$A$4:$CX$560,1,FALSE)</f>
        <v>#N/A</v>
      </c>
      <c r="C1438" s="164" t="s">
        <v>1477</v>
      </c>
      <c r="D1438" s="64" t="s">
        <v>117</v>
      </c>
      <c r="E1438" s="174" t="s">
        <v>72</v>
      </c>
      <c r="F1438" s="66" t="s">
        <v>1485</v>
      </c>
      <c r="G1438" s="67" t="s">
        <v>1484</v>
      </c>
      <c r="H1438" s="68"/>
      <c r="I1438" s="69"/>
      <c r="J1438" s="68"/>
      <c r="K1438" s="68"/>
      <c r="L1438" s="69"/>
      <c r="M1438" s="68"/>
      <c r="N1438" s="66" t="s">
        <v>1501</v>
      </c>
    </row>
    <row r="1439" spans="1:14" ht="60.75" thickBot="1" x14ac:dyDescent="0.3">
      <c r="A1439" s="173">
        <v>5546</v>
      </c>
      <c r="B1439" s="63" t="e">
        <f>VLOOKUP(A1439, '[1]Project DataBase'!$A$4:$CX$560,1,FALSE)</f>
        <v>#N/A</v>
      </c>
      <c r="C1439" s="164" t="s">
        <v>1477</v>
      </c>
      <c r="D1439" s="64" t="s">
        <v>117</v>
      </c>
      <c r="E1439" s="174" t="s">
        <v>72</v>
      </c>
      <c r="F1439" s="66" t="s">
        <v>1486</v>
      </c>
      <c r="G1439" s="67" t="s">
        <v>1499</v>
      </c>
      <c r="H1439" s="68"/>
      <c r="I1439" s="69"/>
      <c r="J1439" s="68"/>
      <c r="K1439" s="68"/>
      <c r="L1439" s="69"/>
      <c r="M1439" s="68"/>
      <c r="N1439" s="66" t="s">
        <v>1501</v>
      </c>
    </row>
    <row r="1440" spans="1:14" ht="30.75" thickBot="1" x14ac:dyDescent="0.3">
      <c r="A1440" s="173">
        <v>5546</v>
      </c>
      <c r="B1440" s="63" t="e">
        <f>VLOOKUP(A1440, '[1]Project DataBase'!$A$4:$CX$560,1,FALSE)</f>
        <v>#N/A</v>
      </c>
      <c r="C1440" s="164" t="s">
        <v>1477</v>
      </c>
      <c r="D1440" s="64" t="s">
        <v>117</v>
      </c>
      <c r="E1440" s="174" t="s">
        <v>72</v>
      </c>
      <c r="F1440" s="67" t="s">
        <v>1487</v>
      </c>
      <c r="G1440" s="67" t="s">
        <v>1488</v>
      </c>
      <c r="H1440" s="68"/>
      <c r="I1440" s="69"/>
      <c r="J1440" s="68"/>
      <c r="K1440" s="68"/>
      <c r="L1440" s="69"/>
      <c r="M1440" s="68"/>
      <c r="N1440" s="66" t="s">
        <v>1501</v>
      </c>
    </row>
    <row r="1441" spans="1:14" ht="30.75" thickBot="1" x14ac:dyDescent="0.3">
      <c r="A1441" s="173">
        <v>5546</v>
      </c>
      <c r="B1441" s="63" t="e">
        <f>VLOOKUP(A1441, '[1]Project DataBase'!$A$4:$CX$560,1,FALSE)</f>
        <v>#N/A</v>
      </c>
      <c r="C1441" s="164" t="s">
        <v>1477</v>
      </c>
      <c r="D1441" s="64" t="s">
        <v>117</v>
      </c>
      <c r="E1441" s="174" t="s">
        <v>72</v>
      </c>
      <c r="F1441" s="66" t="s">
        <v>1480</v>
      </c>
      <c r="G1441" s="67" t="s">
        <v>1489</v>
      </c>
      <c r="H1441" s="68"/>
      <c r="I1441" s="69"/>
      <c r="J1441" s="68"/>
      <c r="K1441" s="68"/>
      <c r="L1441" s="69"/>
      <c r="M1441" s="68"/>
      <c r="N1441" s="66" t="s">
        <v>1501</v>
      </c>
    </row>
    <row r="1442" spans="1:14" ht="30.75" thickBot="1" x14ac:dyDescent="0.3">
      <c r="A1442" s="173">
        <v>5546</v>
      </c>
      <c r="B1442" s="63" t="e">
        <f>VLOOKUP(A1442, '[1]Project DataBase'!$A$4:$CX$560,1,FALSE)</f>
        <v>#N/A</v>
      </c>
      <c r="C1442" s="164" t="s">
        <v>1477</v>
      </c>
      <c r="D1442" s="64" t="s">
        <v>117</v>
      </c>
      <c r="E1442" s="174" t="s">
        <v>72</v>
      </c>
      <c r="F1442" s="66" t="s">
        <v>1487</v>
      </c>
      <c r="G1442" s="67" t="s">
        <v>1490</v>
      </c>
      <c r="H1442" s="68"/>
      <c r="I1442" s="69"/>
      <c r="J1442" s="68"/>
      <c r="K1442" s="68"/>
      <c r="L1442" s="69"/>
      <c r="M1442" s="68"/>
      <c r="N1442" s="66" t="s">
        <v>1501</v>
      </c>
    </row>
    <row r="1443" spans="1:14" ht="30.75" thickBot="1" x14ac:dyDescent="0.3">
      <c r="A1443" s="173">
        <v>5546</v>
      </c>
      <c r="B1443" s="63" t="e">
        <f>VLOOKUP(A1443, '[1]Project DataBase'!$A$4:$CX$560,1,FALSE)</f>
        <v>#N/A</v>
      </c>
      <c r="C1443" s="164" t="s">
        <v>1477</v>
      </c>
      <c r="D1443" s="64" t="s">
        <v>117</v>
      </c>
      <c r="E1443" s="174" t="s">
        <v>72</v>
      </c>
      <c r="F1443" s="66" t="s">
        <v>1492</v>
      </c>
      <c r="G1443" s="67" t="s">
        <v>1491</v>
      </c>
      <c r="H1443" s="68"/>
      <c r="I1443" s="69"/>
      <c r="J1443" s="68"/>
      <c r="K1443" s="68"/>
      <c r="L1443" s="69"/>
      <c r="M1443" s="68"/>
      <c r="N1443" s="66" t="s">
        <v>1501</v>
      </c>
    </row>
    <row r="1444" spans="1:14" ht="30.75" thickBot="1" x14ac:dyDescent="0.3">
      <c r="A1444" s="173">
        <v>5546</v>
      </c>
      <c r="B1444" s="63" t="e">
        <f>VLOOKUP(A1444, '[1]Project DataBase'!$A$4:$CX$560,1,FALSE)</f>
        <v>#N/A</v>
      </c>
      <c r="C1444" s="164" t="s">
        <v>1477</v>
      </c>
      <c r="D1444" s="64" t="s">
        <v>117</v>
      </c>
      <c r="E1444" s="174" t="s">
        <v>72</v>
      </c>
      <c r="F1444" s="66" t="s">
        <v>1494</v>
      </c>
      <c r="G1444" s="67" t="s">
        <v>1493</v>
      </c>
      <c r="H1444" s="68"/>
      <c r="I1444" s="69"/>
      <c r="J1444" s="68"/>
      <c r="K1444" s="68"/>
      <c r="L1444" s="69"/>
      <c r="M1444" s="68"/>
      <c r="N1444" s="66" t="s">
        <v>1501</v>
      </c>
    </row>
    <row r="1445" spans="1:14" ht="28.5" customHeight="1" thickBot="1" x14ac:dyDescent="0.3">
      <c r="A1445" s="173">
        <v>5546</v>
      </c>
      <c r="B1445" s="63" t="e">
        <f>VLOOKUP(A1445, '[1]Project DataBase'!$A$4:$CX$560,1,FALSE)</f>
        <v>#N/A</v>
      </c>
      <c r="C1445" s="164" t="s">
        <v>1477</v>
      </c>
      <c r="D1445" s="64" t="s">
        <v>117</v>
      </c>
      <c r="E1445" s="174" t="s">
        <v>72</v>
      </c>
      <c r="F1445" s="66" t="s">
        <v>1496</v>
      </c>
      <c r="G1445" s="67" t="s">
        <v>1495</v>
      </c>
      <c r="H1445" s="68"/>
      <c r="I1445" s="69"/>
      <c r="J1445" s="68"/>
      <c r="K1445" s="68"/>
      <c r="L1445" s="69"/>
      <c r="M1445" s="68"/>
      <c r="N1445" s="66" t="s">
        <v>1501</v>
      </c>
    </row>
    <row r="1446" spans="1:14" ht="28.5" customHeight="1" thickBot="1" x14ac:dyDescent="0.3">
      <c r="A1446" s="173">
        <v>5546</v>
      </c>
      <c r="B1446" s="63" t="e">
        <f>VLOOKUP(A1446, '[1]Project DataBase'!$A$4:$CX$560,1,FALSE)</f>
        <v>#N/A</v>
      </c>
      <c r="C1446" s="164" t="s">
        <v>1477</v>
      </c>
      <c r="D1446" s="64" t="s">
        <v>117</v>
      </c>
      <c r="E1446" s="174" t="s">
        <v>72</v>
      </c>
      <c r="F1446" s="66" t="s">
        <v>1498</v>
      </c>
      <c r="G1446" s="67" t="s">
        <v>1497</v>
      </c>
      <c r="H1446" s="68"/>
      <c r="I1446" s="69"/>
      <c r="J1446" s="68"/>
      <c r="K1446" s="68"/>
      <c r="L1446" s="69"/>
      <c r="M1446" s="68"/>
      <c r="N1446" s="66" t="s">
        <v>1501</v>
      </c>
    </row>
    <row r="1447" spans="1:14" ht="23.25" customHeight="1" thickBot="1" x14ac:dyDescent="0.3">
      <c r="A1447" s="171">
        <v>5560</v>
      </c>
      <c r="B1447" s="63" t="e">
        <f>VLOOKUP(A1447, '[1]Project DataBase'!$A$4:$CX$560,1,FALSE)</f>
        <v>#N/A</v>
      </c>
      <c r="C1447" s="168" t="s">
        <v>1502</v>
      </c>
      <c r="D1447" s="80" t="s">
        <v>117</v>
      </c>
      <c r="E1447" s="172" t="s">
        <v>36</v>
      </c>
      <c r="F1447" s="82" t="s">
        <v>1503</v>
      </c>
      <c r="G1447" s="83" t="s">
        <v>1505</v>
      </c>
      <c r="H1447" s="84"/>
      <c r="I1447" s="85"/>
      <c r="J1447" s="84"/>
      <c r="K1447" s="84"/>
      <c r="L1447" s="85"/>
      <c r="M1447" s="84"/>
      <c r="N1447" s="82" t="s">
        <v>1506</v>
      </c>
    </row>
    <row r="1448" spans="1:14" ht="34.5" customHeight="1" thickBot="1" x14ac:dyDescent="0.3">
      <c r="A1448" s="171">
        <v>5560</v>
      </c>
      <c r="B1448" s="63" t="e">
        <f>VLOOKUP(A1448, '[1]Project DataBase'!$A$4:$CX$560,1,FALSE)</f>
        <v>#N/A</v>
      </c>
      <c r="C1448" s="168" t="s">
        <v>1502</v>
      </c>
      <c r="D1448" s="80" t="s">
        <v>117</v>
      </c>
      <c r="E1448" s="172" t="s">
        <v>36</v>
      </c>
      <c r="F1448" s="206"/>
      <c r="G1448" s="207" t="s">
        <v>1504</v>
      </c>
      <c r="H1448" s="208"/>
      <c r="I1448" s="209"/>
      <c r="J1448" s="208"/>
      <c r="K1448" s="208"/>
      <c r="L1448" s="209"/>
      <c r="M1448" s="208"/>
      <c r="N1448" s="82" t="s">
        <v>1506</v>
      </c>
    </row>
    <row r="1449" spans="1:14" ht="60.75" thickBot="1" x14ac:dyDescent="0.3">
      <c r="A1449" s="363">
        <v>5613</v>
      </c>
      <c r="B1449" s="63" t="e">
        <f>VLOOKUP(A1449, '[1]Project DataBase'!$A$4:$CX$560,1,FALSE)</f>
        <v>#N/A</v>
      </c>
      <c r="C1449" s="162" t="s">
        <v>1507</v>
      </c>
      <c r="D1449" s="38" t="s">
        <v>117</v>
      </c>
      <c r="E1449" s="18" t="s">
        <v>113</v>
      </c>
      <c r="F1449" s="7"/>
      <c r="G1449" s="3"/>
      <c r="H1449" s="3"/>
      <c r="I1449" s="5"/>
      <c r="J1449" s="3"/>
      <c r="K1449" s="3"/>
      <c r="L1449" s="5"/>
      <c r="M1449" s="3"/>
      <c r="N1449" s="7" t="s">
        <v>1508</v>
      </c>
    </row>
    <row r="1450" spans="1:14" x14ac:dyDescent="0.25">
      <c r="A1450" s="210"/>
      <c r="B1450" s="211"/>
      <c r="C1450" s="212"/>
      <c r="D1450" s="213"/>
      <c r="E1450" s="214"/>
      <c r="F1450" s="215"/>
      <c r="G1450" s="215"/>
      <c r="H1450" s="215"/>
      <c r="I1450" s="215"/>
      <c r="J1450" s="215"/>
      <c r="K1450" s="215"/>
      <c r="L1450" s="215"/>
      <c r="M1450" s="215"/>
      <c r="N1450" s="215"/>
    </row>
  </sheetData>
  <autoFilter ref="A1:N1449"/>
  <hyperlinks>
    <hyperlink ref="M329" r:id="rId1"/>
    <hyperlink ref="M333" r:id="rId2"/>
    <hyperlink ref="M336" r:id="rId3"/>
    <hyperlink ref="M338" r:id="rId4"/>
    <hyperlink ref="M337" r:id="rId5"/>
    <hyperlink ref="M108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6"/>
  <sheetViews>
    <sheetView topLeftCell="A88" zoomScale="71" zoomScaleNormal="71" workbookViewId="0">
      <selection activeCell="B3" sqref="B3"/>
    </sheetView>
  </sheetViews>
  <sheetFormatPr defaultRowHeight="15" x14ac:dyDescent="0.25"/>
  <cols>
    <col min="1" max="1" width="13.85546875" customWidth="1"/>
    <col min="2" max="2" width="29.85546875" customWidth="1"/>
    <col min="3" max="3" width="12.5703125" customWidth="1"/>
    <col min="5" max="5" width="19.85546875" customWidth="1"/>
    <col min="6" max="6" width="44.7109375" customWidth="1"/>
    <col min="12" max="12" width="13.85546875" customWidth="1"/>
    <col min="13" max="13" width="20.42578125" customWidth="1"/>
  </cols>
  <sheetData>
    <row r="1" spans="1:13" ht="45.75" thickBot="1" x14ac:dyDescent="0.3">
      <c r="A1" s="21" t="s">
        <v>0</v>
      </c>
      <c r="B1" s="8" t="s">
        <v>1036</v>
      </c>
      <c r="C1" s="8" t="s">
        <v>116</v>
      </c>
      <c r="D1" s="9" t="s">
        <v>1</v>
      </c>
      <c r="E1" s="11" t="s">
        <v>8</v>
      </c>
      <c r="F1" s="10" t="s">
        <v>2</v>
      </c>
      <c r="G1" s="9" t="s">
        <v>3</v>
      </c>
      <c r="H1" s="10" t="s">
        <v>4</v>
      </c>
      <c r="I1" s="9" t="s">
        <v>9</v>
      </c>
      <c r="J1" s="9" t="s">
        <v>1050</v>
      </c>
      <c r="K1" s="10" t="s">
        <v>5</v>
      </c>
      <c r="L1" s="9" t="s">
        <v>6</v>
      </c>
      <c r="M1" s="14" t="s">
        <v>1049</v>
      </c>
    </row>
    <row r="2" spans="1:13" ht="18.75" customHeight="1" thickBot="1" x14ac:dyDescent="0.3">
      <c r="A2" s="366">
        <v>351</v>
      </c>
      <c r="B2" s="16"/>
      <c r="C2" s="367" t="s">
        <v>117</v>
      </c>
      <c r="D2" s="291" t="s">
        <v>12</v>
      </c>
      <c r="E2" s="293"/>
      <c r="F2" s="76" t="s">
        <v>2667</v>
      </c>
      <c r="G2" s="1"/>
      <c r="H2" s="266"/>
      <c r="I2" s="1" t="s">
        <v>2638</v>
      </c>
      <c r="J2" s="1"/>
      <c r="K2" s="266"/>
      <c r="L2" s="1"/>
      <c r="M2" s="368"/>
    </row>
    <row r="3" spans="1:13" ht="50.25" customHeight="1" thickBot="1" x14ac:dyDescent="0.3">
      <c r="A3" s="160">
        <v>400</v>
      </c>
      <c r="B3" s="16"/>
      <c r="C3" s="290" t="s">
        <v>13</v>
      </c>
      <c r="D3" s="17" t="s">
        <v>13</v>
      </c>
      <c r="E3" s="6"/>
      <c r="F3" s="76" t="s">
        <v>2668</v>
      </c>
      <c r="G3" s="2"/>
      <c r="H3" s="4"/>
      <c r="I3" s="2" t="s">
        <v>2638</v>
      </c>
      <c r="J3" s="2"/>
      <c r="K3" s="4"/>
      <c r="L3" s="2"/>
      <c r="M3" s="15"/>
    </row>
    <row r="4" spans="1:13" ht="15.75" thickBot="1" x14ac:dyDescent="0.3">
      <c r="A4" s="160">
        <v>1201</v>
      </c>
      <c r="B4" s="16"/>
      <c r="C4" s="20" t="s">
        <v>117</v>
      </c>
      <c r="D4" s="17" t="s">
        <v>19</v>
      </c>
      <c r="E4" s="6"/>
      <c r="F4" s="76" t="s">
        <v>2669</v>
      </c>
      <c r="G4" s="2"/>
      <c r="H4" s="4"/>
      <c r="I4" s="12"/>
      <c r="J4" s="12"/>
      <c r="K4" s="13"/>
      <c r="L4" s="12"/>
      <c r="M4" s="15" t="s">
        <v>457</v>
      </c>
    </row>
    <row r="5" spans="1:13" ht="33.75" customHeight="1" thickBot="1" x14ac:dyDescent="0.3">
      <c r="A5" s="160">
        <v>1713</v>
      </c>
      <c r="B5" s="16"/>
      <c r="C5" s="20" t="s">
        <v>117</v>
      </c>
      <c r="D5" s="17" t="s">
        <v>21</v>
      </c>
      <c r="E5" s="6"/>
      <c r="F5" s="76" t="s">
        <v>2670</v>
      </c>
      <c r="G5" s="2"/>
      <c r="H5" s="4"/>
      <c r="I5" s="12"/>
      <c r="J5" s="12"/>
      <c r="K5" s="13"/>
      <c r="L5" s="6"/>
      <c r="M5" s="6" t="s">
        <v>457</v>
      </c>
    </row>
    <row r="6" spans="1:13" ht="15.75" thickBot="1" x14ac:dyDescent="0.3">
      <c r="A6" s="160">
        <v>3952</v>
      </c>
      <c r="B6" s="16"/>
      <c r="C6" s="38" t="s">
        <v>117</v>
      </c>
      <c r="D6" s="17" t="s">
        <v>79</v>
      </c>
      <c r="E6" s="6"/>
      <c r="F6" s="1"/>
      <c r="G6" s="2"/>
      <c r="H6" s="4"/>
      <c r="I6" s="2"/>
      <c r="J6" s="2"/>
      <c r="K6" s="4"/>
      <c r="L6" s="2"/>
      <c r="M6" s="6"/>
    </row>
    <row r="7" spans="1:13" ht="45.75" thickBot="1" x14ac:dyDescent="0.3">
      <c r="A7" s="160">
        <v>3954</v>
      </c>
      <c r="B7" s="16"/>
      <c r="C7" s="38" t="s">
        <v>117</v>
      </c>
      <c r="D7" s="17" t="s">
        <v>80</v>
      </c>
      <c r="E7" s="6"/>
      <c r="F7" s="1"/>
      <c r="G7" s="2"/>
      <c r="H7" s="4"/>
      <c r="I7" s="2"/>
      <c r="J7" s="2"/>
      <c r="K7" s="4"/>
      <c r="L7" s="2"/>
      <c r="M7" s="6"/>
    </row>
    <row r="8" spans="1:13" ht="30.75" thickBot="1" x14ac:dyDescent="0.3">
      <c r="A8" s="160">
        <v>3956</v>
      </c>
      <c r="B8" s="16"/>
      <c r="C8" s="38" t="s">
        <v>117</v>
      </c>
      <c r="D8" s="17" t="s">
        <v>21</v>
      </c>
      <c r="E8" s="6"/>
      <c r="F8" s="1"/>
      <c r="G8" s="2"/>
      <c r="H8" s="4"/>
      <c r="I8" s="2"/>
      <c r="J8" s="2"/>
      <c r="K8" s="4"/>
      <c r="L8" s="2"/>
      <c r="M8" s="6"/>
    </row>
    <row r="9" spans="1:13" ht="15.75" thickBot="1" x14ac:dyDescent="0.3">
      <c r="A9" s="160">
        <v>3961</v>
      </c>
      <c r="B9" s="16"/>
      <c r="C9" s="38" t="s">
        <v>117</v>
      </c>
      <c r="D9" s="17" t="s">
        <v>81</v>
      </c>
      <c r="E9" s="6"/>
      <c r="F9" s="1"/>
      <c r="G9" s="2"/>
      <c r="H9" s="4"/>
      <c r="I9" s="2"/>
      <c r="J9" s="2"/>
      <c r="K9" s="4"/>
      <c r="L9" s="2"/>
      <c r="M9" s="6"/>
    </row>
    <row r="10" spans="1:13" ht="15.75" thickBot="1" x14ac:dyDescent="0.3">
      <c r="A10" s="160">
        <v>3984</v>
      </c>
      <c r="B10" s="16"/>
      <c r="C10" s="272" t="s">
        <v>13</v>
      </c>
      <c r="D10" s="17" t="s">
        <v>13</v>
      </c>
      <c r="E10" s="6"/>
      <c r="F10" s="1"/>
      <c r="G10" s="2"/>
      <c r="H10" s="4"/>
      <c r="I10" s="2"/>
      <c r="J10" s="2"/>
      <c r="K10" s="4"/>
      <c r="L10" s="2"/>
      <c r="M10" s="6"/>
    </row>
    <row r="11" spans="1:13" x14ac:dyDescent="0.25">
      <c r="A11" s="160">
        <v>3992</v>
      </c>
      <c r="B11" s="16"/>
      <c r="C11" s="38" t="s">
        <v>117</v>
      </c>
      <c r="D11" s="17" t="s">
        <v>22</v>
      </c>
      <c r="E11" s="6"/>
      <c r="F11" s="1"/>
      <c r="G11" s="2"/>
      <c r="H11" s="4"/>
      <c r="I11" s="2"/>
      <c r="J11" s="2"/>
      <c r="K11" s="4"/>
      <c r="L11" s="2"/>
      <c r="M11" s="6"/>
    </row>
    <row r="12" spans="1:13" ht="15.75" thickBot="1" x14ac:dyDescent="0.3">
      <c r="A12" s="160">
        <v>3997</v>
      </c>
      <c r="B12" s="16"/>
      <c r="C12" s="277" t="s">
        <v>117</v>
      </c>
      <c r="D12" s="17" t="s">
        <v>83</v>
      </c>
      <c r="E12" s="6"/>
      <c r="F12" s="1"/>
      <c r="G12" s="2"/>
      <c r="H12" s="4"/>
      <c r="I12" s="2"/>
      <c r="J12" s="2"/>
      <c r="K12" s="4"/>
      <c r="L12" s="2"/>
      <c r="M12" s="6"/>
    </row>
    <row r="13" spans="1:13" ht="15.75" thickBot="1" x14ac:dyDescent="0.3">
      <c r="A13" s="160">
        <v>4035</v>
      </c>
      <c r="B13" s="16"/>
      <c r="C13" s="38" t="s">
        <v>117</v>
      </c>
      <c r="D13" s="17" t="s">
        <v>29</v>
      </c>
      <c r="E13" s="6"/>
      <c r="F13" s="1"/>
      <c r="G13" s="2"/>
      <c r="H13" s="4"/>
      <c r="I13" s="2"/>
      <c r="J13" s="2"/>
      <c r="K13" s="4"/>
      <c r="L13" s="2"/>
      <c r="M13" s="6"/>
    </row>
    <row r="14" spans="1:13" ht="15.75" thickBot="1" x14ac:dyDescent="0.3">
      <c r="A14" s="160">
        <v>4075</v>
      </c>
      <c r="B14" s="16"/>
      <c r="C14" s="38" t="s">
        <v>117</v>
      </c>
      <c r="D14" s="17" t="s">
        <v>62</v>
      </c>
      <c r="E14" s="6"/>
      <c r="F14" s="1"/>
      <c r="G14" s="2"/>
      <c r="H14" s="4"/>
      <c r="I14" s="2"/>
      <c r="J14" s="2"/>
      <c r="K14" s="4"/>
      <c r="L14" s="2"/>
      <c r="M14" s="6"/>
    </row>
    <row r="15" spans="1:13" ht="15.75" thickBot="1" x14ac:dyDescent="0.3">
      <c r="A15" s="160">
        <v>4080</v>
      </c>
      <c r="B15" s="16"/>
      <c r="C15" s="38" t="s">
        <v>117</v>
      </c>
      <c r="D15" s="17" t="s">
        <v>18</v>
      </c>
      <c r="E15" s="6"/>
      <c r="F15" s="1"/>
      <c r="G15" s="2"/>
      <c r="H15" s="4"/>
      <c r="I15" s="2"/>
      <c r="J15" s="2"/>
      <c r="K15" s="4"/>
      <c r="L15" s="2"/>
      <c r="M15" s="6"/>
    </row>
    <row r="16" spans="1:13" ht="15.75" thickBot="1" x14ac:dyDescent="0.3">
      <c r="A16" s="160">
        <v>4082</v>
      </c>
      <c r="B16" s="16"/>
      <c r="C16" s="38" t="s">
        <v>117</v>
      </c>
      <c r="D16" s="17" t="s">
        <v>85</v>
      </c>
      <c r="E16" s="6"/>
      <c r="F16" s="1"/>
      <c r="G16" s="2"/>
      <c r="H16" s="4"/>
      <c r="I16" s="2"/>
      <c r="J16" s="2"/>
      <c r="K16" s="4"/>
      <c r="L16" s="2"/>
      <c r="M16" s="6"/>
    </row>
    <row r="17" spans="1:13" ht="30.75" thickBot="1" x14ac:dyDescent="0.3">
      <c r="A17" s="160">
        <v>4084</v>
      </c>
      <c r="B17" s="16"/>
      <c r="C17" s="38" t="s">
        <v>117</v>
      </c>
      <c r="D17" s="17" t="s">
        <v>66</v>
      </c>
      <c r="E17" s="6"/>
      <c r="F17" s="1"/>
      <c r="G17" s="2"/>
      <c r="H17" s="4"/>
      <c r="I17" s="2"/>
      <c r="J17" s="2"/>
      <c r="K17" s="4"/>
      <c r="L17" s="2"/>
      <c r="M17" s="6"/>
    </row>
    <row r="18" spans="1:13" ht="15.75" thickBot="1" x14ac:dyDescent="0.3">
      <c r="A18" s="160">
        <v>4175</v>
      </c>
      <c r="B18" s="16"/>
      <c r="C18" s="38" t="s">
        <v>117</v>
      </c>
      <c r="D18" s="17" t="s">
        <v>22</v>
      </c>
      <c r="E18" s="6"/>
      <c r="F18" s="1"/>
      <c r="G18" s="2"/>
      <c r="H18" s="4"/>
      <c r="I18" s="2"/>
      <c r="J18" s="2"/>
      <c r="K18" s="4"/>
      <c r="L18" s="2"/>
      <c r="M18" s="6"/>
    </row>
    <row r="19" spans="1:13" ht="30.75" thickBot="1" x14ac:dyDescent="0.3">
      <c r="A19" s="160">
        <v>4180</v>
      </c>
      <c r="B19" s="16"/>
      <c r="C19" s="38" t="s">
        <v>117</v>
      </c>
      <c r="D19" s="17" t="s">
        <v>86</v>
      </c>
      <c r="E19" s="6"/>
      <c r="F19" s="1"/>
      <c r="G19" s="2"/>
      <c r="H19" s="4"/>
      <c r="I19" s="2"/>
      <c r="J19" s="2"/>
      <c r="K19" s="4"/>
      <c r="L19" s="2"/>
      <c r="M19" s="6"/>
    </row>
    <row r="20" spans="1:13" ht="15.75" thickBot="1" x14ac:dyDescent="0.3">
      <c r="A20" s="160">
        <v>4182</v>
      </c>
      <c r="B20" s="16"/>
      <c r="C20" s="38" t="s">
        <v>117</v>
      </c>
      <c r="D20" s="17" t="s">
        <v>19</v>
      </c>
      <c r="E20" s="6"/>
      <c r="F20" s="1"/>
      <c r="G20" s="2"/>
      <c r="H20" s="4"/>
      <c r="I20" s="2"/>
      <c r="J20" s="2"/>
      <c r="K20" s="4"/>
      <c r="L20" s="2"/>
      <c r="M20" s="6"/>
    </row>
    <row r="21" spans="1:13" ht="30.75" thickBot="1" x14ac:dyDescent="0.3">
      <c r="A21" s="160">
        <v>4191</v>
      </c>
      <c r="B21" s="16"/>
      <c r="C21" s="38" t="s">
        <v>117</v>
      </c>
      <c r="D21" s="17" t="s">
        <v>26</v>
      </c>
      <c r="E21" s="6"/>
      <c r="F21" s="1"/>
      <c r="G21" s="2"/>
      <c r="H21" s="4"/>
      <c r="I21" s="2"/>
      <c r="J21" s="2"/>
      <c r="K21" s="4"/>
      <c r="L21" s="2"/>
      <c r="M21" s="6"/>
    </row>
    <row r="22" spans="1:13" ht="30.75" thickBot="1" x14ac:dyDescent="0.3">
      <c r="A22" s="160">
        <v>4221</v>
      </c>
      <c r="B22" s="16"/>
      <c r="C22" s="38" t="s">
        <v>117</v>
      </c>
      <c r="D22" s="17" t="s">
        <v>87</v>
      </c>
      <c r="E22" s="6"/>
      <c r="F22" s="1"/>
      <c r="G22" s="2"/>
      <c r="H22" s="4"/>
      <c r="I22" s="2"/>
      <c r="J22" s="2"/>
      <c r="K22" s="4"/>
      <c r="L22" s="2"/>
      <c r="M22" s="6"/>
    </row>
    <row r="23" spans="1:13" ht="15.75" thickBot="1" x14ac:dyDescent="0.3">
      <c r="A23" s="160">
        <v>4456</v>
      </c>
      <c r="B23" s="16"/>
      <c r="C23" s="38" t="s">
        <v>117</v>
      </c>
      <c r="D23" s="17" t="s">
        <v>47</v>
      </c>
      <c r="E23" s="6"/>
      <c r="F23" s="1"/>
      <c r="G23" s="2"/>
      <c r="H23" s="4"/>
      <c r="I23" s="2"/>
      <c r="J23" s="2"/>
      <c r="K23" s="4"/>
      <c r="L23" s="2"/>
      <c r="M23" s="6"/>
    </row>
    <row r="24" spans="1:13" ht="15.75" thickBot="1" x14ac:dyDescent="0.3">
      <c r="A24" s="160">
        <v>4468</v>
      </c>
      <c r="B24" s="16"/>
      <c r="C24" s="38" t="s">
        <v>117</v>
      </c>
      <c r="D24" s="17" t="s">
        <v>75</v>
      </c>
      <c r="E24" s="6"/>
      <c r="F24" s="1"/>
      <c r="G24" s="2"/>
      <c r="H24" s="4"/>
      <c r="I24" s="2"/>
      <c r="J24" s="2"/>
      <c r="K24" s="4"/>
      <c r="L24" s="2"/>
      <c r="M24" s="6"/>
    </row>
    <row r="25" spans="1:13" ht="30.75" thickBot="1" x14ac:dyDescent="0.3">
      <c r="A25" s="160">
        <v>4544</v>
      </c>
      <c r="B25" s="16"/>
      <c r="C25" s="38" t="s">
        <v>117</v>
      </c>
      <c r="D25" s="17" t="s">
        <v>30</v>
      </c>
      <c r="E25" s="6"/>
      <c r="F25" s="1"/>
      <c r="G25" s="2"/>
      <c r="H25" s="4"/>
      <c r="I25" s="2"/>
      <c r="J25" s="2"/>
      <c r="K25" s="4"/>
      <c r="L25" s="2"/>
      <c r="M25" s="6"/>
    </row>
    <row r="26" spans="1:13" ht="30.75" thickBot="1" x14ac:dyDescent="0.3">
      <c r="A26" s="160">
        <v>4562</v>
      </c>
      <c r="B26" s="16"/>
      <c r="C26" s="38" t="s">
        <v>117</v>
      </c>
      <c r="D26" s="17" t="s">
        <v>65</v>
      </c>
      <c r="E26" s="6"/>
      <c r="F26" s="1"/>
      <c r="G26" s="2"/>
      <c r="H26" s="4"/>
      <c r="I26" s="2"/>
      <c r="J26" s="2"/>
      <c r="K26" s="4"/>
      <c r="L26" s="2"/>
      <c r="M26" s="6"/>
    </row>
    <row r="27" spans="1:13" ht="15.75" thickBot="1" x14ac:dyDescent="0.3">
      <c r="A27" s="160">
        <v>4579</v>
      </c>
      <c r="B27" s="16"/>
      <c r="C27" s="38" t="s">
        <v>117</v>
      </c>
      <c r="D27" s="17" t="s">
        <v>90</v>
      </c>
      <c r="E27" s="6"/>
      <c r="F27" s="1"/>
      <c r="G27" s="2"/>
      <c r="H27" s="4"/>
      <c r="I27" s="2"/>
      <c r="J27" s="2"/>
      <c r="K27" s="4"/>
      <c r="L27" s="2"/>
      <c r="M27" s="6"/>
    </row>
    <row r="28" spans="1:13" ht="30.75" thickBot="1" x14ac:dyDescent="0.3">
      <c r="A28" s="160">
        <v>4584</v>
      </c>
      <c r="B28" s="16"/>
      <c r="C28" s="38" t="s">
        <v>117</v>
      </c>
      <c r="D28" s="17" t="s">
        <v>91</v>
      </c>
      <c r="E28" s="6"/>
      <c r="F28" s="1"/>
      <c r="G28" s="2"/>
      <c r="H28" s="4"/>
      <c r="I28" s="2"/>
      <c r="J28" s="2"/>
      <c r="K28" s="4"/>
      <c r="L28" s="2"/>
      <c r="M28" s="6"/>
    </row>
    <row r="29" spans="1:13" ht="15.75" thickBot="1" x14ac:dyDescent="0.3">
      <c r="A29" s="160">
        <v>4589</v>
      </c>
      <c r="B29" s="16"/>
      <c r="C29" s="38" t="s">
        <v>117</v>
      </c>
      <c r="D29" s="17" t="s">
        <v>85</v>
      </c>
      <c r="E29" s="6"/>
      <c r="F29" s="1"/>
      <c r="G29" s="2"/>
      <c r="H29" s="4"/>
      <c r="I29" s="2"/>
      <c r="J29" s="2"/>
      <c r="K29" s="4"/>
      <c r="L29" s="2"/>
      <c r="M29" s="6"/>
    </row>
    <row r="30" spans="1:13" ht="15.75" thickBot="1" x14ac:dyDescent="0.3">
      <c r="A30" s="160">
        <v>4625</v>
      </c>
      <c r="B30" s="16"/>
      <c r="C30" s="38" t="s">
        <v>117</v>
      </c>
      <c r="D30" s="17" t="s">
        <v>50</v>
      </c>
      <c r="E30" s="6"/>
      <c r="F30" s="1"/>
      <c r="G30" s="2"/>
      <c r="H30" s="4"/>
      <c r="I30" s="2"/>
      <c r="J30" s="2"/>
      <c r="K30" s="4"/>
      <c r="L30" s="2"/>
      <c r="M30" s="6"/>
    </row>
    <row r="31" spans="1:13" ht="15.75" thickBot="1" x14ac:dyDescent="0.3">
      <c r="A31" s="160">
        <v>4659</v>
      </c>
      <c r="B31" s="16"/>
      <c r="C31" s="38" t="s">
        <v>117</v>
      </c>
      <c r="D31" s="17" t="s">
        <v>17</v>
      </c>
      <c r="E31" s="6"/>
      <c r="F31" s="1"/>
      <c r="G31" s="2"/>
      <c r="H31" s="4"/>
      <c r="I31" s="2"/>
      <c r="J31" s="2"/>
      <c r="K31" s="4"/>
      <c r="L31" s="2"/>
      <c r="M31" s="6"/>
    </row>
    <row r="32" spans="1:13" ht="30.75" thickBot="1" x14ac:dyDescent="0.3">
      <c r="A32" s="160">
        <v>4730</v>
      </c>
      <c r="B32" s="16"/>
      <c r="C32" s="38" t="s">
        <v>117</v>
      </c>
      <c r="D32" s="17" t="s">
        <v>94</v>
      </c>
      <c r="E32" s="6"/>
      <c r="F32" s="1"/>
      <c r="G32" s="2"/>
      <c r="H32" s="4"/>
      <c r="I32" s="2"/>
      <c r="J32" s="2"/>
      <c r="K32" s="4"/>
      <c r="L32" s="2"/>
      <c r="M32" s="6"/>
    </row>
    <row r="33" spans="1:13" ht="36" customHeight="1" thickBot="1" x14ac:dyDescent="0.3">
      <c r="A33" s="160">
        <v>4772</v>
      </c>
      <c r="B33" s="162" t="s">
        <v>1807</v>
      </c>
      <c r="C33" s="38" t="s">
        <v>117</v>
      </c>
      <c r="D33" s="17" t="s">
        <v>36</v>
      </c>
      <c r="E33" s="6"/>
      <c r="F33" s="1"/>
      <c r="G33" s="2"/>
      <c r="H33" s="4"/>
      <c r="I33" s="2"/>
      <c r="J33" s="2"/>
      <c r="K33" s="4"/>
      <c r="L33" s="2"/>
      <c r="M33" s="6" t="s">
        <v>1808</v>
      </c>
    </row>
    <row r="34" spans="1:13" ht="78.75" customHeight="1" thickBot="1" x14ac:dyDescent="0.3">
      <c r="A34" s="160">
        <v>4792</v>
      </c>
      <c r="B34" s="162" t="s">
        <v>1809</v>
      </c>
      <c r="C34" s="38" t="s">
        <v>117</v>
      </c>
      <c r="D34" s="17" t="s">
        <v>44</v>
      </c>
      <c r="E34" s="6"/>
      <c r="F34" s="1"/>
      <c r="G34" s="2"/>
      <c r="H34" s="4"/>
      <c r="I34" s="2"/>
      <c r="J34" s="2"/>
      <c r="K34" s="4"/>
      <c r="L34" s="2"/>
      <c r="M34" s="6" t="s">
        <v>1808</v>
      </c>
    </row>
    <row r="35" spans="1:13" ht="30.75" thickBot="1" x14ac:dyDescent="0.3">
      <c r="A35" s="160">
        <v>4844</v>
      </c>
      <c r="B35" s="252"/>
      <c r="C35" s="253" t="s">
        <v>117</v>
      </c>
      <c r="D35" s="254" t="s">
        <v>99</v>
      </c>
      <c r="E35" s="255"/>
      <c r="F35" s="256"/>
      <c r="G35" s="257"/>
      <c r="H35" s="258"/>
      <c r="I35" s="257"/>
      <c r="J35" s="257"/>
      <c r="K35" s="258"/>
      <c r="L35" s="257"/>
      <c r="M35" s="255"/>
    </row>
    <row r="36" spans="1:13" ht="15.75" thickBot="1" x14ac:dyDescent="0.3">
      <c r="A36" s="160">
        <v>4868</v>
      </c>
      <c r="B36" s="16"/>
      <c r="C36" s="38" t="s">
        <v>117</v>
      </c>
      <c r="D36" s="17" t="s">
        <v>22</v>
      </c>
      <c r="E36" s="6"/>
      <c r="F36" s="1"/>
      <c r="G36" s="2"/>
      <c r="H36" s="4"/>
      <c r="I36" s="2"/>
      <c r="J36" s="2"/>
      <c r="K36" s="4"/>
      <c r="L36" s="2"/>
      <c r="M36" s="6"/>
    </row>
    <row r="37" spans="1:13" ht="15.75" thickBot="1" x14ac:dyDescent="0.3">
      <c r="A37" s="160">
        <v>4870</v>
      </c>
      <c r="B37" s="16"/>
      <c r="C37" s="38" t="s">
        <v>117</v>
      </c>
      <c r="D37" s="17" t="s">
        <v>22</v>
      </c>
      <c r="E37" s="6"/>
      <c r="F37" s="1"/>
      <c r="G37" s="2"/>
      <c r="H37" s="4"/>
      <c r="I37" s="2"/>
      <c r="J37" s="2"/>
      <c r="K37" s="4"/>
      <c r="L37" s="2"/>
      <c r="M37" s="6"/>
    </row>
    <row r="38" spans="1:13" ht="82.5" customHeight="1" thickBot="1" x14ac:dyDescent="0.3">
      <c r="A38" s="360">
        <v>2641</v>
      </c>
      <c r="B38" s="162" t="s">
        <v>2577</v>
      </c>
      <c r="C38" s="38" t="s">
        <v>117</v>
      </c>
      <c r="D38" s="291" t="s">
        <v>25</v>
      </c>
      <c r="E38" s="293"/>
      <c r="F38" s="266"/>
      <c r="G38" s="1"/>
      <c r="H38" s="266"/>
      <c r="I38" s="1"/>
      <c r="J38" s="1" t="s">
        <v>2638</v>
      </c>
      <c r="K38" s="266"/>
      <c r="L38" s="1" t="s">
        <v>157</v>
      </c>
      <c r="M38" s="293"/>
    </row>
    <row r="39" spans="1:13" ht="45.75" thickBot="1" x14ac:dyDescent="0.3">
      <c r="A39" s="359">
        <v>2709</v>
      </c>
      <c r="B39" s="164" t="s">
        <v>2574</v>
      </c>
      <c r="C39" s="64" t="s">
        <v>117</v>
      </c>
      <c r="D39" s="357" t="s">
        <v>29</v>
      </c>
      <c r="E39" s="358" t="s">
        <v>2576</v>
      </c>
      <c r="F39" s="343" t="s">
        <v>2575</v>
      </c>
      <c r="G39" s="67">
        <v>101845</v>
      </c>
      <c r="H39" s="343"/>
      <c r="I39" s="67"/>
      <c r="J39" s="67" t="s">
        <v>2638</v>
      </c>
      <c r="K39" s="343"/>
      <c r="L39" s="67"/>
      <c r="M39" s="358" t="s">
        <v>1856</v>
      </c>
    </row>
    <row r="40" spans="1:13" ht="45.75" thickBot="1" x14ac:dyDescent="0.3">
      <c r="A40" s="72">
        <v>2787</v>
      </c>
      <c r="B40" s="176" t="s">
        <v>2544</v>
      </c>
      <c r="C40" s="73" t="s">
        <v>117</v>
      </c>
      <c r="D40" s="355" t="s">
        <v>22</v>
      </c>
      <c r="E40" s="356" t="s">
        <v>2572</v>
      </c>
      <c r="F40" s="350" t="s">
        <v>2545</v>
      </c>
      <c r="G40" s="76">
        <v>316047</v>
      </c>
      <c r="H40" s="350"/>
      <c r="I40" s="76" t="s">
        <v>1542</v>
      </c>
      <c r="J40" s="76" t="s">
        <v>2638</v>
      </c>
      <c r="K40" s="350"/>
      <c r="L40" s="76"/>
      <c r="M40" s="356" t="s">
        <v>2573</v>
      </c>
    </row>
    <row r="41" spans="1:13" ht="45.75" thickBot="1" x14ac:dyDescent="0.3">
      <c r="A41" s="72">
        <v>2787</v>
      </c>
      <c r="B41" s="176" t="s">
        <v>2544</v>
      </c>
      <c r="C41" s="73" t="s">
        <v>117</v>
      </c>
      <c r="D41" s="355" t="s">
        <v>22</v>
      </c>
      <c r="E41" s="356" t="s">
        <v>2572</v>
      </c>
      <c r="F41" s="350" t="s">
        <v>2546</v>
      </c>
      <c r="G41" s="76">
        <v>902537</v>
      </c>
      <c r="H41" s="350">
        <v>96090</v>
      </c>
      <c r="I41" s="76" t="s">
        <v>1542</v>
      </c>
      <c r="J41" s="76" t="s">
        <v>2638</v>
      </c>
      <c r="K41" s="350"/>
      <c r="L41" s="76"/>
      <c r="M41" s="356" t="s">
        <v>2573</v>
      </c>
    </row>
    <row r="42" spans="1:13" ht="45.75" thickBot="1" x14ac:dyDescent="0.3">
      <c r="A42" s="72">
        <v>2787</v>
      </c>
      <c r="B42" s="176" t="s">
        <v>2544</v>
      </c>
      <c r="C42" s="73" t="s">
        <v>117</v>
      </c>
      <c r="D42" s="355" t="s">
        <v>22</v>
      </c>
      <c r="E42" s="356" t="s">
        <v>2572</v>
      </c>
      <c r="F42" s="350" t="s">
        <v>2547</v>
      </c>
      <c r="G42" s="76"/>
      <c r="H42" s="350"/>
      <c r="I42" s="76" t="s">
        <v>1542</v>
      </c>
      <c r="J42" s="76" t="s">
        <v>2638</v>
      </c>
      <c r="K42" s="350"/>
      <c r="L42" s="76"/>
      <c r="M42" s="356" t="s">
        <v>2573</v>
      </c>
    </row>
    <row r="43" spans="1:13" ht="45.75" thickBot="1" x14ac:dyDescent="0.3">
      <c r="A43" s="72">
        <v>2787</v>
      </c>
      <c r="B43" s="176" t="s">
        <v>2544</v>
      </c>
      <c r="C43" s="73" t="s">
        <v>117</v>
      </c>
      <c r="D43" s="355" t="s">
        <v>22</v>
      </c>
      <c r="E43" s="356" t="s">
        <v>2572</v>
      </c>
      <c r="F43" s="350" t="s">
        <v>2548</v>
      </c>
      <c r="G43" s="76">
        <v>315645</v>
      </c>
      <c r="H43" s="350"/>
      <c r="I43" s="76" t="s">
        <v>1542</v>
      </c>
      <c r="J43" s="76" t="s">
        <v>2638</v>
      </c>
      <c r="K43" s="350"/>
      <c r="L43" s="76"/>
      <c r="M43" s="356" t="s">
        <v>2573</v>
      </c>
    </row>
    <row r="44" spans="1:13" ht="45.75" thickBot="1" x14ac:dyDescent="0.3">
      <c r="A44" s="72">
        <v>2787</v>
      </c>
      <c r="B44" s="176" t="s">
        <v>2544</v>
      </c>
      <c r="C44" s="73" t="s">
        <v>117</v>
      </c>
      <c r="D44" s="355" t="s">
        <v>22</v>
      </c>
      <c r="E44" s="356" t="s">
        <v>2572</v>
      </c>
      <c r="F44" s="350" t="s">
        <v>2549</v>
      </c>
      <c r="G44" s="76">
        <v>315696</v>
      </c>
      <c r="H44" s="350"/>
      <c r="I44" s="76" t="s">
        <v>1542</v>
      </c>
      <c r="J44" s="76" t="s">
        <v>2638</v>
      </c>
      <c r="K44" s="350"/>
      <c r="L44" s="76"/>
      <c r="M44" s="356" t="s">
        <v>2573</v>
      </c>
    </row>
    <row r="45" spans="1:13" ht="45.75" thickBot="1" x14ac:dyDescent="0.3">
      <c r="A45" s="72">
        <v>2787</v>
      </c>
      <c r="B45" s="176" t="s">
        <v>2544</v>
      </c>
      <c r="C45" s="73" t="s">
        <v>117</v>
      </c>
      <c r="D45" s="355" t="s">
        <v>22</v>
      </c>
      <c r="E45" s="356" t="s">
        <v>2572</v>
      </c>
      <c r="F45" s="350" t="s">
        <v>2550</v>
      </c>
      <c r="G45" s="76"/>
      <c r="H45" s="350"/>
      <c r="I45" s="76" t="s">
        <v>1542</v>
      </c>
      <c r="J45" s="76" t="s">
        <v>2638</v>
      </c>
      <c r="K45" s="350"/>
      <c r="L45" s="76"/>
      <c r="M45" s="356" t="s">
        <v>2573</v>
      </c>
    </row>
    <row r="46" spans="1:13" ht="45.75" thickBot="1" x14ac:dyDescent="0.3">
      <c r="A46" s="72">
        <v>2787</v>
      </c>
      <c r="B46" s="176" t="s">
        <v>2544</v>
      </c>
      <c r="C46" s="73" t="s">
        <v>117</v>
      </c>
      <c r="D46" s="355" t="s">
        <v>22</v>
      </c>
      <c r="E46" s="356" t="s">
        <v>2572</v>
      </c>
      <c r="F46" s="350" t="s">
        <v>2551</v>
      </c>
      <c r="G46" s="76">
        <v>315768</v>
      </c>
      <c r="H46" s="350"/>
      <c r="I46" s="76" t="s">
        <v>1542</v>
      </c>
      <c r="J46" s="76" t="s">
        <v>2638</v>
      </c>
      <c r="K46" s="350"/>
      <c r="L46" s="76"/>
      <c r="M46" s="356" t="s">
        <v>2573</v>
      </c>
    </row>
    <row r="47" spans="1:13" ht="45.75" thickBot="1" x14ac:dyDescent="0.3">
      <c r="A47" s="72">
        <v>2787</v>
      </c>
      <c r="B47" s="176" t="s">
        <v>2544</v>
      </c>
      <c r="C47" s="73" t="s">
        <v>117</v>
      </c>
      <c r="D47" s="355" t="s">
        <v>22</v>
      </c>
      <c r="E47" s="356" t="s">
        <v>2572</v>
      </c>
      <c r="F47" s="350" t="s">
        <v>2552</v>
      </c>
      <c r="G47" s="76"/>
      <c r="H47" s="350"/>
      <c r="I47" s="76" t="s">
        <v>1542</v>
      </c>
      <c r="J47" s="76" t="s">
        <v>2638</v>
      </c>
      <c r="K47" s="350"/>
      <c r="L47" s="76"/>
      <c r="M47" s="356" t="s">
        <v>2573</v>
      </c>
    </row>
    <row r="48" spans="1:13" ht="45.75" thickBot="1" x14ac:dyDescent="0.3">
      <c r="A48" s="72">
        <v>2787</v>
      </c>
      <c r="B48" s="176" t="s">
        <v>2544</v>
      </c>
      <c r="C48" s="73" t="s">
        <v>117</v>
      </c>
      <c r="D48" s="355" t="s">
        <v>22</v>
      </c>
      <c r="E48" s="356" t="s">
        <v>2572</v>
      </c>
      <c r="F48" s="350" t="s">
        <v>2553</v>
      </c>
      <c r="G48" s="76">
        <v>315959</v>
      </c>
      <c r="H48" s="350"/>
      <c r="I48" s="76" t="s">
        <v>1542</v>
      </c>
      <c r="J48" s="76" t="s">
        <v>2638</v>
      </c>
      <c r="K48" s="350"/>
      <c r="L48" s="76"/>
      <c r="M48" s="356" t="s">
        <v>2573</v>
      </c>
    </row>
    <row r="49" spans="1:13" ht="45.75" thickBot="1" x14ac:dyDescent="0.3">
      <c r="A49" s="72">
        <v>2787</v>
      </c>
      <c r="B49" s="176" t="s">
        <v>2544</v>
      </c>
      <c r="C49" s="73" t="s">
        <v>117</v>
      </c>
      <c r="D49" s="355" t="s">
        <v>22</v>
      </c>
      <c r="E49" s="356" t="s">
        <v>2572</v>
      </c>
      <c r="F49" s="350" t="s">
        <v>2554</v>
      </c>
      <c r="G49" s="76">
        <v>315951</v>
      </c>
      <c r="H49" s="350">
        <v>95751</v>
      </c>
      <c r="I49" s="76" t="s">
        <v>1542</v>
      </c>
      <c r="J49" s="76" t="s">
        <v>2638</v>
      </c>
      <c r="K49" s="350"/>
      <c r="L49" s="76"/>
      <c r="M49" s="356" t="s">
        <v>2573</v>
      </c>
    </row>
    <row r="50" spans="1:13" ht="45.75" thickBot="1" x14ac:dyDescent="0.3">
      <c r="A50" s="72">
        <v>2787</v>
      </c>
      <c r="B50" s="176" t="s">
        <v>2544</v>
      </c>
      <c r="C50" s="73" t="s">
        <v>117</v>
      </c>
      <c r="D50" s="355" t="s">
        <v>22</v>
      </c>
      <c r="E50" s="356" t="s">
        <v>2572</v>
      </c>
      <c r="F50" s="350" t="s">
        <v>2555</v>
      </c>
      <c r="G50" s="76">
        <v>315984</v>
      </c>
      <c r="H50" s="350">
        <v>316474</v>
      </c>
      <c r="I50" s="76" t="s">
        <v>1542</v>
      </c>
      <c r="J50" s="76" t="s">
        <v>2638</v>
      </c>
      <c r="K50" s="350"/>
      <c r="L50" s="76"/>
      <c r="M50" s="356" t="s">
        <v>2573</v>
      </c>
    </row>
    <row r="51" spans="1:13" ht="45.75" thickBot="1" x14ac:dyDescent="0.3">
      <c r="A51" s="72">
        <v>2787</v>
      </c>
      <c r="B51" s="176" t="s">
        <v>2544</v>
      </c>
      <c r="C51" s="73" t="s">
        <v>117</v>
      </c>
      <c r="D51" s="355" t="s">
        <v>22</v>
      </c>
      <c r="E51" s="356" t="s">
        <v>2572</v>
      </c>
      <c r="F51" s="350" t="s">
        <v>2556</v>
      </c>
      <c r="G51" s="76"/>
      <c r="H51" s="350"/>
      <c r="I51" s="76" t="s">
        <v>1542</v>
      </c>
      <c r="J51" s="76" t="s">
        <v>2638</v>
      </c>
      <c r="K51" s="350"/>
      <c r="L51" s="76"/>
      <c r="M51" s="356" t="s">
        <v>2573</v>
      </c>
    </row>
    <row r="52" spans="1:13" ht="45.75" thickBot="1" x14ac:dyDescent="0.3">
      <c r="A52" s="72">
        <v>2787</v>
      </c>
      <c r="B52" s="176" t="s">
        <v>2544</v>
      </c>
      <c r="C52" s="73" t="s">
        <v>117</v>
      </c>
      <c r="D52" s="355" t="s">
        <v>22</v>
      </c>
      <c r="E52" s="356" t="s">
        <v>2572</v>
      </c>
      <c r="F52" s="350" t="s">
        <v>2557</v>
      </c>
      <c r="G52" s="76"/>
      <c r="H52" s="350"/>
      <c r="I52" s="76" t="s">
        <v>1542</v>
      </c>
      <c r="J52" s="76" t="s">
        <v>2638</v>
      </c>
      <c r="K52" s="350"/>
      <c r="L52" s="76"/>
      <c r="M52" s="356" t="s">
        <v>2573</v>
      </c>
    </row>
    <row r="53" spans="1:13" ht="45.75" thickBot="1" x14ac:dyDescent="0.3">
      <c r="A53" s="72">
        <v>2787</v>
      </c>
      <c r="B53" s="176" t="s">
        <v>2544</v>
      </c>
      <c r="C53" s="73" t="s">
        <v>117</v>
      </c>
      <c r="D53" s="355" t="s">
        <v>22</v>
      </c>
      <c r="E53" s="356" t="s">
        <v>2572</v>
      </c>
      <c r="F53" s="350" t="s">
        <v>2558</v>
      </c>
      <c r="G53" s="76"/>
      <c r="H53" s="350"/>
      <c r="I53" s="76" t="s">
        <v>1542</v>
      </c>
      <c r="J53" s="76" t="s">
        <v>2638</v>
      </c>
      <c r="K53" s="350"/>
      <c r="L53" s="76"/>
      <c r="M53" s="356" t="s">
        <v>2573</v>
      </c>
    </row>
    <row r="54" spans="1:13" ht="45.75" thickBot="1" x14ac:dyDescent="0.3">
      <c r="A54" s="72">
        <v>2787</v>
      </c>
      <c r="B54" s="176" t="s">
        <v>2544</v>
      </c>
      <c r="C54" s="73" t="s">
        <v>117</v>
      </c>
      <c r="D54" s="355" t="s">
        <v>22</v>
      </c>
      <c r="E54" s="356" t="s">
        <v>2572</v>
      </c>
      <c r="F54" s="350" t="s">
        <v>2559</v>
      </c>
      <c r="G54" s="76"/>
      <c r="H54" s="350"/>
      <c r="I54" s="76" t="s">
        <v>1542</v>
      </c>
      <c r="J54" s="76" t="s">
        <v>2638</v>
      </c>
      <c r="K54" s="350"/>
      <c r="L54" s="76"/>
      <c r="M54" s="356" t="s">
        <v>2573</v>
      </c>
    </row>
    <row r="55" spans="1:13" ht="45.75" thickBot="1" x14ac:dyDescent="0.3">
      <c r="A55" s="72">
        <v>2787</v>
      </c>
      <c r="B55" s="176" t="s">
        <v>2544</v>
      </c>
      <c r="C55" s="73" t="s">
        <v>117</v>
      </c>
      <c r="D55" s="355" t="s">
        <v>22</v>
      </c>
      <c r="E55" s="356" t="s">
        <v>2572</v>
      </c>
      <c r="F55" s="350" t="s">
        <v>2560</v>
      </c>
      <c r="G55" s="76"/>
      <c r="H55" s="350"/>
      <c r="I55" s="76" t="s">
        <v>1542</v>
      </c>
      <c r="J55" s="76" t="s">
        <v>2638</v>
      </c>
      <c r="K55" s="350"/>
      <c r="L55" s="76"/>
      <c r="M55" s="356" t="s">
        <v>2573</v>
      </c>
    </row>
    <row r="56" spans="1:13" ht="45.75" thickBot="1" x14ac:dyDescent="0.3">
      <c r="A56" s="72">
        <v>2787</v>
      </c>
      <c r="B56" s="176" t="s">
        <v>2544</v>
      </c>
      <c r="C56" s="73" t="s">
        <v>117</v>
      </c>
      <c r="D56" s="355" t="s">
        <v>22</v>
      </c>
      <c r="E56" s="356" t="s">
        <v>2572</v>
      </c>
      <c r="F56" s="350" t="s">
        <v>2561</v>
      </c>
      <c r="G56" s="76"/>
      <c r="H56" s="350"/>
      <c r="I56" s="76" t="s">
        <v>1542</v>
      </c>
      <c r="J56" s="76" t="s">
        <v>2638</v>
      </c>
      <c r="K56" s="350"/>
      <c r="L56" s="76"/>
      <c r="M56" s="356" t="s">
        <v>2573</v>
      </c>
    </row>
    <row r="57" spans="1:13" ht="45.75" thickBot="1" x14ac:dyDescent="0.3">
      <c r="A57" s="72">
        <v>2787</v>
      </c>
      <c r="B57" s="176" t="s">
        <v>2544</v>
      </c>
      <c r="C57" s="73" t="s">
        <v>117</v>
      </c>
      <c r="D57" s="355" t="s">
        <v>22</v>
      </c>
      <c r="E57" s="356" t="s">
        <v>2572</v>
      </c>
      <c r="F57" s="350" t="s">
        <v>2562</v>
      </c>
      <c r="G57" s="76"/>
      <c r="H57" s="350"/>
      <c r="I57" s="76" t="s">
        <v>1542</v>
      </c>
      <c r="J57" s="76" t="s">
        <v>2638</v>
      </c>
      <c r="K57" s="350"/>
      <c r="L57" s="76"/>
      <c r="M57" s="356" t="s">
        <v>2573</v>
      </c>
    </row>
    <row r="58" spans="1:13" ht="45.75" thickBot="1" x14ac:dyDescent="0.3">
      <c r="A58" s="72">
        <v>2787</v>
      </c>
      <c r="B58" s="176" t="s">
        <v>2544</v>
      </c>
      <c r="C58" s="73" t="s">
        <v>117</v>
      </c>
      <c r="D58" s="355" t="s">
        <v>22</v>
      </c>
      <c r="E58" s="356" t="s">
        <v>2572</v>
      </c>
      <c r="F58" s="350" t="s">
        <v>2563</v>
      </c>
      <c r="G58" s="76">
        <v>315775</v>
      </c>
      <c r="H58" s="350"/>
      <c r="I58" s="76" t="s">
        <v>1542</v>
      </c>
      <c r="J58" s="76" t="s">
        <v>2638</v>
      </c>
      <c r="K58" s="350"/>
      <c r="L58" s="76"/>
      <c r="M58" s="356" t="s">
        <v>2573</v>
      </c>
    </row>
    <row r="59" spans="1:13" ht="45.75" thickBot="1" x14ac:dyDescent="0.3">
      <c r="A59" s="72">
        <v>2787</v>
      </c>
      <c r="B59" s="176" t="s">
        <v>2544</v>
      </c>
      <c r="C59" s="73" t="s">
        <v>117</v>
      </c>
      <c r="D59" s="355" t="s">
        <v>22</v>
      </c>
      <c r="E59" s="356" t="s">
        <v>2572</v>
      </c>
      <c r="F59" s="350" t="s">
        <v>2564</v>
      </c>
      <c r="G59" s="76">
        <v>315950</v>
      </c>
      <c r="H59" s="350"/>
      <c r="I59" s="76" t="s">
        <v>1542</v>
      </c>
      <c r="J59" s="76" t="s">
        <v>2638</v>
      </c>
      <c r="K59" s="350"/>
      <c r="L59" s="76"/>
      <c r="M59" s="356" t="s">
        <v>2573</v>
      </c>
    </row>
    <row r="60" spans="1:13" ht="45.75" thickBot="1" x14ac:dyDescent="0.3">
      <c r="A60" s="72">
        <v>2787</v>
      </c>
      <c r="B60" s="176" t="s">
        <v>2544</v>
      </c>
      <c r="C60" s="73" t="s">
        <v>117</v>
      </c>
      <c r="D60" s="355" t="s">
        <v>22</v>
      </c>
      <c r="E60" s="356" t="s">
        <v>2572</v>
      </c>
      <c r="F60" s="350" t="s">
        <v>2565</v>
      </c>
      <c r="G60" s="76">
        <v>315838</v>
      </c>
      <c r="H60" s="350">
        <v>316335</v>
      </c>
      <c r="I60" s="76" t="s">
        <v>1542</v>
      </c>
      <c r="J60" s="76" t="s">
        <v>2638</v>
      </c>
      <c r="K60" s="350"/>
      <c r="L60" s="76"/>
      <c r="M60" s="356" t="s">
        <v>2573</v>
      </c>
    </row>
    <row r="61" spans="1:13" ht="45.75" thickBot="1" x14ac:dyDescent="0.3">
      <c r="A61" s="72">
        <v>2787</v>
      </c>
      <c r="B61" s="176" t="s">
        <v>2544</v>
      </c>
      <c r="C61" s="73" t="s">
        <v>117</v>
      </c>
      <c r="D61" s="355" t="s">
        <v>22</v>
      </c>
      <c r="E61" s="356" t="s">
        <v>2572</v>
      </c>
      <c r="F61" s="350" t="s">
        <v>2566</v>
      </c>
      <c r="G61" s="76">
        <v>96091</v>
      </c>
      <c r="H61" s="350"/>
      <c r="I61" s="76" t="s">
        <v>1542</v>
      </c>
      <c r="J61" s="76" t="s">
        <v>2638</v>
      </c>
      <c r="K61" s="350"/>
      <c r="L61" s="76"/>
      <c r="M61" s="356" t="s">
        <v>2573</v>
      </c>
    </row>
    <row r="62" spans="1:13" ht="45.75" thickBot="1" x14ac:dyDescent="0.3">
      <c r="A62" s="72">
        <v>2787</v>
      </c>
      <c r="B62" s="176" t="s">
        <v>2544</v>
      </c>
      <c r="C62" s="73" t="s">
        <v>117</v>
      </c>
      <c r="D62" s="355" t="s">
        <v>22</v>
      </c>
      <c r="E62" s="356" t="s">
        <v>2572</v>
      </c>
      <c r="F62" s="350" t="s">
        <v>2567</v>
      </c>
      <c r="G62" s="76"/>
      <c r="H62" s="350"/>
      <c r="I62" s="76" t="s">
        <v>1542</v>
      </c>
      <c r="J62" s="76" t="s">
        <v>2638</v>
      </c>
      <c r="K62" s="350"/>
      <c r="L62" s="76"/>
      <c r="M62" s="356" t="s">
        <v>2573</v>
      </c>
    </row>
    <row r="63" spans="1:13" ht="45.75" thickBot="1" x14ac:dyDescent="0.3">
      <c r="A63" s="72">
        <v>2787</v>
      </c>
      <c r="B63" s="176" t="s">
        <v>2544</v>
      </c>
      <c r="C63" s="73" t="s">
        <v>117</v>
      </c>
      <c r="D63" s="355" t="s">
        <v>22</v>
      </c>
      <c r="E63" s="356" t="s">
        <v>2572</v>
      </c>
      <c r="F63" s="350" t="s">
        <v>2568</v>
      </c>
      <c r="G63" s="76"/>
      <c r="H63" s="350"/>
      <c r="I63" s="76" t="s">
        <v>1542</v>
      </c>
      <c r="J63" s="76" t="s">
        <v>2638</v>
      </c>
      <c r="K63" s="350"/>
      <c r="L63" s="76"/>
      <c r="M63" s="356" t="s">
        <v>2573</v>
      </c>
    </row>
    <row r="64" spans="1:13" ht="45.75" thickBot="1" x14ac:dyDescent="0.3">
      <c r="A64" s="72">
        <v>2787</v>
      </c>
      <c r="B64" s="176" t="s">
        <v>2544</v>
      </c>
      <c r="C64" s="73" t="s">
        <v>117</v>
      </c>
      <c r="D64" s="355" t="s">
        <v>22</v>
      </c>
      <c r="E64" s="356" t="s">
        <v>2572</v>
      </c>
      <c r="F64" s="350" t="s">
        <v>2569</v>
      </c>
      <c r="G64" s="76"/>
      <c r="H64" s="350"/>
      <c r="I64" s="76" t="s">
        <v>1542</v>
      </c>
      <c r="J64" s="76" t="s">
        <v>2638</v>
      </c>
      <c r="K64" s="350"/>
      <c r="L64" s="76"/>
      <c r="M64" s="356" t="s">
        <v>2573</v>
      </c>
    </row>
    <row r="65" spans="1:13" ht="45.75" thickBot="1" x14ac:dyDescent="0.3">
      <c r="A65" s="72">
        <v>2787</v>
      </c>
      <c r="B65" s="176" t="s">
        <v>2544</v>
      </c>
      <c r="C65" s="73" t="s">
        <v>117</v>
      </c>
      <c r="D65" s="355" t="s">
        <v>22</v>
      </c>
      <c r="E65" s="356" t="s">
        <v>2572</v>
      </c>
      <c r="F65" s="350" t="s">
        <v>2570</v>
      </c>
      <c r="G65" s="76"/>
      <c r="H65" s="350"/>
      <c r="I65" s="76" t="s">
        <v>1542</v>
      </c>
      <c r="J65" s="76" t="s">
        <v>2638</v>
      </c>
      <c r="K65" s="350"/>
      <c r="L65" s="76"/>
      <c r="M65" s="356" t="s">
        <v>2573</v>
      </c>
    </row>
    <row r="66" spans="1:13" ht="45.75" thickBot="1" x14ac:dyDescent="0.3">
      <c r="A66" s="72">
        <v>2787</v>
      </c>
      <c r="B66" s="176" t="s">
        <v>2544</v>
      </c>
      <c r="C66" s="73" t="s">
        <v>117</v>
      </c>
      <c r="D66" s="355" t="s">
        <v>22</v>
      </c>
      <c r="E66" s="356" t="s">
        <v>2572</v>
      </c>
      <c r="F66" s="350" t="s">
        <v>2571</v>
      </c>
      <c r="G66" s="76"/>
      <c r="H66" s="350"/>
      <c r="I66" s="76" t="s">
        <v>1542</v>
      </c>
      <c r="J66" s="76" t="s">
        <v>2638</v>
      </c>
      <c r="K66" s="350"/>
      <c r="L66" s="76"/>
      <c r="M66" s="356" t="s">
        <v>2573</v>
      </c>
    </row>
    <row r="67" spans="1:13" ht="90.75" thickBot="1" x14ac:dyDescent="0.3">
      <c r="A67" s="94">
        <v>2788</v>
      </c>
      <c r="B67" s="165" t="s">
        <v>2528</v>
      </c>
      <c r="C67" s="95" t="s">
        <v>117</v>
      </c>
      <c r="D67" s="353" t="s">
        <v>22</v>
      </c>
      <c r="E67" s="354" t="s">
        <v>194</v>
      </c>
      <c r="F67" s="338" t="s">
        <v>2529</v>
      </c>
      <c r="G67" s="100">
        <v>96070</v>
      </c>
      <c r="H67" s="338"/>
      <c r="I67" s="100"/>
      <c r="J67" s="100" t="s">
        <v>2638</v>
      </c>
      <c r="K67" s="338"/>
      <c r="L67" s="100" t="s">
        <v>2543</v>
      </c>
      <c r="M67" s="354" t="s">
        <v>1856</v>
      </c>
    </row>
    <row r="68" spans="1:13" ht="90.75" thickBot="1" x14ac:dyDescent="0.3">
      <c r="A68" s="94">
        <v>2788</v>
      </c>
      <c r="B68" s="165" t="s">
        <v>2528</v>
      </c>
      <c r="C68" s="95" t="s">
        <v>117</v>
      </c>
      <c r="D68" s="353" t="s">
        <v>22</v>
      </c>
      <c r="E68" s="354" t="s">
        <v>194</v>
      </c>
      <c r="F68" s="338" t="s">
        <v>2530</v>
      </c>
      <c r="G68" s="100">
        <v>315925</v>
      </c>
      <c r="H68" s="338"/>
      <c r="I68" s="100"/>
      <c r="J68" s="100" t="s">
        <v>2638</v>
      </c>
      <c r="K68" s="338"/>
      <c r="L68" s="100" t="s">
        <v>2543</v>
      </c>
      <c r="M68" s="354" t="s">
        <v>1856</v>
      </c>
    </row>
    <row r="69" spans="1:13" ht="90.75" thickBot="1" x14ac:dyDescent="0.3">
      <c r="A69" s="94">
        <v>2788</v>
      </c>
      <c r="B69" s="165" t="s">
        <v>2528</v>
      </c>
      <c r="C69" s="95" t="s">
        <v>117</v>
      </c>
      <c r="D69" s="353" t="s">
        <v>22</v>
      </c>
      <c r="E69" s="354" t="s">
        <v>194</v>
      </c>
      <c r="F69" s="338" t="s">
        <v>2531</v>
      </c>
      <c r="G69" s="100"/>
      <c r="H69" s="338"/>
      <c r="I69" s="100"/>
      <c r="J69" s="100" t="s">
        <v>2638</v>
      </c>
      <c r="K69" s="338"/>
      <c r="L69" s="100" t="s">
        <v>2543</v>
      </c>
      <c r="M69" s="354" t="s">
        <v>1856</v>
      </c>
    </row>
    <row r="70" spans="1:13" ht="90.75" thickBot="1" x14ac:dyDescent="0.3">
      <c r="A70" s="94">
        <v>2788</v>
      </c>
      <c r="B70" s="165" t="s">
        <v>2528</v>
      </c>
      <c r="C70" s="95" t="s">
        <v>117</v>
      </c>
      <c r="D70" s="353" t="s">
        <v>22</v>
      </c>
      <c r="E70" s="354" t="s">
        <v>194</v>
      </c>
      <c r="F70" s="338" t="s">
        <v>2532</v>
      </c>
      <c r="G70" s="100"/>
      <c r="H70" s="338"/>
      <c r="I70" s="100"/>
      <c r="J70" s="100" t="s">
        <v>2638</v>
      </c>
      <c r="K70" s="338"/>
      <c r="L70" s="100" t="s">
        <v>2543</v>
      </c>
      <c r="M70" s="354" t="s">
        <v>1856</v>
      </c>
    </row>
    <row r="71" spans="1:13" ht="90.75" thickBot="1" x14ac:dyDescent="0.3">
      <c r="A71" s="94">
        <v>2788</v>
      </c>
      <c r="B71" s="165" t="s">
        <v>2528</v>
      </c>
      <c r="C71" s="95" t="s">
        <v>117</v>
      </c>
      <c r="D71" s="353" t="s">
        <v>22</v>
      </c>
      <c r="E71" s="354" t="s">
        <v>194</v>
      </c>
      <c r="F71" s="338" t="s">
        <v>2533</v>
      </c>
      <c r="G71" s="100"/>
      <c r="H71" s="338"/>
      <c r="I71" s="100"/>
      <c r="J71" s="100" t="s">
        <v>2638</v>
      </c>
      <c r="K71" s="338"/>
      <c r="L71" s="100" t="s">
        <v>2543</v>
      </c>
      <c r="M71" s="354" t="s">
        <v>1856</v>
      </c>
    </row>
    <row r="72" spans="1:13" ht="90.75" thickBot="1" x14ac:dyDescent="0.3">
      <c r="A72" s="94">
        <v>2788</v>
      </c>
      <c r="B72" s="165" t="s">
        <v>2528</v>
      </c>
      <c r="C72" s="95" t="s">
        <v>117</v>
      </c>
      <c r="D72" s="353" t="s">
        <v>22</v>
      </c>
      <c r="E72" s="354"/>
      <c r="F72" s="338" t="s">
        <v>2534</v>
      </c>
      <c r="G72" s="100"/>
      <c r="H72" s="338"/>
      <c r="I72" s="100"/>
      <c r="J72" s="100" t="s">
        <v>2638</v>
      </c>
      <c r="K72" s="338"/>
      <c r="L72" s="100" t="s">
        <v>2543</v>
      </c>
      <c r="M72" s="354" t="s">
        <v>1856</v>
      </c>
    </row>
    <row r="73" spans="1:13" ht="90.75" thickBot="1" x14ac:dyDescent="0.3">
      <c r="A73" s="94">
        <v>2788</v>
      </c>
      <c r="B73" s="165" t="s">
        <v>2528</v>
      </c>
      <c r="C73" s="95" t="s">
        <v>117</v>
      </c>
      <c r="D73" s="353" t="s">
        <v>22</v>
      </c>
      <c r="E73" s="354"/>
      <c r="F73" s="338" t="s">
        <v>2535</v>
      </c>
      <c r="G73" s="100"/>
      <c r="H73" s="338"/>
      <c r="I73" s="100"/>
      <c r="J73" s="100" t="s">
        <v>2638</v>
      </c>
      <c r="K73" s="338"/>
      <c r="L73" s="100" t="s">
        <v>2543</v>
      </c>
      <c r="M73" s="354" t="s">
        <v>1856</v>
      </c>
    </row>
    <row r="74" spans="1:13" ht="90.75" thickBot="1" x14ac:dyDescent="0.3">
      <c r="A74" s="94">
        <v>2788</v>
      </c>
      <c r="B74" s="165" t="s">
        <v>2528</v>
      </c>
      <c r="C74" s="95" t="s">
        <v>117</v>
      </c>
      <c r="D74" s="353" t="s">
        <v>22</v>
      </c>
      <c r="E74" s="354"/>
      <c r="F74" s="338" t="s">
        <v>2536</v>
      </c>
      <c r="G74" s="100"/>
      <c r="H74" s="338"/>
      <c r="I74" s="100"/>
      <c r="J74" s="100" t="s">
        <v>2638</v>
      </c>
      <c r="K74" s="338"/>
      <c r="L74" s="100" t="s">
        <v>2543</v>
      </c>
      <c r="M74" s="354" t="s">
        <v>1856</v>
      </c>
    </row>
    <row r="75" spans="1:13" ht="36" customHeight="1" thickBot="1" x14ac:dyDescent="0.3">
      <c r="A75" s="94">
        <v>2788</v>
      </c>
      <c r="B75" s="165" t="s">
        <v>2528</v>
      </c>
      <c r="C75" s="95" t="s">
        <v>117</v>
      </c>
      <c r="D75" s="353" t="s">
        <v>22</v>
      </c>
      <c r="E75" s="354"/>
      <c r="F75" s="338" t="s">
        <v>2537</v>
      </c>
      <c r="G75" s="100"/>
      <c r="H75" s="338"/>
      <c r="I75" s="100"/>
      <c r="J75" s="100" t="s">
        <v>2638</v>
      </c>
      <c r="K75" s="338"/>
      <c r="L75" s="100" t="s">
        <v>2543</v>
      </c>
      <c r="M75" s="354" t="s">
        <v>1856</v>
      </c>
    </row>
    <row r="76" spans="1:13" ht="81.75" customHeight="1" thickBot="1" x14ac:dyDescent="0.3">
      <c r="A76" s="94">
        <v>2788</v>
      </c>
      <c r="B76" s="165" t="s">
        <v>2528</v>
      </c>
      <c r="C76" s="95" t="s">
        <v>117</v>
      </c>
      <c r="D76" s="353" t="s">
        <v>22</v>
      </c>
      <c r="E76" s="354"/>
      <c r="F76" s="338" t="s">
        <v>2538</v>
      </c>
      <c r="G76" s="100"/>
      <c r="H76" s="338"/>
      <c r="I76" s="100"/>
      <c r="J76" s="100" t="s">
        <v>2638</v>
      </c>
      <c r="K76" s="338"/>
      <c r="L76" s="100" t="s">
        <v>2543</v>
      </c>
      <c r="M76" s="354" t="s">
        <v>1856</v>
      </c>
    </row>
    <row r="77" spans="1:13" ht="66" customHeight="1" thickBot="1" x14ac:dyDescent="0.3">
      <c r="A77" s="94">
        <v>2788</v>
      </c>
      <c r="B77" s="165" t="s">
        <v>2528</v>
      </c>
      <c r="C77" s="95" t="s">
        <v>117</v>
      </c>
      <c r="D77" s="353" t="s">
        <v>22</v>
      </c>
      <c r="E77" s="354"/>
      <c r="F77" s="338" t="s">
        <v>2539</v>
      </c>
      <c r="G77" s="100"/>
      <c r="H77" s="338"/>
      <c r="I77" s="100"/>
      <c r="J77" s="100" t="s">
        <v>2638</v>
      </c>
      <c r="K77" s="338"/>
      <c r="L77" s="100" t="s">
        <v>2543</v>
      </c>
      <c r="M77" s="354" t="s">
        <v>1856</v>
      </c>
    </row>
    <row r="78" spans="1:13" ht="63.75" customHeight="1" thickBot="1" x14ac:dyDescent="0.3">
      <c r="A78" s="94">
        <v>2788</v>
      </c>
      <c r="B78" s="165" t="s">
        <v>2528</v>
      </c>
      <c r="C78" s="95" t="s">
        <v>117</v>
      </c>
      <c r="D78" s="353" t="s">
        <v>22</v>
      </c>
      <c r="E78" s="354"/>
      <c r="F78" s="338" t="s">
        <v>2540</v>
      </c>
      <c r="G78" s="100"/>
      <c r="H78" s="338"/>
      <c r="I78" s="100"/>
      <c r="J78" s="100" t="s">
        <v>2638</v>
      </c>
      <c r="K78" s="338"/>
      <c r="L78" s="100" t="s">
        <v>2543</v>
      </c>
      <c r="M78" s="354" t="s">
        <v>1856</v>
      </c>
    </row>
    <row r="79" spans="1:13" ht="54.75" customHeight="1" thickBot="1" x14ac:dyDescent="0.3">
      <c r="A79" s="94">
        <v>2788</v>
      </c>
      <c r="B79" s="165" t="s">
        <v>2528</v>
      </c>
      <c r="C79" s="95" t="s">
        <v>117</v>
      </c>
      <c r="D79" s="353" t="s">
        <v>22</v>
      </c>
      <c r="E79" s="354"/>
      <c r="F79" s="338" t="s">
        <v>2541</v>
      </c>
      <c r="G79" s="100"/>
      <c r="H79" s="338"/>
      <c r="I79" s="100"/>
      <c r="J79" s="100" t="s">
        <v>2638</v>
      </c>
      <c r="K79" s="338"/>
      <c r="L79" s="100" t="s">
        <v>2543</v>
      </c>
      <c r="M79" s="354" t="s">
        <v>1856</v>
      </c>
    </row>
    <row r="80" spans="1:13" ht="73.5" customHeight="1" thickBot="1" x14ac:dyDescent="0.3">
      <c r="A80" s="94">
        <v>2788</v>
      </c>
      <c r="B80" s="165" t="s">
        <v>2528</v>
      </c>
      <c r="C80" s="95" t="s">
        <v>117</v>
      </c>
      <c r="D80" s="353" t="s">
        <v>22</v>
      </c>
      <c r="E80" s="354"/>
      <c r="F80" s="338" t="s">
        <v>2542</v>
      </c>
      <c r="G80" s="100"/>
      <c r="H80" s="338"/>
      <c r="I80" s="100"/>
      <c r="J80" s="100" t="s">
        <v>2638</v>
      </c>
      <c r="K80" s="338"/>
      <c r="L80" s="100" t="s">
        <v>2543</v>
      </c>
      <c r="M80" s="354" t="s">
        <v>1856</v>
      </c>
    </row>
    <row r="81" spans="1:13" ht="75.75" thickBot="1" x14ac:dyDescent="0.3">
      <c r="A81" s="62">
        <v>2906</v>
      </c>
      <c r="B81" s="164" t="s">
        <v>2502</v>
      </c>
      <c r="C81" s="351" t="s">
        <v>13</v>
      </c>
      <c r="D81" s="352" t="s">
        <v>66</v>
      </c>
      <c r="E81" s="66" t="s">
        <v>2505</v>
      </c>
      <c r="F81" s="343" t="s">
        <v>2503</v>
      </c>
      <c r="G81" s="68">
        <v>30675</v>
      </c>
      <c r="H81" s="69">
        <v>308624</v>
      </c>
      <c r="I81" s="68" t="s">
        <v>2520</v>
      </c>
      <c r="J81" s="68" t="s">
        <v>1205</v>
      </c>
      <c r="K81" s="69" t="s">
        <v>2504</v>
      </c>
      <c r="L81" s="68"/>
      <c r="M81" s="66" t="s">
        <v>2519</v>
      </c>
    </row>
    <row r="82" spans="1:13" ht="60.75" thickBot="1" x14ac:dyDescent="0.3">
      <c r="A82" s="62">
        <v>2906</v>
      </c>
      <c r="B82" s="164" t="s">
        <v>2502</v>
      </c>
      <c r="C82" s="351" t="s">
        <v>13</v>
      </c>
      <c r="D82" s="352" t="s">
        <v>66</v>
      </c>
      <c r="E82" s="66" t="s">
        <v>2505</v>
      </c>
      <c r="F82" s="343" t="s">
        <v>2506</v>
      </c>
      <c r="G82" s="68"/>
      <c r="H82" s="69"/>
      <c r="I82" s="68" t="s">
        <v>2521</v>
      </c>
      <c r="J82" s="68" t="s">
        <v>1205</v>
      </c>
      <c r="K82" s="69"/>
      <c r="L82" s="68"/>
      <c r="M82" s="66" t="s">
        <v>2519</v>
      </c>
    </row>
    <row r="83" spans="1:13" ht="60.75" thickBot="1" x14ac:dyDescent="0.3">
      <c r="A83" s="62">
        <v>2906</v>
      </c>
      <c r="B83" s="164" t="s">
        <v>2502</v>
      </c>
      <c r="C83" s="351" t="s">
        <v>13</v>
      </c>
      <c r="D83" s="352" t="s">
        <v>57</v>
      </c>
      <c r="E83" s="66"/>
      <c r="F83" s="343" t="s">
        <v>2507</v>
      </c>
      <c r="G83" s="68"/>
      <c r="H83" s="69"/>
      <c r="I83" s="68" t="s">
        <v>2522</v>
      </c>
      <c r="J83" s="68" t="s">
        <v>1205</v>
      </c>
      <c r="K83" s="69"/>
      <c r="L83" s="68"/>
      <c r="M83" s="66" t="s">
        <v>2519</v>
      </c>
    </row>
    <row r="84" spans="1:13" ht="60.75" thickBot="1" x14ac:dyDescent="0.3">
      <c r="A84" s="62">
        <v>2906</v>
      </c>
      <c r="B84" s="164" t="s">
        <v>2502</v>
      </c>
      <c r="C84" s="351" t="s">
        <v>13</v>
      </c>
      <c r="D84" s="352" t="s">
        <v>74</v>
      </c>
      <c r="E84" s="66" t="s">
        <v>2509</v>
      </c>
      <c r="F84" s="343" t="s">
        <v>2508</v>
      </c>
      <c r="G84" s="68">
        <v>31458</v>
      </c>
      <c r="H84" s="69"/>
      <c r="I84" s="68" t="s">
        <v>2521</v>
      </c>
      <c r="J84" s="68" t="s">
        <v>1205</v>
      </c>
      <c r="K84" s="69"/>
      <c r="L84" s="68"/>
      <c r="M84" s="66" t="s">
        <v>2519</v>
      </c>
    </row>
    <row r="85" spans="1:13" ht="60.75" thickBot="1" x14ac:dyDescent="0.3">
      <c r="A85" s="62">
        <v>2906</v>
      </c>
      <c r="B85" s="164" t="s">
        <v>2502</v>
      </c>
      <c r="C85" s="351" t="s">
        <v>13</v>
      </c>
      <c r="D85" s="352" t="s">
        <v>74</v>
      </c>
      <c r="E85" s="66" t="s">
        <v>2511</v>
      </c>
      <c r="F85" s="343" t="s">
        <v>2510</v>
      </c>
      <c r="G85" s="68">
        <v>31459</v>
      </c>
      <c r="H85" s="69"/>
      <c r="I85" s="68" t="s">
        <v>2521</v>
      </c>
      <c r="J85" s="68" t="s">
        <v>1205</v>
      </c>
      <c r="K85" s="69"/>
      <c r="L85" s="68"/>
      <c r="M85" s="66" t="s">
        <v>2519</v>
      </c>
    </row>
    <row r="86" spans="1:13" ht="60.75" thickBot="1" x14ac:dyDescent="0.3">
      <c r="A86" s="62">
        <v>2906</v>
      </c>
      <c r="B86" s="164" t="s">
        <v>2502</v>
      </c>
      <c r="C86" s="351" t="s">
        <v>13</v>
      </c>
      <c r="D86" s="352" t="s">
        <v>2514</v>
      </c>
      <c r="E86" s="66" t="s">
        <v>2513</v>
      </c>
      <c r="F86" s="343" t="s">
        <v>2512</v>
      </c>
      <c r="G86" s="68">
        <v>166889</v>
      </c>
      <c r="H86" s="69" t="s">
        <v>2661</v>
      </c>
      <c r="I86" s="68" t="s">
        <v>2526</v>
      </c>
      <c r="J86" s="68" t="s">
        <v>1205</v>
      </c>
      <c r="K86" s="69"/>
      <c r="L86" s="68"/>
      <c r="M86" s="66" t="s">
        <v>2519</v>
      </c>
    </row>
    <row r="87" spans="1:13" ht="60.75" thickBot="1" x14ac:dyDescent="0.3">
      <c r="A87" s="62">
        <v>2906</v>
      </c>
      <c r="B87" s="164" t="s">
        <v>2502</v>
      </c>
      <c r="C87" s="351" t="s">
        <v>13</v>
      </c>
      <c r="D87" s="352" t="s">
        <v>2514</v>
      </c>
      <c r="E87" s="66" t="s">
        <v>2516</v>
      </c>
      <c r="F87" s="343" t="s">
        <v>2515</v>
      </c>
      <c r="G87" s="68">
        <v>1082</v>
      </c>
      <c r="H87" s="69">
        <v>4328</v>
      </c>
      <c r="I87" s="68" t="s">
        <v>2527</v>
      </c>
      <c r="J87" s="68" t="s">
        <v>1205</v>
      </c>
      <c r="K87" s="69"/>
      <c r="L87" s="68"/>
      <c r="M87" s="66" t="s">
        <v>2519</v>
      </c>
    </row>
    <row r="88" spans="1:13" ht="60.75" thickBot="1" x14ac:dyDescent="0.3">
      <c r="A88" s="62">
        <v>2906</v>
      </c>
      <c r="B88" s="164" t="s">
        <v>2502</v>
      </c>
      <c r="C88" s="351" t="s">
        <v>13</v>
      </c>
      <c r="D88" s="352" t="s">
        <v>2335</v>
      </c>
      <c r="E88" s="66" t="s">
        <v>2518</v>
      </c>
      <c r="F88" s="343" t="s">
        <v>2517</v>
      </c>
      <c r="G88" s="68">
        <v>72332</v>
      </c>
      <c r="H88" s="69"/>
      <c r="I88" s="68" t="s">
        <v>2521</v>
      </c>
      <c r="J88" s="68" t="s">
        <v>1205</v>
      </c>
      <c r="K88" s="69"/>
      <c r="L88" s="68"/>
      <c r="M88" s="66" t="s">
        <v>2519</v>
      </c>
    </row>
    <row r="89" spans="1:13" ht="60.75" thickBot="1" x14ac:dyDescent="0.3">
      <c r="A89" s="62">
        <v>2906</v>
      </c>
      <c r="B89" s="164" t="s">
        <v>2502</v>
      </c>
      <c r="C89" s="351" t="s">
        <v>13</v>
      </c>
      <c r="D89" s="352" t="s">
        <v>103</v>
      </c>
      <c r="E89" s="66"/>
      <c r="F89" s="343" t="s">
        <v>2523</v>
      </c>
      <c r="G89" s="68">
        <v>306237</v>
      </c>
      <c r="H89" s="69"/>
      <c r="I89" s="68" t="s">
        <v>2522</v>
      </c>
      <c r="J89" s="68" t="s">
        <v>1205</v>
      </c>
      <c r="K89" s="69"/>
      <c r="L89" s="68"/>
      <c r="M89" s="66" t="s">
        <v>2519</v>
      </c>
    </row>
    <row r="90" spans="1:13" ht="45.75" thickBot="1" x14ac:dyDescent="0.3">
      <c r="A90" s="62">
        <v>2906</v>
      </c>
      <c r="B90" s="164" t="s">
        <v>2502</v>
      </c>
      <c r="C90" s="351" t="s">
        <v>13</v>
      </c>
      <c r="D90" s="352" t="s">
        <v>103</v>
      </c>
      <c r="E90" s="66"/>
      <c r="F90" s="343" t="s">
        <v>2524</v>
      </c>
      <c r="G90" s="68">
        <v>303873</v>
      </c>
      <c r="H90" s="69"/>
      <c r="I90" s="68" t="s">
        <v>2520</v>
      </c>
      <c r="J90" s="68" t="s">
        <v>1205</v>
      </c>
      <c r="K90" s="69"/>
      <c r="L90" s="68"/>
      <c r="M90" s="66" t="s">
        <v>2519</v>
      </c>
    </row>
    <row r="91" spans="1:13" ht="45.75" thickBot="1" x14ac:dyDescent="0.3">
      <c r="A91" s="62">
        <v>2906</v>
      </c>
      <c r="B91" s="164" t="s">
        <v>2502</v>
      </c>
      <c r="C91" s="351" t="s">
        <v>13</v>
      </c>
      <c r="D91" s="352" t="s">
        <v>103</v>
      </c>
      <c r="E91" s="66"/>
      <c r="F91" s="343" t="s">
        <v>2525</v>
      </c>
      <c r="G91" s="68"/>
      <c r="H91" s="69"/>
      <c r="I91" s="68" t="s">
        <v>2520</v>
      </c>
      <c r="J91" s="68" t="s">
        <v>1205</v>
      </c>
      <c r="K91" s="69"/>
      <c r="L91" s="68"/>
      <c r="M91" s="66" t="s">
        <v>2519</v>
      </c>
    </row>
    <row r="92" spans="1:13" ht="60" x14ac:dyDescent="0.25">
      <c r="A92" s="70">
        <v>2934</v>
      </c>
      <c r="B92" s="162" t="s">
        <v>2462</v>
      </c>
      <c r="C92" s="38" t="s">
        <v>117</v>
      </c>
      <c r="D92" s="17" t="s">
        <v>25</v>
      </c>
      <c r="E92" s="6"/>
      <c r="F92" s="266" t="s">
        <v>1265</v>
      </c>
      <c r="G92" s="257"/>
      <c r="H92" s="4"/>
      <c r="I92" s="2"/>
      <c r="J92" s="2" t="s">
        <v>2660</v>
      </c>
      <c r="K92" s="4"/>
      <c r="L92" s="2" t="s">
        <v>2463</v>
      </c>
      <c r="M92" s="6" t="s">
        <v>1059</v>
      </c>
    </row>
    <row r="93" spans="1:13" ht="45" x14ac:dyDescent="0.25">
      <c r="A93" s="62">
        <v>3209</v>
      </c>
      <c r="B93" s="164" t="s">
        <v>2451</v>
      </c>
      <c r="C93" s="284" t="s">
        <v>117</v>
      </c>
      <c r="D93" s="65" t="s">
        <v>32</v>
      </c>
      <c r="E93" s="66"/>
      <c r="F93" s="343" t="s">
        <v>2452</v>
      </c>
      <c r="G93" s="68">
        <v>9782</v>
      </c>
      <c r="H93" s="69"/>
      <c r="I93" s="68"/>
      <c r="J93" s="68" t="s">
        <v>2638</v>
      </c>
      <c r="K93" s="69"/>
      <c r="L93" s="68" t="s">
        <v>251</v>
      </c>
      <c r="M93" s="66" t="s">
        <v>2459</v>
      </c>
    </row>
    <row r="94" spans="1:13" ht="45" x14ac:dyDescent="0.25">
      <c r="A94" s="62">
        <v>3209</v>
      </c>
      <c r="B94" s="164" t="s">
        <v>2451</v>
      </c>
      <c r="C94" s="284" t="s">
        <v>117</v>
      </c>
      <c r="D94" s="65" t="s">
        <v>32</v>
      </c>
      <c r="E94" s="66"/>
      <c r="F94" s="343" t="s">
        <v>2453</v>
      </c>
      <c r="G94" s="68">
        <v>40977</v>
      </c>
      <c r="H94" s="69"/>
      <c r="I94" s="68"/>
      <c r="J94" s="68" t="s">
        <v>2638</v>
      </c>
      <c r="K94" s="69"/>
      <c r="L94" s="68"/>
      <c r="M94" s="66" t="s">
        <v>2459</v>
      </c>
    </row>
    <row r="95" spans="1:13" ht="45" x14ac:dyDescent="0.25">
      <c r="A95" s="62">
        <v>3209</v>
      </c>
      <c r="B95" s="164" t="s">
        <v>2451</v>
      </c>
      <c r="C95" s="284" t="s">
        <v>117</v>
      </c>
      <c r="D95" s="65" t="s">
        <v>32</v>
      </c>
      <c r="E95" s="66"/>
      <c r="F95" s="343" t="s">
        <v>2454</v>
      </c>
      <c r="G95" s="68"/>
      <c r="H95" s="69"/>
      <c r="I95" s="68"/>
      <c r="J95" s="68" t="s">
        <v>2638</v>
      </c>
      <c r="K95" s="69"/>
      <c r="L95" s="68"/>
      <c r="M95" s="66" t="s">
        <v>2459</v>
      </c>
    </row>
    <row r="96" spans="1:13" ht="45" x14ac:dyDescent="0.25">
      <c r="A96" s="62">
        <v>3209</v>
      </c>
      <c r="B96" s="164" t="s">
        <v>2451</v>
      </c>
      <c r="C96" s="284" t="s">
        <v>117</v>
      </c>
      <c r="D96" s="65" t="s">
        <v>32</v>
      </c>
      <c r="E96" s="66"/>
      <c r="F96" s="343" t="s">
        <v>2458</v>
      </c>
      <c r="G96" s="68">
        <v>555543022</v>
      </c>
      <c r="H96" s="69"/>
      <c r="I96" s="68"/>
      <c r="J96" s="68" t="s">
        <v>2638</v>
      </c>
      <c r="K96" s="69"/>
      <c r="L96" s="68"/>
      <c r="M96" s="66" t="s">
        <v>2459</v>
      </c>
    </row>
    <row r="97" spans="1:13" ht="45" x14ac:dyDescent="0.25">
      <c r="A97" s="62">
        <v>3209</v>
      </c>
      <c r="B97" s="164" t="s">
        <v>2451</v>
      </c>
      <c r="C97" s="284" t="s">
        <v>117</v>
      </c>
      <c r="D97" s="65" t="s">
        <v>32</v>
      </c>
      <c r="E97" s="66"/>
      <c r="F97" s="343" t="s">
        <v>2455</v>
      </c>
      <c r="G97" s="68">
        <v>555547985</v>
      </c>
      <c r="H97" s="69"/>
      <c r="I97" s="68"/>
      <c r="J97" s="68" t="s">
        <v>2638</v>
      </c>
      <c r="K97" s="69"/>
      <c r="L97" s="68"/>
      <c r="M97" s="66" t="s">
        <v>2459</v>
      </c>
    </row>
    <row r="98" spans="1:13" ht="45" x14ac:dyDescent="0.25">
      <c r="A98" s="62">
        <v>3209</v>
      </c>
      <c r="B98" s="164" t="s">
        <v>2451</v>
      </c>
      <c r="C98" s="284" t="s">
        <v>117</v>
      </c>
      <c r="D98" s="65" t="s">
        <v>32</v>
      </c>
      <c r="E98" s="66"/>
      <c r="F98" s="343" t="s">
        <v>2456</v>
      </c>
      <c r="G98" s="68">
        <v>306589</v>
      </c>
      <c r="H98" s="69"/>
      <c r="I98" s="68"/>
      <c r="J98" s="68" t="s">
        <v>2638</v>
      </c>
      <c r="K98" s="69"/>
      <c r="L98" s="68"/>
      <c r="M98" s="66" t="s">
        <v>2459</v>
      </c>
    </row>
    <row r="99" spans="1:13" ht="45" x14ac:dyDescent="0.25">
      <c r="A99" s="62">
        <v>3209</v>
      </c>
      <c r="B99" s="164" t="s">
        <v>2451</v>
      </c>
      <c r="C99" s="284" t="s">
        <v>117</v>
      </c>
      <c r="D99" s="65" t="s">
        <v>32</v>
      </c>
      <c r="E99" s="66"/>
      <c r="F99" s="343" t="s">
        <v>2457</v>
      </c>
      <c r="G99" s="68">
        <v>306592</v>
      </c>
      <c r="H99" s="69"/>
      <c r="I99" s="68"/>
      <c r="J99" s="68" t="s">
        <v>2638</v>
      </c>
      <c r="K99" s="69"/>
      <c r="L99" s="68"/>
      <c r="M99" s="66" t="s">
        <v>2459</v>
      </c>
    </row>
    <row r="100" spans="1:13" ht="45" x14ac:dyDescent="0.25">
      <c r="A100" s="62">
        <v>3209</v>
      </c>
      <c r="B100" s="164" t="s">
        <v>2451</v>
      </c>
      <c r="C100" s="284" t="s">
        <v>117</v>
      </c>
      <c r="D100" s="65" t="s">
        <v>32</v>
      </c>
      <c r="E100" s="66"/>
      <c r="F100" s="343" t="s">
        <v>2662</v>
      </c>
      <c r="G100" s="68">
        <v>312975</v>
      </c>
      <c r="H100" s="69"/>
      <c r="I100" s="68"/>
      <c r="J100" s="68" t="s">
        <v>2638</v>
      </c>
      <c r="K100" s="69"/>
      <c r="L100" s="68"/>
      <c r="M100" s="66" t="s">
        <v>2459</v>
      </c>
    </row>
    <row r="101" spans="1:13" ht="45" x14ac:dyDescent="0.25">
      <c r="A101" s="71">
        <v>3435</v>
      </c>
      <c r="B101" s="176" t="s">
        <v>2445</v>
      </c>
      <c r="C101" s="283" t="s">
        <v>117</v>
      </c>
      <c r="D101" s="74" t="s">
        <v>10</v>
      </c>
      <c r="E101" s="75"/>
      <c r="F101" s="350" t="s">
        <v>2446</v>
      </c>
      <c r="G101" s="77" t="s">
        <v>2449</v>
      </c>
      <c r="H101" s="78"/>
      <c r="I101" s="77"/>
      <c r="J101" s="77" t="s">
        <v>1205</v>
      </c>
      <c r="K101" s="78"/>
      <c r="L101" s="77"/>
      <c r="M101" s="75" t="s">
        <v>2450</v>
      </c>
    </row>
    <row r="102" spans="1:13" ht="45" x14ac:dyDescent="0.25">
      <c r="A102" s="71">
        <v>3435</v>
      </c>
      <c r="B102" s="176" t="s">
        <v>2445</v>
      </c>
      <c r="C102" s="283" t="s">
        <v>117</v>
      </c>
      <c r="D102" s="74" t="s">
        <v>10</v>
      </c>
      <c r="E102" s="75"/>
      <c r="F102" s="350" t="s">
        <v>2447</v>
      </c>
      <c r="G102" s="77">
        <v>317259</v>
      </c>
      <c r="H102" s="78">
        <v>95338</v>
      </c>
      <c r="I102" s="77"/>
      <c r="J102" s="77" t="s">
        <v>1205</v>
      </c>
      <c r="K102" s="78"/>
      <c r="L102" s="77"/>
      <c r="M102" s="75" t="s">
        <v>2450</v>
      </c>
    </row>
    <row r="103" spans="1:13" ht="45" x14ac:dyDescent="0.25">
      <c r="A103" s="71">
        <v>3435</v>
      </c>
      <c r="B103" s="176" t="s">
        <v>2445</v>
      </c>
      <c r="C103" s="283" t="s">
        <v>117</v>
      </c>
      <c r="D103" s="74" t="s">
        <v>10</v>
      </c>
      <c r="E103" s="75"/>
      <c r="F103" s="350" t="s">
        <v>2663</v>
      </c>
      <c r="G103" s="77">
        <v>8673</v>
      </c>
      <c r="H103" s="78"/>
      <c r="I103" s="77"/>
      <c r="J103" s="77" t="s">
        <v>1205</v>
      </c>
      <c r="K103" s="78"/>
      <c r="L103" s="77"/>
      <c r="M103" s="75" t="s">
        <v>2450</v>
      </c>
    </row>
    <row r="104" spans="1:13" ht="45" x14ac:dyDescent="0.25">
      <c r="A104" s="71">
        <v>3435</v>
      </c>
      <c r="B104" s="176" t="s">
        <v>2445</v>
      </c>
      <c r="C104" s="283" t="s">
        <v>117</v>
      </c>
      <c r="D104" s="74" t="s">
        <v>10</v>
      </c>
      <c r="E104" s="75"/>
      <c r="F104" s="350" t="s">
        <v>2448</v>
      </c>
      <c r="G104" s="77">
        <v>62496</v>
      </c>
      <c r="H104" s="78"/>
      <c r="I104" s="77"/>
      <c r="J104" s="77" t="s">
        <v>1205</v>
      </c>
      <c r="K104" s="78"/>
      <c r="L104" s="77"/>
      <c r="M104" s="75" t="s">
        <v>2450</v>
      </c>
    </row>
    <row r="105" spans="1:13" ht="90" x14ac:dyDescent="0.25">
      <c r="A105" s="270">
        <v>3548</v>
      </c>
      <c r="B105" s="181" t="s">
        <v>2398</v>
      </c>
      <c r="C105" s="348" t="s">
        <v>117</v>
      </c>
      <c r="D105" s="102" t="s">
        <v>16</v>
      </c>
      <c r="E105" s="88" t="s">
        <v>2402</v>
      </c>
      <c r="F105" s="340" t="s">
        <v>2400</v>
      </c>
      <c r="G105" s="90">
        <v>900907</v>
      </c>
      <c r="H105" s="91"/>
      <c r="I105" s="90"/>
      <c r="J105" s="90" t="s">
        <v>2638</v>
      </c>
      <c r="K105" s="91" t="s">
        <v>2401</v>
      </c>
      <c r="L105" s="90" t="s">
        <v>2399</v>
      </c>
      <c r="M105" s="88" t="s">
        <v>2434</v>
      </c>
    </row>
    <row r="106" spans="1:13" ht="90" x14ac:dyDescent="0.25">
      <c r="A106" s="270">
        <v>3548</v>
      </c>
      <c r="B106" s="181" t="s">
        <v>2398</v>
      </c>
      <c r="C106" s="348" t="s">
        <v>117</v>
      </c>
      <c r="D106" s="102" t="s">
        <v>16</v>
      </c>
      <c r="E106" s="88" t="s">
        <v>2402</v>
      </c>
      <c r="F106" s="340" t="s">
        <v>2403</v>
      </c>
      <c r="G106" s="90">
        <v>555592953</v>
      </c>
      <c r="H106" s="91"/>
      <c r="I106" s="90"/>
      <c r="J106" s="90" t="s">
        <v>2638</v>
      </c>
      <c r="K106" s="91" t="s">
        <v>2404</v>
      </c>
      <c r="L106" s="90" t="s">
        <v>2399</v>
      </c>
      <c r="M106" s="88" t="s">
        <v>2434</v>
      </c>
    </row>
    <row r="107" spans="1:13" ht="90" x14ac:dyDescent="0.25">
      <c r="A107" s="270">
        <v>3548</v>
      </c>
      <c r="B107" s="181" t="s">
        <v>2398</v>
      </c>
      <c r="C107" s="348" t="s">
        <v>117</v>
      </c>
      <c r="D107" s="102" t="s">
        <v>16</v>
      </c>
      <c r="E107" s="88" t="s">
        <v>2406</v>
      </c>
      <c r="F107" s="340" t="s">
        <v>2405</v>
      </c>
      <c r="G107" s="90">
        <v>555592951</v>
      </c>
      <c r="H107" s="91"/>
      <c r="I107" s="90"/>
      <c r="J107" s="90" t="s">
        <v>2638</v>
      </c>
      <c r="K107" s="91" t="s">
        <v>2407</v>
      </c>
      <c r="L107" s="90" t="s">
        <v>2399</v>
      </c>
      <c r="M107" s="88" t="s">
        <v>2434</v>
      </c>
    </row>
    <row r="108" spans="1:13" ht="40.5" customHeight="1" x14ac:dyDescent="0.25">
      <c r="A108" s="270">
        <v>3548</v>
      </c>
      <c r="B108" s="181" t="s">
        <v>2398</v>
      </c>
      <c r="C108" s="348" t="s">
        <v>117</v>
      </c>
      <c r="D108" s="102" t="s">
        <v>16</v>
      </c>
      <c r="E108" s="88" t="s">
        <v>2406</v>
      </c>
      <c r="F108" s="340" t="s">
        <v>2408</v>
      </c>
      <c r="G108" s="90">
        <v>555592961</v>
      </c>
      <c r="H108" s="91"/>
      <c r="I108" s="90"/>
      <c r="J108" s="90" t="s">
        <v>2638</v>
      </c>
      <c r="K108" s="91" t="s">
        <v>2409</v>
      </c>
      <c r="L108" s="90" t="s">
        <v>2399</v>
      </c>
      <c r="M108" s="88" t="s">
        <v>2434</v>
      </c>
    </row>
    <row r="109" spans="1:13" ht="57.75" customHeight="1" x14ac:dyDescent="0.25">
      <c r="A109" s="270">
        <v>3548</v>
      </c>
      <c r="B109" s="181" t="s">
        <v>2398</v>
      </c>
      <c r="C109" s="348" t="s">
        <v>117</v>
      </c>
      <c r="D109" s="102" t="s">
        <v>16</v>
      </c>
      <c r="E109" s="88" t="s">
        <v>2411</v>
      </c>
      <c r="F109" s="340" t="s">
        <v>2410</v>
      </c>
      <c r="G109" s="90">
        <v>555592952</v>
      </c>
      <c r="H109" s="91"/>
      <c r="I109" s="90"/>
      <c r="J109" s="90" t="s">
        <v>2638</v>
      </c>
      <c r="K109" s="91" t="s">
        <v>2412</v>
      </c>
      <c r="L109" s="90" t="s">
        <v>2399</v>
      </c>
      <c r="M109" s="88" t="s">
        <v>2434</v>
      </c>
    </row>
    <row r="110" spans="1:13" ht="66.75" customHeight="1" x14ac:dyDescent="0.25">
      <c r="A110" s="270">
        <v>3548</v>
      </c>
      <c r="B110" s="181" t="s">
        <v>2398</v>
      </c>
      <c r="C110" s="348" t="s">
        <v>117</v>
      </c>
      <c r="D110" s="102" t="s">
        <v>16</v>
      </c>
      <c r="E110" s="88" t="s">
        <v>2414</v>
      </c>
      <c r="F110" s="340" t="s">
        <v>2413</v>
      </c>
      <c r="G110" s="90">
        <v>555592941</v>
      </c>
      <c r="H110" s="91"/>
      <c r="I110" s="90"/>
      <c r="J110" s="90" t="s">
        <v>2638</v>
      </c>
      <c r="K110" s="91" t="s">
        <v>2415</v>
      </c>
      <c r="L110" s="90" t="s">
        <v>2399</v>
      </c>
      <c r="M110" s="88" t="s">
        <v>2434</v>
      </c>
    </row>
    <row r="111" spans="1:13" ht="90" x14ac:dyDescent="0.25">
      <c r="A111" s="270">
        <v>3548</v>
      </c>
      <c r="B111" s="181" t="s">
        <v>2398</v>
      </c>
      <c r="C111" s="348" t="s">
        <v>117</v>
      </c>
      <c r="D111" s="102" t="s">
        <v>16</v>
      </c>
      <c r="E111" s="88" t="s">
        <v>2417</v>
      </c>
      <c r="F111" s="340" t="s">
        <v>2416</v>
      </c>
      <c r="G111" s="90">
        <v>189</v>
      </c>
      <c r="H111" s="91">
        <v>29807</v>
      </c>
      <c r="I111" s="90"/>
      <c r="J111" s="90" t="s">
        <v>2638</v>
      </c>
      <c r="K111" s="91" t="s">
        <v>2418</v>
      </c>
      <c r="L111" s="90" t="s">
        <v>2399</v>
      </c>
      <c r="M111" s="88" t="s">
        <v>2434</v>
      </c>
    </row>
    <row r="112" spans="1:13" ht="78" customHeight="1" x14ac:dyDescent="0.25">
      <c r="A112" s="270">
        <v>3548</v>
      </c>
      <c r="B112" s="181" t="s">
        <v>2398</v>
      </c>
      <c r="C112" s="348" t="s">
        <v>117</v>
      </c>
      <c r="D112" s="102" t="s">
        <v>16</v>
      </c>
      <c r="E112" s="88" t="s">
        <v>2420</v>
      </c>
      <c r="F112" s="340" t="s">
        <v>2419</v>
      </c>
      <c r="G112" s="90">
        <v>365046</v>
      </c>
      <c r="H112" s="91">
        <v>555592706</v>
      </c>
      <c r="I112" s="90"/>
      <c r="J112" s="90" t="s">
        <v>2638</v>
      </c>
      <c r="K112" s="91" t="s">
        <v>2421</v>
      </c>
      <c r="L112" s="90" t="s">
        <v>2399</v>
      </c>
      <c r="M112" s="88" t="s">
        <v>2434</v>
      </c>
    </row>
    <row r="113" spans="1:13" ht="90" x14ac:dyDescent="0.25">
      <c r="A113" s="270">
        <v>3548</v>
      </c>
      <c r="B113" s="181" t="s">
        <v>2398</v>
      </c>
      <c r="C113" s="348" t="s">
        <v>117</v>
      </c>
      <c r="D113" s="102" t="s">
        <v>16</v>
      </c>
      <c r="E113" s="88" t="s">
        <v>2422</v>
      </c>
      <c r="F113" s="340" t="s">
        <v>1790</v>
      </c>
      <c r="G113" s="90">
        <v>555592954</v>
      </c>
      <c r="H113" s="91"/>
      <c r="I113" s="90"/>
      <c r="J113" s="90" t="s">
        <v>2638</v>
      </c>
      <c r="K113" s="91" t="s">
        <v>2423</v>
      </c>
      <c r="L113" s="90" t="s">
        <v>2399</v>
      </c>
      <c r="M113" s="88" t="s">
        <v>2434</v>
      </c>
    </row>
    <row r="114" spans="1:13" ht="90" x14ac:dyDescent="0.25">
      <c r="A114" s="270">
        <v>3548</v>
      </c>
      <c r="B114" s="181" t="s">
        <v>2398</v>
      </c>
      <c r="C114" s="348" t="s">
        <v>117</v>
      </c>
      <c r="D114" s="102" t="s">
        <v>16</v>
      </c>
      <c r="E114" s="88" t="s">
        <v>2425</v>
      </c>
      <c r="F114" s="340" t="s">
        <v>2424</v>
      </c>
      <c r="G114" s="90">
        <v>555592942</v>
      </c>
      <c r="H114" s="91"/>
      <c r="I114" s="90"/>
      <c r="J114" s="90" t="s">
        <v>2638</v>
      </c>
      <c r="K114" s="91" t="s">
        <v>2423</v>
      </c>
      <c r="L114" s="90" t="s">
        <v>2399</v>
      </c>
      <c r="M114" s="88" t="s">
        <v>2434</v>
      </c>
    </row>
    <row r="115" spans="1:13" ht="90" x14ac:dyDescent="0.25">
      <c r="A115" s="270">
        <v>3548</v>
      </c>
      <c r="B115" s="181" t="s">
        <v>2398</v>
      </c>
      <c r="C115" s="348" t="s">
        <v>117</v>
      </c>
      <c r="D115" s="102" t="s">
        <v>16</v>
      </c>
      <c r="E115" s="88" t="s">
        <v>2426</v>
      </c>
      <c r="F115" s="340" t="s">
        <v>1789</v>
      </c>
      <c r="G115" s="90">
        <v>2238</v>
      </c>
      <c r="H115" s="91">
        <v>29808</v>
      </c>
      <c r="I115" s="90"/>
      <c r="J115" s="90" t="s">
        <v>2638</v>
      </c>
      <c r="K115" s="91" t="s">
        <v>2427</v>
      </c>
      <c r="L115" s="90" t="s">
        <v>2399</v>
      </c>
      <c r="M115" s="88" t="s">
        <v>2434</v>
      </c>
    </row>
    <row r="116" spans="1:13" ht="90" x14ac:dyDescent="0.25">
      <c r="A116" s="270">
        <v>3548</v>
      </c>
      <c r="B116" s="181" t="s">
        <v>2398</v>
      </c>
      <c r="C116" s="348" t="s">
        <v>117</v>
      </c>
      <c r="D116" s="102" t="s">
        <v>16</v>
      </c>
      <c r="E116" s="88" t="s">
        <v>2429</v>
      </c>
      <c r="F116" s="340" t="s">
        <v>2428</v>
      </c>
      <c r="G116" s="90">
        <v>555592960</v>
      </c>
      <c r="H116" s="91">
        <v>900687</v>
      </c>
      <c r="I116" s="90"/>
      <c r="J116" s="90" t="s">
        <v>2638</v>
      </c>
      <c r="K116" s="91" t="s">
        <v>2430</v>
      </c>
      <c r="L116" s="90" t="s">
        <v>2399</v>
      </c>
      <c r="M116" s="88" t="s">
        <v>2434</v>
      </c>
    </row>
    <row r="117" spans="1:13" ht="90" x14ac:dyDescent="0.25">
      <c r="A117" s="270">
        <v>3548</v>
      </c>
      <c r="B117" s="181" t="s">
        <v>2398</v>
      </c>
      <c r="C117" s="348" t="s">
        <v>117</v>
      </c>
      <c r="D117" s="102" t="s">
        <v>16</v>
      </c>
      <c r="E117" s="88" t="s">
        <v>2432</v>
      </c>
      <c r="F117" s="340" t="s">
        <v>2431</v>
      </c>
      <c r="G117" s="90">
        <v>555592943</v>
      </c>
      <c r="H117" s="91"/>
      <c r="I117" s="90"/>
      <c r="J117" s="90" t="s">
        <v>2638</v>
      </c>
      <c r="K117" s="91" t="s">
        <v>2433</v>
      </c>
      <c r="L117" s="90" t="s">
        <v>2399</v>
      </c>
      <c r="M117" s="88" t="s">
        <v>2434</v>
      </c>
    </row>
    <row r="118" spans="1:13" ht="88.5" customHeight="1" x14ac:dyDescent="0.25">
      <c r="A118" s="271">
        <v>3589</v>
      </c>
      <c r="B118" s="166" t="s">
        <v>2384</v>
      </c>
      <c r="C118" s="347" t="s">
        <v>13</v>
      </c>
      <c r="D118" s="345" t="s">
        <v>10</v>
      </c>
      <c r="E118" s="33"/>
      <c r="F118" s="339" t="s">
        <v>2387</v>
      </c>
      <c r="G118" s="35">
        <v>20970</v>
      </c>
      <c r="H118" s="36"/>
      <c r="I118" s="35"/>
      <c r="J118" s="35" t="s">
        <v>1205</v>
      </c>
      <c r="K118" s="36"/>
      <c r="L118" s="35" t="s">
        <v>2386</v>
      </c>
      <c r="M118" s="33" t="s">
        <v>1834</v>
      </c>
    </row>
    <row r="119" spans="1:13" ht="67.5" customHeight="1" x14ac:dyDescent="0.25">
      <c r="A119" s="271">
        <v>3589</v>
      </c>
      <c r="B119" s="166" t="s">
        <v>2384</v>
      </c>
      <c r="C119" s="347" t="s">
        <v>13</v>
      </c>
      <c r="D119" s="345" t="s">
        <v>10</v>
      </c>
      <c r="E119" s="33"/>
      <c r="F119" s="339" t="s">
        <v>2385</v>
      </c>
      <c r="G119" s="35">
        <v>12871</v>
      </c>
      <c r="H119" s="36"/>
      <c r="I119" s="35"/>
      <c r="J119" s="35" t="s">
        <v>1205</v>
      </c>
      <c r="K119" s="36"/>
      <c r="L119" s="35" t="s">
        <v>2386</v>
      </c>
      <c r="M119" s="33" t="s">
        <v>1834</v>
      </c>
    </row>
    <row r="120" spans="1:13" ht="67.5" customHeight="1" x14ac:dyDescent="0.25">
      <c r="A120" s="271">
        <v>3589</v>
      </c>
      <c r="B120" s="166" t="s">
        <v>2384</v>
      </c>
      <c r="C120" s="347" t="s">
        <v>13</v>
      </c>
      <c r="D120" s="345" t="s">
        <v>39</v>
      </c>
      <c r="E120" s="33" t="s">
        <v>2389</v>
      </c>
      <c r="F120" s="339" t="s">
        <v>2388</v>
      </c>
      <c r="G120" s="35"/>
      <c r="H120" s="36"/>
      <c r="I120" s="35" t="s">
        <v>410</v>
      </c>
      <c r="J120" s="35" t="s">
        <v>1205</v>
      </c>
      <c r="K120" s="36"/>
      <c r="L120" s="35"/>
      <c r="M120" s="33" t="s">
        <v>1834</v>
      </c>
    </row>
    <row r="121" spans="1:13" ht="60" x14ac:dyDescent="0.25">
      <c r="A121" s="271">
        <v>3589</v>
      </c>
      <c r="B121" s="166" t="s">
        <v>2384</v>
      </c>
      <c r="C121" s="347" t="s">
        <v>13</v>
      </c>
      <c r="D121" s="345" t="s">
        <v>19</v>
      </c>
      <c r="E121" s="33"/>
      <c r="F121" s="339" t="s">
        <v>2390</v>
      </c>
      <c r="G121" s="35"/>
      <c r="H121" s="36"/>
      <c r="I121" s="35"/>
      <c r="J121" s="35" t="s">
        <v>1205</v>
      </c>
      <c r="K121" s="36"/>
      <c r="L121" s="35" t="s">
        <v>2392</v>
      </c>
      <c r="M121" s="33" t="s">
        <v>1834</v>
      </c>
    </row>
    <row r="122" spans="1:13" ht="60" x14ac:dyDescent="0.25">
      <c r="A122" s="271">
        <v>3589</v>
      </c>
      <c r="B122" s="166" t="s">
        <v>2384</v>
      </c>
      <c r="C122" s="347" t="s">
        <v>13</v>
      </c>
      <c r="D122" s="345" t="s">
        <v>19</v>
      </c>
      <c r="E122" s="33"/>
      <c r="F122" s="339" t="s">
        <v>2391</v>
      </c>
      <c r="G122" s="35"/>
      <c r="H122" s="36"/>
      <c r="I122" s="35" t="s">
        <v>147</v>
      </c>
      <c r="J122" s="35" t="s">
        <v>1205</v>
      </c>
      <c r="K122" s="36"/>
      <c r="L122" s="35" t="s">
        <v>2392</v>
      </c>
      <c r="M122" s="33" t="s">
        <v>1834</v>
      </c>
    </row>
    <row r="123" spans="1:13" ht="70.5" customHeight="1" x14ac:dyDescent="0.25">
      <c r="A123" s="271">
        <v>3589</v>
      </c>
      <c r="B123" s="166" t="s">
        <v>2384</v>
      </c>
      <c r="C123" s="347" t="s">
        <v>13</v>
      </c>
      <c r="D123" s="345"/>
      <c r="E123" s="33"/>
      <c r="F123" s="339" t="s">
        <v>2393</v>
      </c>
      <c r="G123" s="35"/>
      <c r="H123" s="36"/>
      <c r="I123" s="35"/>
      <c r="J123" s="35" t="s">
        <v>1205</v>
      </c>
      <c r="K123" s="36"/>
      <c r="L123" s="35"/>
      <c r="M123" s="33" t="s">
        <v>1834</v>
      </c>
    </row>
    <row r="124" spans="1:13" ht="84" customHeight="1" x14ac:dyDescent="0.25">
      <c r="A124" s="271">
        <v>3589</v>
      </c>
      <c r="B124" s="166" t="s">
        <v>2384</v>
      </c>
      <c r="C124" s="347" t="s">
        <v>13</v>
      </c>
      <c r="D124" s="345"/>
      <c r="E124" s="33"/>
      <c r="F124" s="339" t="s">
        <v>2394</v>
      </c>
      <c r="G124" s="35"/>
      <c r="H124" s="36"/>
      <c r="I124" s="35"/>
      <c r="J124" s="35" t="s">
        <v>1205</v>
      </c>
      <c r="K124" s="36"/>
      <c r="L124" s="35"/>
      <c r="M124" s="33" t="s">
        <v>1834</v>
      </c>
    </row>
    <row r="125" spans="1:13" ht="60" x14ac:dyDescent="0.25">
      <c r="A125" s="271">
        <v>3589</v>
      </c>
      <c r="B125" s="166" t="s">
        <v>2384</v>
      </c>
      <c r="C125" s="347" t="s">
        <v>13</v>
      </c>
      <c r="D125" s="345"/>
      <c r="E125" s="33"/>
      <c r="F125" s="339" t="s">
        <v>2664</v>
      </c>
      <c r="G125" s="35">
        <v>793</v>
      </c>
      <c r="H125" s="36">
        <v>71271</v>
      </c>
      <c r="I125" s="35"/>
      <c r="J125" s="35" t="s">
        <v>1205</v>
      </c>
      <c r="K125" s="36"/>
      <c r="L125" s="35"/>
      <c r="M125" s="33" t="s">
        <v>1834</v>
      </c>
    </row>
    <row r="126" spans="1:13" ht="60" x14ac:dyDescent="0.25">
      <c r="A126" s="271">
        <v>3589</v>
      </c>
      <c r="B126" s="166" t="s">
        <v>2384</v>
      </c>
      <c r="C126" s="347" t="s">
        <v>13</v>
      </c>
      <c r="D126" s="345"/>
      <c r="E126" s="33"/>
      <c r="F126" s="339" t="s">
        <v>2395</v>
      </c>
      <c r="G126" s="35"/>
      <c r="H126" s="36"/>
      <c r="I126" s="35"/>
      <c r="J126" s="35" t="s">
        <v>1205</v>
      </c>
      <c r="K126" s="36"/>
      <c r="L126" s="35"/>
      <c r="M126" s="33" t="s">
        <v>1834</v>
      </c>
    </row>
    <row r="127" spans="1:13" ht="90" x14ac:dyDescent="0.25">
      <c r="A127" s="271">
        <v>3589</v>
      </c>
      <c r="B127" s="166" t="s">
        <v>2384</v>
      </c>
      <c r="C127" s="347" t="s">
        <v>13</v>
      </c>
      <c r="D127" s="345"/>
      <c r="E127" s="33"/>
      <c r="F127" s="339" t="s">
        <v>2396</v>
      </c>
      <c r="G127" s="35"/>
      <c r="H127" s="36"/>
      <c r="I127" s="35"/>
      <c r="J127" s="35" t="s">
        <v>1205</v>
      </c>
      <c r="K127" s="36"/>
      <c r="L127" s="35" t="s">
        <v>2397</v>
      </c>
      <c r="M127" s="33" t="s">
        <v>1834</v>
      </c>
    </row>
    <row r="128" spans="1:13" ht="75" x14ac:dyDescent="0.25">
      <c r="A128" s="217">
        <v>3607</v>
      </c>
      <c r="B128" s="168" t="s">
        <v>2376</v>
      </c>
      <c r="C128" s="281" t="s">
        <v>117</v>
      </c>
      <c r="D128" s="81" t="s">
        <v>40</v>
      </c>
      <c r="E128" s="82"/>
      <c r="F128" s="341" t="s">
        <v>2377</v>
      </c>
      <c r="G128" s="84">
        <v>168261</v>
      </c>
      <c r="H128" s="85"/>
      <c r="I128" s="84"/>
      <c r="J128" s="84" t="s">
        <v>1205</v>
      </c>
      <c r="K128" s="85"/>
      <c r="L128" s="84"/>
      <c r="M128" s="82" t="s">
        <v>2383</v>
      </c>
    </row>
    <row r="129" spans="1:13" ht="60" customHeight="1" x14ac:dyDescent="0.25">
      <c r="A129" s="217">
        <v>3607</v>
      </c>
      <c r="B129" s="168" t="s">
        <v>2376</v>
      </c>
      <c r="C129" s="281" t="s">
        <v>117</v>
      </c>
      <c r="D129" s="81" t="s">
        <v>40</v>
      </c>
      <c r="E129" s="82"/>
      <c r="F129" s="341" t="s">
        <v>2378</v>
      </c>
      <c r="G129" s="84"/>
      <c r="H129" s="85"/>
      <c r="I129" s="84"/>
      <c r="J129" s="84" t="s">
        <v>1205</v>
      </c>
      <c r="K129" s="85"/>
      <c r="L129" s="84"/>
      <c r="M129" s="82" t="s">
        <v>2383</v>
      </c>
    </row>
    <row r="130" spans="1:13" ht="79.5" customHeight="1" x14ac:dyDescent="0.25">
      <c r="A130" s="217">
        <v>3607</v>
      </c>
      <c r="B130" s="168" t="s">
        <v>2376</v>
      </c>
      <c r="C130" s="281" t="s">
        <v>117</v>
      </c>
      <c r="D130" s="81" t="s">
        <v>40</v>
      </c>
      <c r="E130" s="82"/>
      <c r="F130" s="341" t="s">
        <v>2379</v>
      </c>
      <c r="G130" s="84"/>
      <c r="H130" s="85"/>
      <c r="I130" s="84"/>
      <c r="J130" s="84" t="s">
        <v>1205</v>
      </c>
      <c r="K130" s="85"/>
      <c r="L130" s="84"/>
      <c r="M130" s="82" t="s">
        <v>2383</v>
      </c>
    </row>
    <row r="131" spans="1:13" ht="108" customHeight="1" x14ac:dyDescent="0.25">
      <c r="A131" s="217">
        <v>3607</v>
      </c>
      <c r="B131" s="168" t="s">
        <v>2376</v>
      </c>
      <c r="C131" s="281" t="s">
        <v>117</v>
      </c>
      <c r="D131" s="81" t="s">
        <v>40</v>
      </c>
      <c r="E131" s="82"/>
      <c r="F131" s="341" t="s">
        <v>2380</v>
      </c>
      <c r="G131" s="84"/>
      <c r="H131" s="85"/>
      <c r="I131" s="84"/>
      <c r="J131" s="84" t="s">
        <v>1205</v>
      </c>
      <c r="K131" s="85"/>
      <c r="L131" s="84"/>
      <c r="M131" s="82" t="s">
        <v>2383</v>
      </c>
    </row>
    <row r="132" spans="1:13" ht="92.25" customHeight="1" x14ac:dyDescent="0.25">
      <c r="A132" s="217">
        <v>3607</v>
      </c>
      <c r="B132" s="168" t="s">
        <v>2376</v>
      </c>
      <c r="C132" s="281" t="s">
        <v>117</v>
      </c>
      <c r="D132" s="81" t="s">
        <v>40</v>
      </c>
      <c r="E132" s="82"/>
      <c r="F132" s="341" t="s">
        <v>2381</v>
      </c>
      <c r="G132" s="84">
        <v>302609</v>
      </c>
      <c r="H132" s="85"/>
      <c r="I132" s="84"/>
      <c r="J132" s="84" t="s">
        <v>1205</v>
      </c>
      <c r="K132" s="85"/>
      <c r="L132" s="84"/>
      <c r="M132" s="82" t="s">
        <v>2383</v>
      </c>
    </row>
    <row r="133" spans="1:13" ht="80.25" customHeight="1" x14ac:dyDescent="0.25">
      <c r="A133" s="217">
        <v>3607</v>
      </c>
      <c r="B133" s="168" t="s">
        <v>2376</v>
      </c>
      <c r="C133" s="281" t="s">
        <v>117</v>
      </c>
      <c r="D133" s="81" t="s">
        <v>40</v>
      </c>
      <c r="E133" s="82"/>
      <c r="F133" s="341" t="s">
        <v>2382</v>
      </c>
      <c r="G133" s="84"/>
      <c r="H133" s="85"/>
      <c r="I133" s="84"/>
      <c r="J133" s="84" t="s">
        <v>1205</v>
      </c>
      <c r="K133" s="85"/>
      <c r="L133" s="84"/>
      <c r="M133" s="82" t="s">
        <v>2383</v>
      </c>
    </row>
    <row r="134" spans="1:13" ht="91.5" customHeight="1" thickBot="1" x14ac:dyDescent="0.3">
      <c r="A134" s="268">
        <v>3609</v>
      </c>
      <c r="B134" s="165" t="s">
        <v>2372</v>
      </c>
      <c r="C134" s="346" t="s">
        <v>117</v>
      </c>
      <c r="D134" s="96" t="s">
        <v>41</v>
      </c>
      <c r="E134" s="97"/>
      <c r="F134" s="338" t="s">
        <v>2375</v>
      </c>
      <c r="G134" s="98"/>
      <c r="H134" s="99"/>
      <c r="I134" s="98"/>
      <c r="J134" s="98" t="s">
        <v>410</v>
      </c>
      <c r="K134" s="99"/>
      <c r="L134" s="98" t="s">
        <v>2373</v>
      </c>
      <c r="M134" s="97" t="s">
        <v>2374</v>
      </c>
    </row>
    <row r="135" spans="1:13" ht="45.75" thickBot="1" x14ac:dyDescent="0.3">
      <c r="A135" s="333">
        <v>3616</v>
      </c>
      <c r="B135" s="164" t="s">
        <v>2367</v>
      </c>
      <c r="C135" s="64" t="s">
        <v>117</v>
      </c>
      <c r="D135" s="65" t="s">
        <v>42</v>
      </c>
      <c r="E135" s="66"/>
      <c r="F135" s="343" t="s">
        <v>2370</v>
      </c>
      <c r="G135" s="68">
        <v>7879</v>
      </c>
      <c r="H135" s="69"/>
      <c r="I135" s="68"/>
      <c r="J135" s="68" t="s">
        <v>410</v>
      </c>
      <c r="K135" s="69"/>
      <c r="L135" s="68"/>
      <c r="M135" s="66" t="s">
        <v>1059</v>
      </c>
    </row>
    <row r="136" spans="1:13" ht="45.75" thickBot="1" x14ac:dyDescent="0.3">
      <c r="A136" s="333">
        <v>3616</v>
      </c>
      <c r="B136" s="164" t="s">
        <v>2367</v>
      </c>
      <c r="C136" s="64" t="s">
        <v>117</v>
      </c>
      <c r="D136" s="65" t="s">
        <v>42</v>
      </c>
      <c r="E136" s="66"/>
      <c r="F136" s="343" t="s">
        <v>2368</v>
      </c>
      <c r="G136" s="68"/>
      <c r="H136" s="69"/>
      <c r="I136" s="68"/>
      <c r="J136" s="68" t="s">
        <v>410</v>
      </c>
      <c r="K136" s="69"/>
      <c r="L136" s="68"/>
      <c r="M136" s="66" t="s">
        <v>1059</v>
      </c>
    </row>
    <row r="137" spans="1:13" ht="45.75" thickBot="1" x14ac:dyDescent="0.3">
      <c r="A137" s="333">
        <v>3616</v>
      </c>
      <c r="B137" s="164" t="s">
        <v>2367</v>
      </c>
      <c r="C137" s="64" t="s">
        <v>117</v>
      </c>
      <c r="D137" s="65" t="s">
        <v>42</v>
      </c>
      <c r="E137" s="66"/>
      <c r="F137" s="343" t="s">
        <v>2369</v>
      </c>
      <c r="G137" s="68">
        <v>7880</v>
      </c>
      <c r="H137" s="69"/>
      <c r="I137" s="68"/>
      <c r="J137" s="68" t="s">
        <v>410</v>
      </c>
      <c r="K137" s="69"/>
      <c r="L137" s="68"/>
      <c r="M137" s="66" t="s">
        <v>1059</v>
      </c>
    </row>
    <row r="138" spans="1:13" ht="45.75" thickBot="1" x14ac:dyDescent="0.3">
      <c r="A138" s="333">
        <v>3616</v>
      </c>
      <c r="B138" s="164" t="s">
        <v>2367</v>
      </c>
      <c r="C138" s="64" t="s">
        <v>117</v>
      </c>
      <c r="D138" s="65" t="s">
        <v>42</v>
      </c>
      <c r="E138" s="66"/>
      <c r="F138" s="343" t="s">
        <v>2371</v>
      </c>
      <c r="G138" s="68"/>
      <c r="H138" s="69"/>
      <c r="I138" s="68"/>
      <c r="J138" s="68" t="s">
        <v>410</v>
      </c>
      <c r="K138" s="69"/>
      <c r="L138" s="68"/>
      <c r="M138" s="66" t="s">
        <v>1059</v>
      </c>
    </row>
    <row r="139" spans="1:13" ht="45.75" thickBot="1" x14ac:dyDescent="0.3">
      <c r="A139" s="271">
        <v>3618</v>
      </c>
      <c r="B139" s="166" t="s">
        <v>2357</v>
      </c>
      <c r="C139" s="344" t="s">
        <v>13</v>
      </c>
      <c r="D139" s="345" t="s">
        <v>50</v>
      </c>
      <c r="E139" s="33"/>
      <c r="F139" s="339" t="s">
        <v>2360</v>
      </c>
      <c r="G139" s="35">
        <v>779</v>
      </c>
      <c r="H139" s="36"/>
      <c r="I139" s="35"/>
      <c r="J139" s="35" t="s">
        <v>1205</v>
      </c>
      <c r="K139" s="36"/>
      <c r="L139" s="35"/>
      <c r="M139" s="33" t="s">
        <v>2366</v>
      </c>
    </row>
    <row r="140" spans="1:13" ht="45.75" thickBot="1" x14ac:dyDescent="0.3">
      <c r="A140" s="271">
        <v>3618</v>
      </c>
      <c r="B140" s="166" t="s">
        <v>2357</v>
      </c>
      <c r="C140" s="344" t="s">
        <v>13</v>
      </c>
      <c r="D140" s="345" t="s">
        <v>50</v>
      </c>
      <c r="E140" s="33"/>
      <c r="F140" s="339" t="s">
        <v>2363</v>
      </c>
      <c r="G140" s="35">
        <v>4648</v>
      </c>
      <c r="H140" s="36"/>
      <c r="I140" s="35"/>
      <c r="J140" s="35" t="s">
        <v>1205</v>
      </c>
      <c r="K140" s="36"/>
      <c r="L140" s="35"/>
      <c r="M140" s="33" t="s">
        <v>2366</v>
      </c>
    </row>
    <row r="141" spans="1:13" ht="45.75" thickBot="1" x14ac:dyDescent="0.3">
      <c r="A141" s="271">
        <v>3618</v>
      </c>
      <c r="B141" s="166" t="s">
        <v>2357</v>
      </c>
      <c r="C141" s="344" t="s">
        <v>13</v>
      </c>
      <c r="D141" s="345" t="s">
        <v>45</v>
      </c>
      <c r="E141" s="33"/>
      <c r="F141" s="339" t="s">
        <v>2358</v>
      </c>
      <c r="G141" s="35">
        <v>26944</v>
      </c>
      <c r="H141" s="36"/>
      <c r="I141" s="35"/>
      <c r="J141" s="35" t="s">
        <v>1205</v>
      </c>
      <c r="K141" s="36"/>
      <c r="L141" s="35"/>
      <c r="M141" s="33" t="s">
        <v>2366</v>
      </c>
    </row>
    <row r="142" spans="1:13" ht="45.75" thickBot="1" x14ac:dyDescent="0.3">
      <c r="A142" s="271">
        <v>3618</v>
      </c>
      <c r="B142" s="166" t="s">
        <v>2357</v>
      </c>
      <c r="C142" s="344" t="s">
        <v>13</v>
      </c>
      <c r="D142" s="345" t="s">
        <v>45</v>
      </c>
      <c r="E142" s="33"/>
      <c r="F142" s="339" t="s">
        <v>2359</v>
      </c>
      <c r="G142" s="35"/>
      <c r="H142" s="36"/>
      <c r="I142" s="35"/>
      <c r="J142" s="35" t="s">
        <v>1205</v>
      </c>
      <c r="K142" s="36"/>
      <c r="L142" s="35"/>
      <c r="M142" s="33" t="s">
        <v>2366</v>
      </c>
    </row>
    <row r="143" spans="1:13" ht="45.75" thickBot="1" x14ac:dyDescent="0.3">
      <c r="A143" s="271">
        <v>3618</v>
      </c>
      <c r="B143" s="166" t="s">
        <v>2357</v>
      </c>
      <c r="C143" s="39" t="s">
        <v>13</v>
      </c>
      <c r="D143" s="345" t="s">
        <v>45</v>
      </c>
      <c r="E143" s="33"/>
      <c r="F143" s="339" t="s">
        <v>2361</v>
      </c>
      <c r="G143" s="35">
        <v>1102</v>
      </c>
      <c r="H143" s="36"/>
      <c r="I143" s="35"/>
      <c r="J143" s="35" t="s">
        <v>1205</v>
      </c>
      <c r="K143" s="36"/>
      <c r="L143" s="35"/>
      <c r="M143" s="33" t="s">
        <v>2366</v>
      </c>
    </row>
    <row r="144" spans="1:13" ht="45.75" thickBot="1" x14ac:dyDescent="0.3">
      <c r="A144" s="271">
        <v>3618</v>
      </c>
      <c r="B144" s="166" t="s">
        <v>2357</v>
      </c>
      <c r="C144" s="39" t="s">
        <v>13</v>
      </c>
      <c r="D144" s="345" t="s">
        <v>45</v>
      </c>
      <c r="E144" s="33"/>
      <c r="F144" s="339" t="s">
        <v>2362</v>
      </c>
      <c r="G144" s="35"/>
      <c r="H144" s="36"/>
      <c r="I144" s="35"/>
      <c r="J144" s="35" t="s">
        <v>1205</v>
      </c>
      <c r="K144" s="36"/>
      <c r="L144" s="35"/>
      <c r="M144" s="33" t="s">
        <v>2366</v>
      </c>
    </row>
    <row r="145" spans="1:13" ht="45.75" thickBot="1" x14ac:dyDescent="0.3">
      <c r="A145" s="271">
        <v>3618</v>
      </c>
      <c r="B145" s="166" t="s">
        <v>2357</v>
      </c>
      <c r="C145" s="39" t="s">
        <v>13</v>
      </c>
      <c r="D145" s="345" t="s">
        <v>2365</v>
      </c>
      <c r="E145" s="33"/>
      <c r="F145" s="339" t="s">
        <v>2364</v>
      </c>
      <c r="G145" s="35"/>
      <c r="H145" s="36"/>
      <c r="I145" s="35"/>
      <c r="J145" s="35" t="s">
        <v>1205</v>
      </c>
      <c r="K145" s="36"/>
      <c r="L145" s="35"/>
      <c r="M145" s="33" t="s">
        <v>2366</v>
      </c>
    </row>
    <row r="146" spans="1:13" ht="89.25" customHeight="1" thickBot="1" x14ac:dyDescent="0.3">
      <c r="A146" s="70">
        <v>3623</v>
      </c>
      <c r="B146" s="162" t="s">
        <v>2354</v>
      </c>
      <c r="C146" s="38" t="s">
        <v>117</v>
      </c>
      <c r="D146" s="17" t="s">
        <v>43</v>
      </c>
      <c r="E146" s="6"/>
      <c r="F146" s="2"/>
      <c r="G146" s="2"/>
      <c r="H146" s="4"/>
      <c r="I146" s="2"/>
      <c r="J146" s="2"/>
      <c r="K146" s="4"/>
      <c r="L146" s="2" t="s">
        <v>2355</v>
      </c>
      <c r="M146" s="6" t="s">
        <v>2356</v>
      </c>
    </row>
    <row r="147" spans="1:13" ht="69" customHeight="1" thickBot="1" x14ac:dyDescent="0.3">
      <c r="A147" s="70">
        <v>3626</v>
      </c>
      <c r="B147" s="162" t="s">
        <v>2349</v>
      </c>
      <c r="C147" s="272" t="s">
        <v>13</v>
      </c>
      <c r="D147" s="119" t="s">
        <v>448</v>
      </c>
      <c r="E147" s="6"/>
      <c r="F147" s="266" t="s">
        <v>2351</v>
      </c>
      <c r="G147" s="2"/>
      <c r="H147" s="4"/>
      <c r="I147" s="2"/>
      <c r="J147" s="2"/>
      <c r="K147" s="4"/>
      <c r="L147" s="2" t="s">
        <v>2350</v>
      </c>
      <c r="M147" s="6" t="s">
        <v>1059</v>
      </c>
    </row>
    <row r="148" spans="1:13" ht="30.75" thickBot="1" x14ac:dyDescent="0.3">
      <c r="A148" s="342">
        <v>3670</v>
      </c>
      <c r="B148" s="163" t="s">
        <v>2344</v>
      </c>
      <c r="C148" s="105" t="s">
        <v>117</v>
      </c>
      <c r="D148" s="106" t="s">
        <v>22</v>
      </c>
      <c r="E148" s="107"/>
      <c r="F148" s="124" t="s">
        <v>2345</v>
      </c>
      <c r="G148" s="109">
        <v>777777</v>
      </c>
      <c r="H148" s="110"/>
      <c r="I148" s="109"/>
      <c r="J148" s="109" t="s">
        <v>1205</v>
      </c>
      <c r="K148" s="110"/>
      <c r="L148" s="109"/>
      <c r="M148" s="107" t="s">
        <v>2326</v>
      </c>
    </row>
    <row r="149" spans="1:13" ht="30.75" thickBot="1" x14ac:dyDescent="0.3">
      <c r="A149" s="342">
        <v>3670</v>
      </c>
      <c r="B149" s="163" t="s">
        <v>2344</v>
      </c>
      <c r="C149" s="105" t="s">
        <v>117</v>
      </c>
      <c r="D149" s="106" t="s">
        <v>22</v>
      </c>
      <c r="E149" s="107"/>
      <c r="F149" s="124" t="s">
        <v>2346</v>
      </c>
      <c r="G149" s="109">
        <v>900685</v>
      </c>
      <c r="H149" s="110" t="s">
        <v>2665</v>
      </c>
      <c r="I149" s="109"/>
      <c r="J149" s="109" t="s">
        <v>1205</v>
      </c>
      <c r="K149" s="110"/>
      <c r="L149" s="109"/>
      <c r="M149" s="107" t="s">
        <v>2326</v>
      </c>
    </row>
    <row r="150" spans="1:13" ht="45.75" thickBot="1" x14ac:dyDescent="0.3">
      <c r="A150" s="217">
        <v>3692</v>
      </c>
      <c r="B150" s="168" t="s">
        <v>2339</v>
      </c>
      <c r="C150" s="80" t="s">
        <v>117</v>
      </c>
      <c r="D150" s="81" t="s">
        <v>50</v>
      </c>
      <c r="E150" s="82" t="s">
        <v>2341</v>
      </c>
      <c r="F150" s="341" t="s">
        <v>2340</v>
      </c>
      <c r="G150" s="84">
        <v>2318</v>
      </c>
      <c r="H150" s="85"/>
      <c r="I150" s="84" t="s">
        <v>410</v>
      </c>
      <c r="J150" s="84"/>
      <c r="K150" s="85"/>
      <c r="L150" s="84"/>
      <c r="M150" s="84" t="s">
        <v>2326</v>
      </c>
    </row>
    <row r="151" spans="1:13" ht="60.75" thickBot="1" x14ac:dyDescent="0.3">
      <c r="A151" s="70">
        <v>3713</v>
      </c>
      <c r="B151" s="162" t="s">
        <v>2337</v>
      </c>
      <c r="C151" s="38" t="s">
        <v>117</v>
      </c>
      <c r="D151" s="17" t="s">
        <v>53</v>
      </c>
      <c r="E151" s="6"/>
      <c r="F151" s="266"/>
      <c r="G151" s="2"/>
      <c r="H151" s="4"/>
      <c r="I151" s="2"/>
      <c r="J151" s="2"/>
      <c r="K151" s="4"/>
      <c r="L151" s="2" t="s">
        <v>2338</v>
      </c>
      <c r="M151" s="6"/>
    </row>
    <row r="152" spans="1:13" ht="75.75" thickBot="1" x14ac:dyDescent="0.3">
      <c r="A152" s="268">
        <v>3750</v>
      </c>
      <c r="B152" s="165" t="s">
        <v>2332</v>
      </c>
      <c r="C152" s="334" t="s">
        <v>13</v>
      </c>
      <c r="D152" s="335" t="s">
        <v>2335</v>
      </c>
      <c r="E152" s="97"/>
      <c r="F152" s="338" t="s">
        <v>2333</v>
      </c>
      <c r="G152" s="98"/>
      <c r="H152" s="99"/>
      <c r="I152" s="98" t="s">
        <v>410</v>
      </c>
      <c r="J152" s="98"/>
      <c r="K152" s="99"/>
      <c r="L152" s="98"/>
      <c r="M152" s="97" t="s">
        <v>1059</v>
      </c>
    </row>
    <row r="153" spans="1:13" ht="76.5" customHeight="1" thickBot="1" x14ac:dyDescent="0.3">
      <c r="A153" s="268">
        <v>3750</v>
      </c>
      <c r="B153" s="165" t="s">
        <v>2332</v>
      </c>
      <c r="C153" s="334" t="s">
        <v>13</v>
      </c>
      <c r="D153" s="335" t="s">
        <v>2336</v>
      </c>
      <c r="E153" s="97"/>
      <c r="F153" s="338" t="s">
        <v>2334</v>
      </c>
      <c r="G153" s="98"/>
      <c r="H153" s="99"/>
      <c r="I153" s="98" t="s">
        <v>410</v>
      </c>
      <c r="J153" s="98"/>
      <c r="K153" s="99"/>
      <c r="L153" s="98"/>
      <c r="M153" s="97" t="s">
        <v>1059</v>
      </c>
    </row>
    <row r="154" spans="1:13" ht="99.75" customHeight="1" thickBot="1" x14ac:dyDescent="0.3">
      <c r="A154" s="270">
        <v>3757</v>
      </c>
      <c r="B154" s="181" t="s">
        <v>2327</v>
      </c>
      <c r="C154" s="101" t="s">
        <v>117</v>
      </c>
      <c r="D154" s="102" t="s">
        <v>57</v>
      </c>
      <c r="E154" s="88"/>
      <c r="F154" s="340" t="s">
        <v>2666</v>
      </c>
      <c r="G154" s="90">
        <v>20264</v>
      </c>
      <c r="H154" s="91"/>
      <c r="I154" s="90"/>
      <c r="J154" s="90"/>
      <c r="K154" s="91"/>
      <c r="L154" s="90"/>
      <c r="M154" s="88" t="s">
        <v>1059</v>
      </c>
    </row>
    <row r="155" spans="1:13" ht="107.25" customHeight="1" thickBot="1" x14ac:dyDescent="0.3">
      <c r="A155" s="270">
        <v>3757</v>
      </c>
      <c r="B155" s="181" t="s">
        <v>2327</v>
      </c>
      <c r="C155" s="101" t="s">
        <v>117</v>
      </c>
      <c r="D155" s="102" t="s">
        <v>57</v>
      </c>
      <c r="E155" s="88"/>
      <c r="F155" s="340" t="s">
        <v>2328</v>
      </c>
      <c r="G155" s="90">
        <v>313354</v>
      </c>
      <c r="H155" s="91"/>
      <c r="I155" s="90"/>
      <c r="J155" s="90"/>
      <c r="K155" s="91"/>
      <c r="L155" s="90"/>
      <c r="M155" s="88" t="s">
        <v>1059</v>
      </c>
    </row>
    <row r="156" spans="1:13" ht="128.25" customHeight="1" thickBot="1" x14ac:dyDescent="0.3">
      <c r="A156" s="270">
        <v>3757</v>
      </c>
      <c r="B156" s="181" t="s">
        <v>2327</v>
      </c>
      <c r="C156" s="101" t="s">
        <v>117</v>
      </c>
      <c r="D156" s="102" t="s">
        <v>57</v>
      </c>
      <c r="E156" s="88"/>
      <c r="F156" s="340" t="s">
        <v>2329</v>
      </c>
      <c r="G156" s="90">
        <v>20267</v>
      </c>
      <c r="H156" s="91"/>
      <c r="I156" s="90"/>
      <c r="J156" s="90"/>
      <c r="K156" s="91"/>
      <c r="L156" s="90"/>
      <c r="M156" s="88" t="s">
        <v>1059</v>
      </c>
    </row>
    <row r="157" spans="1:13" ht="128.25" customHeight="1" thickBot="1" x14ac:dyDescent="0.3">
      <c r="A157" s="270">
        <v>3757</v>
      </c>
      <c r="B157" s="181" t="s">
        <v>2327</v>
      </c>
      <c r="C157" s="101" t="s">
        <v>117</v>
      </c>
      <c r="D157" s="102" t="s">
        <v>57</v>
      </c>
      <c r="E157" s="88"/>
      <c r="F157" s="340" t="s">
        <v>2331</v>
      </c>
      <c r="G157" s="90">
        <v>901294</v>
      </c>
      <c r="H157" s="91">
        <v>20260</v>
      </c>
      <c r="I157" s="90"/>
      <c r="J157" s="90"/>
      <c r="K157" s="91"/>
      <c r="L157" s="90"/>
      <c r="M157" s="88" t="s">
        <v>1059</v>
      </c>
    </row>
    <row r="158" spans="1:13" ht="93.75" customHeight="1" thickBot="1" x14ac:dyDescent="0.3">
      <c r="A158" s="270">
        <v>3757</v>
      </c>
      <c r="B158" s="181" t="s">
        <v>2327</v>
      </c>
      <c r="C158" s="101" t="s">
        <v>117</v>
      </c>
      <c r="D158" s="102" t="s">
        <v>57</v>
      </c>
      <c r="E158" s="88"/>
      <c r="F158" s="340" t="s">
        <v>2330</v>
      </c>
      <c r="G158" s="90">
        <v>313361</v>
      </c>
      <c r="H158" s="91"/>
      <c r="I158" s="90"/>
      <c r="J158" s="90"/>
      <c r="K158" s="91"/>
      <c r="L158" s="90"/>
      <c r="M158" s="88" t="s">
        <v>1059</v>
      </c>
    </row>
    <row r="159" spans="1:13" ht="60.75" thickBot="1" x14ac:dyDescent="0.3">
      <c r="A159" s="268">
        <v>3819</v>
      </c>
      <c r="B159" s="165" t="s">
        <v>2237</v>
      </c>
      <c r="C159" s="334" t="s">
        <v>13</v>
      </c>
      <c r="D159" s="335" t="s">
        <v>115</v>
      </c>
      <c r="E159" s="99"/>
      <c r="F159" s="332" t="s">
        <v>2238</v>
      </c>
      <c r="G159" s="97"/>
      <c r="H159" s="99"/>
      <c r="I159" s="98"/>
      <c r="J159" s="98"/>
      <c r="K159" s="99" t="s">
        <v>2239</v>
      </c>
      <c r="L159" s="98" t="s">
        <v>2246</v>
      </c>
      <c r="M159" s="97"/>
    </row>
    <row r="160" spans="1:13" ht="60.75" thickBot="1" x14ac:dyDescent="0.3">
      <c r="A160" s="268">
        <v>3819</v>
      </c>
      <c r="B160" s="165" t="s">
        <v>2237</v>
      </c>
      <c r="C160" s="334" t="s">
        <v>13</v>
      </c>
      <c r="D160" s="335" t="s">
        <v>115</v>
      </c>
      <c r="E160" s="99"/>
      <c r="F160" s="332" t="s">
        <v>2240</v>
      </c>
      <c r="G160" s="97"/>
      <c r="H160" s="99"/>
      <c r="I160" s="98"/>
      <c r="J160" s="98"/>
      <c r="K160" s="99" t="s">
        <v>2241</v>
      </c>
      <c r="L160" s="98" t="s">
        <v>2245</v>
      </c>
      <c r="M160" s="97"/>
    </row>
    <row r="161" spans="1:13" ht="60.75" thickBot="1" x14ac:dyDescent="0.3">
      <c r="A161" s="268">
        <v>3819</v>
      </c>
      <c r="B161" s="165" t="s">
        <v>2237</v>
      </c>
      <c r="C161" s="334" t="s">
        <v>13</v>
      </c>
      <c r="D161" s="335" t="s">
        <v>115</v>
      </c>
      <c r="E161" s="99"/>
      <c r="F161" s="332" t="s">
        <v>2242</v>
      </c>
      <c r="G161" s="97"/>
      <c r="H161" s="99"/>
      <c r="I161" s="98"/>
      <c r="J161" s="98"/>
      <c r="K161" s="99" t="s">
        <v>2243</v>
      </c>
      <c r="L161" s="98" t="s">
        <v>2244</v>
      </c>
      <c r="M161" s="97"/>
    </row>
    <row r="162" spans="1:13" ht="59.25" customHeight="1" thickBot="1" x14ac:dyDescent="0.3">
      <c r="A162" s="268">
        <v>3819</v>
      </c>
      <c r="B162" s="165" t="s">
        <v>2237</v>
      </c>
      <c r="C162" s="334" t="s">
        <v>13</v>
      </c>
      <c r="D162" s="335" t="s">
        <v>2248</v>
      </c>
      <c r="E162" s="99"/>
      <c r="F162" s="332" t="s">
        <v>2258</v>
      </c>
      <c r="G162" s="97"/>
      <c r="H162" s="99"/>
      <c r="I162" s="98"/>
      <c r="J162" s="98"/>
      <c r="K162" s="99" t="s">
        <v>2261</v>
      </c>
      <c r="L162" s="98" t="s">
        <v>2247</v>
      </c>
      <c r="M162" s="97"/>
    </row>
    <row r="163" spans="1:13" ht="30.75" thickBot="1" x14ac:dyDescent="0.3">
      <c r="A163" s="268">
        <v>3819</v>
      </c>
      <c r="B163" s="165" t="s">
        <v>2237</v>
      </c>
      <c r="C163" s="334" t="s">
        <v>13</v>
      </c>
      <c r="D163" s="335" t="s">
        <v>2249</v>
      </c>
      <c r="E163" s="99"/>
      <c r="F163" s="332" t="s">
        <v>2250</v>
      </c>
      <c r="G163" s="97">
        <v>18919</v>
      </c>
      <c r="H163" s="99"/>
      <c r="I163" s="98"/>
      <c r="J163" s="98"/>
      <c r="K163" s="99"/>
      <c r="L163" s="98"/>
      <c r="M163" s="97"/>
    </row>
    <row r="164" spans="1:13" ht="30.75" thickBot="1" x14ac:dyDescent="0.3">
      <c r="A164" s="268">
        <v>3819</v>
      </c>
      <c r="B164" s="165" t="s">
        <v>2237</v>
      </c>
      <c r="C164" s="334" t="s">
        <v>13</v>
      </c>
      <c r="D164" s="335" t="s">
        <v>2249</v>
      </c>
      <c r="E164" s="99"/>
      <c r="F164" s="332" t="s">
        <v>2251</v>
      </c>
      <c r="G164" s="97">
        <v>18274</v>
      </c>
      <c r="H164" s="99"/>
      <c r="I164" s="98"/>
      <c r="J164" s="98"/>
      <c r="K164" s="99"/>
      <c r="L164" s="98"/>
      <c r="M164" s="97"/>
    </row>
    <row r="165" spans="1:13" ht="60.75" thickBot="1" x14ac:dyDescent="0.3">
      <c r="A165" s="268">
        <v>3819</v>
      </c>
      <c r="B165" s="165" t="s">
        <v>2237</v>
      </c>
      <c r="C165" s="334" t="s">
        <v>13</v>
      </c>
      <c r="D165" s="335" t="s">
        <v>2249</v>
      </c>
      <c r="E165" s="99"/>
      <c r="F165" s="332" t="s">
        <v>2252</v>
      </c>
      <c r="G165" s="97"/>
      <c r="H165" s="99"/>
      <c r="I165" s="98"/>
      <c r="J165" s="98"/>
      <c r="K165" s="99" t="s">
        <v>2260</v>
      </c>
      <c r="L165" s="98"/>
      <c r="M165" s="97"/>
    </row>
    <row r="166" spans="1:13" ht="60.75" thickBot="1" x14ac:dyDescent="0.3">
      <c r="A166" s="268">
        <v>3819</v>
      </c>
      <c r="B166" s="165" t="s">
        <v>2237</v>
      </c>
      <c r="C166" s="334" t="s">
        <v>13</v>
      </c>
      <c r="D166" s="335" t="s">
        <v>2249</v>
      </c>
      <c r="E166" s="99"/>
      <c r="F166" s="332" t="s">
        <v>2253</v>
      </c>
      <c r="G166" s="97"/>
      <c r="H166" s="99"/>
      <c r="I166" s="98"/>
      <c r="J166" s="98"/>
      <c r="K166" s="99" t="s">
        <v>2259</v>
      </c>
      <c r="L166" s="98"/>
      <c r="M166" s="97"/>
    </row>
    <row r="167" spans="1:13" ht="30.75" thickBot="1" x14ac:dyDescent="0.3">
      <c r="A167" s="268">
        <v>3819</v>
      </c>
      <c r="B167" s="165" t="s">
        <v>2237</v>
      </c>
      <c r="C167" s="334" t="s">
        <v>13</v>
      </c>
      <c r="D167" s="335" t="s">
        <v>2257</v>
      </c>
      <c r="E167" s="99"/>
      <c r="F167" s="332" t="s">
        <v>2254</v>
      </c>
      <c r="G167" s="97">
        <v>61918</v>
      </c>
      <c r="H167" s="99"/>
      <c r="I167" s="98"/>
      <c r="J167" s="98"/>
      <c r="K167" s="99"/>
      <c r="L167" s="98"/>
      <c r="M167" s="97"/>
    </row>
    <row r="168" spans="1:13" ht="99" customHeight="1" thickBot="1" x14ac:dyDescent="0.3">
      <c r="A168" s="268">
        <v>3819</v>
      </c>
      <c r="B168" s="165" t="s">
        <v>2237</v>
      </c>
      <c r="C168" s="334" t="s">
        <v>13</v>
      </c>
      <c r="D168" s="335" t="s">
        <v>2257</v>
      </c>
      <c r="E168" s="99"/>
      <c r="F168" s="332" t="s">
        <v>2255</v>
      </c>
      <c r="G168" s="97"/>
      <c r="H168" s="99"/>
      <c r="I168" s="98"/>
      <c r="J168" s="98"/>
      <c r="K168" s="99" t="s">
        <v>2262</v>
      </c>
      <c r="L168" s="98"/>
      <c r="M168" s="97"/>
    </row>
    <row r="169" spans="1:13" ht="30.75" thickBot="1" x14ac:dyDescent="0.3">
      <c r="A169" s="268">
        <v>3819</v>
      </c>
      <c r="B169" s="165" t="s">
        <v>2237</v>
      </c>
      <c r="C169" s="334" t="s">
        <v>13</v>
      </c>
      <c r="D169" s="335" t="s">
        <v>2257</v>
      </c>
      <c r="E169" s="99"/>
      <c r="F169" s="332" t="s">
        <v>2256</v>
      </c>
      <c r="G169" s="97"/>
      <c r="H169" s="99"/>
      <c r="I169" s="98"/>
      <c r="J169" s="98"/>
      <c r="K169" s="99"/>
      <c r="L169" s="98"/>
      <c r="M169" s="97"/>
    </row>
    <row r="170" spans="1:13" ht="60.75" thickBot="1" x14ac:dyDescent="0.3">
      <c r="A170" s="333">
        <v>3821</v>
      </c>
      <c r="B170" s="164" t="s">
        <v>2233</v>
      </c>
      <c r="C170" s="64" t="s">
        <v>117</v>
      </c>
      <c r="D170" s="65" t="s">
        <v>66</v>
      </c>
      <c r="E170" s="69"/>
      <c r="F170" s="138" t="s">
        <v>2234</v>
      </c>
      <c r="G170" s="66"/>
      <c r="H170" s="69"/>
      <c r="I170" s="68"/>
      <c r="J170" s="68" t="s">
        <v>1205</v>
      </c>
      <c r="K170" s="69"/>
      <c r="L170" s="68"/>
      <c r="M170" s="66" t="s">
        <v>1059</v>
      </c>
    </row>
    <row r="171" spans="1:13" ht="60.75" thickBot="1" x14ac:dyDescent="0.3">
      <c r="A171" s="333">
        <v>3821</v>
      </c>
      <c r="B171" s="164" t="s">
        <v>2233</v>
      </c>
      <c r="C171" s="64" t="s">
        <v>117</v>
      </c>
      <c r="D171" s="65" t="s">
        <v>66</v>
      </c>
      <c r="E171" s="69"/>
      <c r="F171" s="138" t="s">
        <v>2235</v>
      </c>
      <c r="G171" s="66"/>
      <c r="H171" s="69"/>
      <c r="I171" s="68"/>
      <c r="J171" s="68" t="s">
        <v>1205</v>
      </c>
      <c r="K171" s="69"/>
      <c r="L171" s="68"/>
      <c r="M171" s="66" t="s">
        <v>1059</v>
      </c>
    </row>
    <row r="172" spans="1:13" ht="60.75" thickBot="1" x14ac:dyDescent="0.3">
      <c r="A172" s="333">
        <v>3821</v>
      </c>
      <c r="B172" s="164" t="s">
        <v>2233</v>
      </c>
      <c r="C172" s="64" t="s">
        <v>117</v>
      </c>
      <c r="D172" s="65" t="s">
        <v>66</v>
      </c>
      <c r="E172" s="69"/>
      <c r="F172" s="138" t="s">
        <v>2236</v>
      </c>
      <c r="G172" s="66"/>
      <c r="H172" s="69"/>
      <c r="I172" s="68"/>
      <c r="J172" s="68" t="s">
        <v>1205</v>
      </c>
      <c r="K172" s="69"/>
      <c r="L172" s="68"/>
      <c r="M172" s="66" t="s">
        <v>1059</v>
      </c>
    </row>
    <row r="173" spans="1:13" ht="120.75" thickBot="1" x14ac:dyDescent="0.3">
      <c r="A173" s="331">
        <v>3826</v>
      </c>
      <c r="B173" s="176" t="s">
        <v>2194</v>
      </c>
      <c r="C173" s="73" t="s">
        <v>117</v>
      </c>
      <c r="D173" s="74" t="s">
        <v>36</v>
      </c>
      <c r="E173" s="78" t="s">
        <v>2197</v>
      </c>
      <c r="F173" s="264" t="s">
        <v>2195</v>
      </c>
      <c r="G173" s="75"/>
      <c r="H173" s="78"/>
      <c r="I173" s="77"/>
      <c r="J173" s="77" t="s">
        <v>2232</v>
      </c>
      <c r="K173" s="78" t="s">
        <v>2196</v>
      </c>
      <c r="L173" s="77"/>
      <c r="M173" s="75" t="s">
        <v>2231</v>
      </c>
    </row>
    <row r="174" spans="1:13" ht="45.75" thickBot="1" x14ac:dyDescent="0.3">
      <c r="A174" s="331">
        <v>3826</v>
      </c>
      <c r="B174" s="176" t="s">
        <v>2194</v>
      </c>
      <c r="C174" s="73" t="s">
        <v>117</v>
      </c>
      <c r="D174" s="74" t="s">
        <v>36</v>
      </c>
      <c r="E174" s="78" t="s">
        <v>2199</v>
      </c>
      <c r="F174" s="264" t="s">
        <v>2198</v>
      </c>
      <c r="G174" s="75"/>
      <c r="H174" s="78"/>
      <c r="I174" s="77"/>
      <c r="J174" s="77" t="s">
        <v>2232</v>
      </c>
      <c r="K174" s="78"/>
      <c r="L174" s="77"/>
      <c r="M174" s="75" t="s">
        <v>2231</v>
      </c>
    </row>
    <row r="175" spans="1:13" ht="60.75" thickBot="1" x14ac:dyDescent="0.3">
      <c r="A175" s="331">
        <v>3826</v>
      </c>
      <c r="B175" s="176" t="s">
        <v>2194</v>
      </c>
      <c r="C175" s="73" t="s">
        <v>117</v>
      </c>
      <c r="D175" s="74" t="s">
        <v>36</v>
      </c>
      <c r="E175" s="78" t="s">
        <v>2201</v>
      </c>
      <c r="F175" s="264" t="s">
        <v>2200</v>
      </c>
      <c r="G175" s="75"/>
      <c r="H175" s="78"/>
      <c r="I175" s="77"/>
      <c r="J175" s="77" t="s">
        <v>2232</v>
      </c>
      <c r="K175" s="78"/>
      <c r="L175" s="77"/>
      <c r="M175" s="75" t="s">
        <v>2231</v>
      </c>
    </row>
    <row r="176" spans="1:13" ht="75.75" thickBot="1" x14ac:dyDescent="0.3">
      <c r="A176" s="331">
        <v>3826</v>
      </c>
      <c r="B176" s="176" t="s">
        <v>2194</v>
      </c>
      <c r="C176" s="73" t="s">
        <v>117</v>
      </c>
      <c r="D176" s="74" t="s">
        <v>36</v>
      </c>
      <c r="E176" s="78" t="s">
        <v>2203</v>
      </c>
      <c r="F176" s="264" t="s">
        <v>2202</v>
      </c>
      <c r="G176" s="75"/>
      <c r="H176" s="78"/>
      <c r="I176" s="77"/>
      <c r="J176" s="77" t="s">
        <v>2232</v>
      </c>
      <c r="K176" s="78"/>
      <c r="L176" s="77"/>
      <c r="M176" s="75" t="s">
        <v>2231</v>
      </c>
    </row>
    <row r="177" spans="1:13" ht="120.75" thickBot="1" x14ac:dyDescent="0.3">
      <c r="A177" s="331">
        <v>3826</v>
      </c>
      <c r="B177" s="176" t="s">
        <v>2194</v>
      </c>
      <c r="C177" s="73" t="s">
        <v>117</v>
      </c>
      <c r="D177" s="74" t="s">
        <v>36</v>
      </c>
      <c r="E177" s="78" t="s">
        <v>2206</v>
      </c>
      <c r="F177" s="264" t="s">
        <v>2204</v>
      </c>
      <c r="G177" s="75"/>
      <c r="H177" s="78"/>
      <c r="I177" s="77"/>
      <c r="J177" s="77" t="s">
        <v>2232</v>
      </c>
      <c r="K177" s="78" t="s">
        <v>2205</v>
      </c>
      <c r="L177" s="77"/>
      <c r="M177" s="75" t="s">
        <v>2231</v>
      </c>
    </row>
    <row r="178" spans="1:13" ht="75.75" thickBot="1" x14ac:dyDescent="0.3">
      <c r="A178" s="331">
        <v>3826</v>
      </c>
      <c r="B178" s="176" t="s">
        <v>2194</v>
      </c>
      <c r="C178" s="73" t="s">
        <v>117</v>
      </c>
      <c r="D178" s="74" t="s">
        <v>36</v>
      </c>
      <c r="E178" s="78"/>
      <c r="F178" s="264" t="s">
        <v>2207</v>
      </c>
      <c r="G178" s="75"/>
      <c r="H178" s="78"/>
      <c r="I178" s="77"/>
      <c r="J178" s="77" t="s">
        <v>2232</v>
      </c>
      <c r="K178" s="78" t="s">
        <v>2208</v>
      </c>
      <c r="L178" s="77"/>
      <c r="M178" s="75" t="s">
        <v>2231</v>
      </c>
    </row>
    <row r="179" spans="1:13" ht="135.75" thickBot="1" x14ac:dyDescent="0.3">
      <c r="A179" s="331">
        <v>3826</v>
      </c>
      <c r="B179" s="176" t="s">
        <v>2194</v>
      </c>
      <c r="C179" s="73" t="s">
        <v>117</v>
      </c>
      <c r="D179" s="74" t="s">
        <v>36</v>
      </c>
      <c r="E179" s="78" t="s">
        <v>2211</v>
      </c>
      <c r="F179" s="264" t="s">
        <v>2209</v>
      </c>
      <c r="G179" s="75"/>
      <c r="H179" s="78"/>
      <c r="I179" s="77"/>
      <c r="J179" s="77" t="s">
        <v>2232</v>
      </c>
      <c r="K179" s="78" t="s">
        <v>2210</v>
      </c>
      <c r="L179" s="77"/>
      <c r="M179" s="75" t="s">
        <v>2231</v>
      </c>
    </row>
    <row r="180" spans="1:13" ht="60.75" thickBot="1" x14ac:dyDescent="0.3">
      <c r="A180" s="331">
        <v>3826</v>
      </c>
      <c r="B180" s="176" t="s">
        <v>2194</v>
      </c>
      <c r="C180" s="73" t="s">
        <v>117</v>
      </c>
      <c r="D180" s="74" t="s">
        <v>36</v>
      </c>
      <c r="E180" s="78" t="s">
        <v>2213</v>
      </c>
      <c r="F180" s="264" t="s">
        <v>2212</v>
      </c>
      <c r="G180" s="75"/>
      <c r="H180" s="78"/>
      <c r="I180" s="77"/>
      <c r="J180" s="77" t="s">
        <v>2232</v>
      </c>
      <c r="K180" s="78" t="s">
        <v>2214</v>
      </c>
      <c r="L180" s="77"/>
      <c r="M180" s="75" t="s">
        <v>2231</v>
      </c>
    </row>
    <row r="181" spans="1:13" ht="75.75" thickBot="1" x14ac:dyDescent="0.3">
      <c r="A181" s="331">
        <v>3826</v>
      </c>
      <c r="B181" s="176" t="s">
        <v>2194</v>
      </c>
      <c r="C181" s="73" t="s">
        <v>117</v>
      </c>
      <c r="D181" s="74" t="s">
        <v>36</v>
      </c>
      <c r="E181" s="78" t="s">
        <v>2216</v>
      </c>
      <c r="F181" s="264" t="s">
        <v>2215</v>
      </c>
      <c r="G181" s="75"/>
      <c r="H181" s="78"/>
      <c r="I181" s="77"/>
      <c r="J181" s="77" t="s">
        <v>2232</v>
      </c>
      <c r="K181" s="78" t="s">
        <v>2217</v>
      </c>
      <c r="L181" s="77"/>
      <c r="M181" s="75" t="s">
        <v>2231</v>
      </c>
    </row>
    <row r="182" spans="1:13" ht="300.75" thickBot="1" x14ac:dyDescent="0.3">
      <c r="A182" s="331">
        <v>3826</v>
      </c>
      <c r="B182" s="176" t="s">
        <v>2194</v>
      </c>
      <c r="C182" s="73" t="s">
        <v>117</v>
      </c>
      <c r="D182" s="74" t="s">
        <v>36</v>
      </c>
      <c r="E182" s="78" t="s">
        <v>2216</v>
      </c>
      <c r="F182" s="264" t="s">
        <v>2218</v>
      </c>
      <c r="G182" s="75"/>
      <c r="H182" s="78"/>
      <c r="I182" s="77"/>
      <c r="J182" s="77" t="s">
        <v>2232</v>
      </c>
      <c r="K182" s="78" t="s">
        <v>2219</v>
      </c>
      <c r="L182" s="77"/>
      <c r="M182" s="75" t="s">
        <v>2231</v>
      </c>
    </row>
    <row r="183" spans="1:13" ht="90.75" thickBot="1" x14ac:dyDescent="0.3">
      <c r="A183" s="331">
        <v>3826</v>
      </c>
      <c r="B183" s="176" t="s">
        <v>2194</v>
      </c>
      <c r="C183" s="73" t="s">
        <v>117</v>
      </c>
      <c r="D183" s="74" t="s">
        <v>36</v>
      </c>
      <c r="E183" s="330" t="s">
        <v>2221</v>
      </c>
      <c r="F183" s="264" t="s">
        <v>2220</v>
      </c>
      <c r="G183" s="75"/>
      <c r="H183" s="78"/>
      <c r="I183" s="77"/>
      <c r="J183" s="77" t="s">
        <v>2232</v>
      </c>
      <c r="K183" s="78" t="s">
        <v>2222</v>
      </c>
      <c r="L183" s="77"/>
      <c r="M183" s="75" t="s">
        <v>2231</v>
      </c>
    </row>
    <row r="184" spans="1:13" ht="72.75" customHeight="1" thickBot="1" x14ac:dyDescent="0.3">
      <c r="A184" s="331">
        <v>3826</v>
      </c>
      <c r="B184" s="176" t="s">
        <v>2194</v>
      </c>
      <c r="C184" s="73" t="s">
        <v>117</v>
      </c>
      <c r="D184" s="74" t="s">
        <v>36</v>
      </c>
      <c r="E184" s="78" t="s">
        <v>2224</v>
      </c>
      <c r="F184" s="264" t="s">
        <v>2223</v>
      </c>
      <c r="G184" s="75"/>
      <c r="H184" s="78"/>
      <c r="I184" s="77"/>
      <c r="J184" s="77" t="s">
        <v>2232</v>
      </c>
      <c r="K184" s="78" t="s">
        <v>2225</v>
      </c>
      <c r="L184" s="77"/>
      <c r="M184" s="75" t="s">
        <v>2231</v>
      </c>
    </row>
    <row r="185" spans="1:13" ht="75.75" thickBot="1" x14ac:dyDescent="0.3">
      <c r="A185" s="331">
        <v>3826</v>
      </c>
      <c r="B185" s="176" t="s">
        <v>2194</v>
      </c>
      <c r="C185" s="73" t="s">
        <v>117</v>
      </c>
      <c r="D185" s="74" t="s">
        <v>36</v>
      </c>
      <c r="E185" s="78" t="s">
        <v>2206</v>
      </c>
      <c r="F185" s="264" t="s">
        <v>2226</v>
      </c>
      <c r="G185" s="75"/>
      <c r="H185" s="78"/>
      <c r="I185" s="77"/>
      <c r="J185" s="77" t="s">
        <v>2232</v>
      </c>
      <c r="K185" s="78" t="s">
        <v>2227</v>
      </c>
      <c r="L185" s="77"/>
      <c r="M185" s="75" t="s">
        <v>2231</v>
      </c>
    </row>
    <row r="186" spans="1:13" ht="44.25" customHeight="1" thickBot="1" x14ac:dyDescent="0.3">
      <c r="A186" s="331">
        <v>3826</v>
      </c>
      <c r="B186" s="176" t="s">
        <v>2194</v>
      </c>
      <c r="C186" s="73" t="s">
        <v>117</v>
      </c>
      <c r="D186" s="74" t="s">
        <v>36</v>
      </c>
      <c r="E186" s="78" t="s">
        <v>2228</v>
      </c>
      <c r="F186" s="264" t="s">
        <v>2230</v>
      </c>
      <c r="G186" s="75"/>
      <c r="H186" s="78"/>
      <c r="I186" s="77"/>
      <c r="J186" s="77" t="s">
        <v>2232</v>
      </c>
      <c r="K186" s="78" t="s">
        <v>2229</v>
      </c>
      <c r="L186" s="77"/>
      <c r="M186" s="75" t="s">
        <v>2231</v>
      </c>
    </row>
    <row r="187" spans="1:13" ht="75.75" thickBot="1" x14ac:dyDescent="0.3">
      <c r="A187" s="329">
        <v>3830</v>
      </c>
      <c r="B187" s="322" t="s">
        <v>2182</v>
      </c>
      <c r="C187" s="323" t="s">
        <v>117</v>
      </c>
      <c r="D187" s="324" t="s">
        <v>43</v>
      </c>
      <c r="E187" s="325" t="s">
        <v>913</v>
      </c>
      <c r="F187" s="326" t="s">
        <v>2183</v>
      </c>
      <c r="G187" s="327"/>
      <c r="H187" s="325"/>
      <c r="I187" s="328" t="s">
        <v>2191</v>
      </c>
      <c r="J187" s="328"/>
      <c r="K187" s="325"/>
      <c r="L187" s="328"/>
      <c r="M187" s="327" t="s">
        <v>2193</v>
      </c>
    </row>
    <row r="188" spans="1:13" ht="75.75" thickBot="1" x14ac:dyDescent="0.3">
      <c r="A188" s="329">
        <v>3830</v>
      </c>
      <c r="B188" s="322" t="s">
        <v>2182</v>
      </c>
      <c r="C188" s="323" t="s">
        <v>117</v>
      </c>
      <c r="D188" s="324" t="s">
        <v>43</v>
      </c>
      <c r="E188" s="325" t="s">
        <v>887</v>
      </c>
      <c r="F188" s="326" t="s">
        <v>2184</v>
      </c>
      <c r="G188" s="327"/>
      <c r="H188" s="325"/>
      <c r="I188" s="328" t="s">
        <v>2191</v>
      </c>
      <c r="J188" s="328"/>
      <c r="K188" s="325"/>
      <c r="L188" s="328"/>
      <c r="M188" s="327" t="s">
        <v>2193</v>
      </c>
    </row>
    <row r="189" spans="1:13" ht="75.75" thickBot="1" x14ac:dyDescent="0.3">
      <c r="A189" s="329">
        <v>3830</v>
      </c>
      <c r="B189" s="322" t="s">
        <v>2182</v>
      </c>
      <c r="C189" s="323" t="s">
        <v>117</v>
      </c>
      <c r="D189" s="324" t="s">
        <v>43</v>
      </c>
      <c r="E189" s="325" t="s">
        <v>2186</v>
      </c>
      <c r="F189" s="326" t="s">
        <v>2185</v>
      </c>
      <c r="G189" s="327"/>
      <c r="H189" s="325"/>
      <c r="I189" s="328" t="s">
        <v>2191</v>
      </c>
      <c r="J189" s="328"/>
      <c r="K189" s="325"/>
      <c r="L189" s="328"/>
      <c r="M189" s="327" t="s">
        <v>2193</v>
      </c>
    </row>
    <row r="190" spans="1:13" ht="75.75" thickBot="1" x14ac:dyDescent="0.3">
      <c r="A190" s="329">
        <v>3830</v>
      </c>
      <c r="B190" s="322" t="s">
        <v>2182</v>
      </c>
      <c r="C190" s="323" t="s">
        <v>117</v>
      </c>
      <c r="D190" s="324" t="s">
        <v>43</v>
      </c>
      <c r="E190" s="325" t="s">
        <v>2188</v>
      </c>
      <c r="F190" s="326" t="s">
        <v>2187</v>
      </c>
      <c r="G190" s="327"/>
      <c r="H190" s="325"/>
      <c r="I190" s="328" t="s">
        <v>2191</v>
      </c>
      <c r="J190" s="328"/>
      <c r="K190" s="325"/>
      <c r="L190" s="328"/>
      <c r="M190" s="327" t="s">
        <v>2193</v>
      </c>
    </row>
    <row r="191" spans="1:13" ht="75.75" thickBot="1" x14ac:dyDescent="0.3">
      <c r="A191" s="329">
        <v>3830</v>
      </c>
      <c r="B191" s="322" t="s">
        <v>2182</v>
      </c>
      <c r="C191" s="323" t="s">
        <v>117</v>
      </c>
      <c r="D191" s="324" t="s">
        <v>43</v>
      </c>
      <c r="E191" s="325" t="s">
        <v>887</v>
      </c>
      <c r="F191" s="326" t="s">
        <v>2189</v>
      </c>
      <c r="G191" s="327"/>
      <c r="H191" s="325"/>
      <c r="I191" s="328" t="s">
        <v>2191</v>
      </c>
      <c r="J191" s="328"/>
      <c r="K191" s="325" t="s">
        <v>2190</v>
      </c>
      <c r="L191" s="328"/>
      <c r="M191" s="327" t="s">
        <v>2193</v>
      </c>
    </row>
    <row r="192" spans="1:13" ht="75.75" thickBot="1" x14ac:dyDescent="0.3">
      <c r="A192" s="329">
        <v>3830</v>
      </c>
      <c r="B192" s="322" t="s">
        <v>2182</v>
      </c>
      <c r="C192" s="323" t="s">
        <v>117</v>
      </c>
      <c r="D192" s="324" t="s">
        <v>43</v>
      </c>
      <c r="E192" s="325" t="s">
        <v>2186</v>
      </c>
      <c r="F192" s="326" t="s">
        <v>2192</v>
      </c>
      <c r="G192" s="327"/>
      <c r="H192" s="325"/>
      <c r="I192" s="328" t="s">
        <v>2191</v>
      </c>
      <c r="J192" s="328"/>
      <c r="K192" s="325"/>
      <c r="L192" s="328"/>
      <c r="M192" s="327" t="s">
        <v>2193</v>
      </c>
    </row>
    <row r="193" spans="1:13" ht="45.75" thickBot="1" x14ac:dyDescent="0.3">
      <c r="A193" s="315">
        <v>3836</v>
      </c>
      <c r="B193" s="170" t="s">
        <v>2175</v>
      </c>
      <c r="C193" s="56" t="s">
        <v>117</v>
      </c>
      <c r="D193" s="57" t="s">
        <v>67</v>
      </c>
      <c r="E193" s="61"/>
      <c r="F193" s="295" t="s">
        <v>2177</v>
      </c>
      <c r="G193" s="58"/>
      <c r="H193" s="61"/>
      <c r="I193" s="60" t="s">
        <v>2180</v>
      </c>
      <c r="J193" s="60"/>
      <c r="K193" s="61"/>
      <c r="L193" s="60"/>
      <c r="M193" s="58" t="s">
        <v>2179</v>
      </c>
    </row>
    <row r="194" spans="1:13" ht="45.75" thickBot="1" x14ac:dyDescent="0.3">
      <c r="A194" s="315">
        <v>3836</v>
      </c>
      <c r="B194" s="170" t="s">
        <v>2175</v>
      </c>
      <c r="C194" s="56" t="s">
        <v>117</v>
      </c>
      <c r="D194" s="57" t="s">
        <v>67</v>
      </c>
      <c r="E194" s="61"/>
      <c r="F194" s="295" t="s">
        <v>2176</v>
      </c>
      <c r="G194" s="58"/>
      <c r="H194" s="61"/>
      <c r="I194" s="60" t="s">
        <v>2180</v>
      </c>
      <c r="J194" s="60"/>
      <c r="K194" s="61"/>
      <c r="L194" s="60"/>
      <c r="M194" s="58" t="s">
        <v>2179</v>
      </c>
    </row>
    <row r="195" spans="1:13" ht="81" customHeight="1" thickBot="1" x14ac:dyDescent="0.3">
      <c r="A195" s="315">
        <v>3836</v>
      </c>
      <c r="B195" s="170" t="s">
        <v>2175</v>
      </c>
      <c r="C195" s="56" t="s">
        <v>117</v>
      </c>
      <c r="D195" s="57" t="s">
        <v>67</v>
      </c>
      <c r="E195" s="61"/>
      <c r="F195" s="295" t="s">
        <v>1145</v>
      </c>
      <c r="G195" s="58"/>
      <c r="H195" s="61"/>
      <c r="I195" s="60" t="s">
        <v>2181</v>
      </c>
      <c r="J195" s="60"/>
      <c r="K195" s="61" t="s">
        <v>2178</v>
      </c>
      <c r="L195" s="60"/>
      <c r="M195" s="58" t="s">
        <v>2179</v>
      </c>
    </row>
    <row r="196" spans="1:13" ht="45.75" thickBot="1" x14ac:dyDescent="0.3">
      <c r="A196" s="270">
        <v>3848</v>
      </c>
      <c r="B196" s="181" t="s">
        <v>2162</v>
      </c>
      <c r="C196" s="101" t="s">
        <v>117</v>
      </c>
      <c r="D196" s="102" t="s">
        <v>25</v>
      </c>
      <c r="E196" s="91" t="s">
        <v>2164</v>
      </c>
      <c r="F196" s="296" t="s">
        <v>2163</v>
      </c>
      <c r="G196" s="88"/>
      <c r="H196" s="91"/>
      <c r="I196" s="90" t="s">
        <v>410</v>
      </c>
      <c r="J196" s="90"/>
      <c r="K196" s="91"/>
      <c r="L196" s="90"/>
      <c r="M196" s="88" t="s">
        <v>1834</v>
      </c>
    </row>
    <row r="197" spans="1:13" ht="66.75" customHeight="1" thickBot="1" x14ac:dyDescent="0.3">
      <c r="A197" s="270">
        <v>3848</v>
      </c>
      <c r="B197" s="181" t="s">
        <v>2162</v>
      </c>
      <c r="C197" s="101" t="s">
        <v>117</v>
      </c>
      <c r="D197" s="102" t="s">
        <v>25</v>
      </c>
      <c r="E197" s="91" t="s">
        <v>2166</v>
      </c>
      <c r="F197" s="296" t="s">
        <v>2165</v>
      </c>
      <c r="G197" s="88"/>
      <c r="H197" s="91"/>
      <c r="I197" s="90" t="s">
        <v>410</v>
      </c>
      <c r="J197" s="90"/>
      <c r="K197" s="91"/>
      <c r="L197" s="90"/>
      <c r="M197" s="88" t="s">
        <v>1834</v>
      </c>
    </row>
    <row r="198" spans="1:13" ht="45.75" thickBot="1" x14ac:dyDescent="0.3">
      <c r="A198" s="270">
        <v>3848</v>
      </c>
      <c r="B198" s="181" t="s">
        <v>2162</v>
      </c>
      <c r="C198" s="101" t="s">
        <v>117</v>
      </c>
      <c r="D198" s="102" t="s">
        <v>25</v>
      </c>
      <c r="E198" s="91" t="s">
        <v>2168</v>
      </c>
      <c r="F198" s="296" t="s">
        <v>2167</v>
      </c>
      <c r="G198" s="88"/>
      <c r="H198" s="91"/>
      <c r="I198" s="90" t="s">
        <v>410</v>
      </c>
      <c r="J198" s="90"/>
      <c r="K198" s="91"/>
      <c r="L198" s="90"/>
      <c r="M198" s="88" t="s">
        <v>1834</v>
      </c>
    </row>
    <row r="199" spans="1:13" ht="45.75" thickBot="1" x14ac:dyDescent="0.3">
      <c r="A199" s="270">
        <v>3848</v>
      </c>
      <c r="B199" s="181" t="s">
        <v>2162</v>
      </c>
      <c r="C199" s="101" t="s">
        <v>117</v>
      </c>
      <c r="D199" s="102" t="s">
        <v>25</v>
      </c>
      <c r="E199" s="91" t="s">
        <v>2164</v>
      </c>
      <c r="F199" s="296" t="s">
        <v>2169</v>
      </c>
      <c r="G199" s="88"/>
      <c r="H199" s="91"/>
      <c r="I199" s="90" t="s">
        <v>410</v>
      </c>
      <c r="J199" s="90"/>
      <c r="K199" s="91"/>
      <c r="L199" s="90"/>
      <c r="M199" s="88" t="s">
        <v>1834</v>
      </c>
    </row>
    <row r="200" spans="1:13" ht="94.5" customHeight="1" thickBot="1" x14ac:dyDescent="0.3">
      <c r="A200" s="270">
        <v>3848</v>
      </c>
      <c r="B200" s="181" t="s">
        <v>2162</v>
      </c>
      <c r="C200" s="101" t="s">
        <v>117</v>
      </c>
      <c r="D200" s="102" t="s">
        <v>25</v>
      </c>
      <c r="E200" s="91" t="s">
        <v>2171</v>
      </c>
      <c r="F200" s="296" t="s">
        <v>2170</v>
      </c>
      <c r="G200" s="88"/>
      <c r="H200" s="91"/>
      <c r="I200" s="90" t="s">
        <v>410</v>
      </c>
      <c r="J200" s="90"/>
      <c r="K200" s="91"/>
      <c r="L200" s="90"/>
      <c r="M200" s="88" t="s">
        <v>1834</v>
      </c>
    </row>
    <row r="201" spans="1:13" ht="54.75" customHeight="1" thickBot="1" x14ac:dyDescent="0.3">
      <c r="A201" s="270">
        <v>3848</v>
      </c>
      <c r="B201" s="181" t="s">
        <v>2162</v>
      </c>
      <c r="C201" s="101" t="s">
        <v>117</v>
      </c>
      <c r="D201" s="102" t="s">
        <v>25</v>
      </c>
      <c r="E201" s="91" t="s">
        <v>2173</v>
      </c>
      <c r="F201" s="296" t="s">
        <v>2172</v>
      </c>
      <c r="G201" s="88"/>
      <c r="H201" s="91"/>
      <c r="I201" s="90" t="s">
        <v>410</v>
      </c>
      <c r="J201" s="90"/>
      <c r="K201" s="91"/>
      <c r="L201" s="90"/>
      <c r="M201" s="88" t="s">
        <v>1834</v>
      </c>
    </row>
    <row r="202" spans="1:13" ht="87" customHeight="1" thickBot="1" x14ac:dyDescent="0.3">
      <c r="A202" s="270">
        <v>3848</v>
      </c>
      <c r="B202" s="181" t="s">
        <v>2162</v>
      </c>
      <c r="C202" s="101" t="s">
        <v>117</v>
      </c>
      <c r="D202" s="102" t="s">
        <v>25</v>
      </c>
      <c r="E202" s="91" t="s">
        <v>2168</v>
      </c>
      <c r="F202" s="296" t="s">
        <v>2174</v>
      </c>
      <c r="G202" s="88"/>
      <c r="H202" s="91"/>
      <c r="I202" s="90" t="s">
        <v>410</v>
      </c>
      <c r="J202" s="90"/>
      <c r="K202" s="91"/>
      <c r="L202" s="90"/>
      <c r="M202" s="88" t="s">
        <v>1834</v>
      </c>
    </row>
    <row r="203" spans="1:13" ht="45.75" thickBot="1" x14ac:dyDescent="0.3">
      <c r="A203" s="271">
        <v>3867</v>
      </c>
      <c r="B203" s="166" t="s">
        <v>2155</v>
      </c>
      <c r="C203" s="39" t="s">
        <v>117</v>
      </c>
      <c r="D203" s="32" t="s">
        <v>70</v>
      </c>
      <c r="E203" s="36"/>
      <c r="F203" s="320" t="s">
        <v>2156</v>
      </c>
      <c r="G203" s="33"/>
      <c r="H203" s="36"/>
      <c r="I203" s="35" t="s">
        <v>410</v>
      </c>
      <c r="J203" s="35"/>
      <c r="K203" s="36"/>
      <c r="L203" s="35"/>
      <c r="M203" s="33" t="s">
        <v>1059</v>
      </c>
    </row>
    <row r="204" spans="1:13" ht="45" x14ac:dyDescent="0.25">
      <c r="A204" s="271">
        <v>3867</v>
      </c>
      <c r="B204" s="166" t="s">
        <v>2155</v>
      </c>
      <c r="C204" s="39" t="s">
        <v>117</v>
      </c>
      <c r="D204" s="32" t="s">
        <v>70</v>
      </c>
      <c r="E204" s="36"/>
      <c r="F204" s="320" t="s">
        <v>2157</v>
      </c>
      <c r="G204" s="33"/>
      <c r="H204" s="36"/>
      <c r="I204" s="35" t="s">
        <v>410</v>
      </c>
      <c r="J204" s="35"/>
      <c r="K204" s="36"/>
      <c r="L204" s="35"/>
      <c r="M204" s="33" t="s">
        <v>1059</v>
      </c>
    </row>
    <row r="205" spans="1:13" ht="84" customHeight="1" x14ac:dyDescent="0.25">
      <c r="A205" s="319">
        <v>3873</v>
      </c>
      <c r="B205" s="237" t="s">
        <v>2153</v>
      </c>
      <c r="C205" s="318" t="s">
        <v>117</v>
      </c>
      <c r="D205" s="239" t="s">
        <v>71</v>
      </c>
      <c r="E205" s="240"/>
      <c r="F205" s="241" t="s">
        <v>2154</v>
      </c>
      <c r="G205" s="242"/>
      <c r="H205" s="243"/>
      <c r="I205" s="242"/>
      <c r="J205" s="242"/>
      <c r="K205" s="243"/>
      <c r="L205" s="242"/>
      <c r="M205" s="240" t="s">
        <v>1059</v>
      </c>
    </row>
    <row r="206" spans="1:13" ht="75" x14ac:dyDescent="0.25">
      <c r="A206" s="217">
        <v>3889</v>
      </c>
      <c r="B206" s="168" t="s">
        <v>2137</v>
      </c>
      <c r="C206" s="314" t="s">
        <v>117</v>
      </c>
      <c r="D206" s="81" t="s">
        <v>72</v>
      </c>
      <c r="E206" s="82"/>
      <c r="F206" s="83" t="s">
        <v>2138</v>
      </c>
      <c r="G206" s="84"/>
      <c r="H206" s="85"/>
      <c r="I206" s="84"/>
      <c r="J206" s="84"/>
      <c r="K206" s="85"/>
      <c r="L206" s="84" t="s">
        <v>2139</v>
      </c>
      <c r="M206" s="82" t="s">
        <v>2152</v>
      </c>
    </row>
    <row r="207" spans="1:13" ht="75" x14ac:dyDescent="0.25">
      <c r="A207" s="217">
        <v>3889</v>
      </c>
      <c r="B207" s="168" t="s">
        <v>2137</v>
      </c>
      <c r="C207" s="314" t="s">
        <v>117</v>
      </c>
      <c r="D207" s="81" t="s">
        <v>72</v>
      </c>
      <c r="E207" s="317" t="s">
        <v>2148</v>
      </c>
      <c r="F207" s="83" t="s">
        <v>2140</v>
      </c>
      <c r="G207" s="84"/>
      <c r="H207" s="85"/>
      <c r="I207" s="84"/>
      <c r="J207" s="84"/>
      <c r="K207" s="317" t="s">
        <v>2149</v>
      </c>
      <c r="L207" s="84" t="s">
        <v>2139</v>
      </c>
      <c r="M207" s="82" t="s">
        <v>2152</v>
      </c>
    </row>
    <row r="208" spans="1:13" ht="45" x14ac:dyDescent="0.25">
      <c r="A208" s="217">
        <v>3889</v>
      </c>
      <c r="B208" s="168" t="s">
        <v>2137</v>
      </c>
      <c r="C208" s="314" t="s">
        <v>117</v>
      </c>
      <c r="D208" s="81" t="s">
        <v>72</v>
      </c>
      <c r="E208" s="82"/>
      <c r="F208" s="83" t="s">
        <v>2141</v>
      </c>
      <c r="G208" s="84"/>
      <c r="H208" s="85"/>
      <c r="I208" s="84"/>
      <c r="J208" s="84"/>
      <c r="K208" s="85"/>
      <c r="L208" s="84"/>
      <c r="M208" s="82" t="s">
        <v>2152</v>
      </c>
    </row>
    <row r="209" spans="1:13" ht="45" x14ac:dyDescent="0.25">
      <c r="A209" s="217">
        <v>3889</v>
      </c>
      <c r="B209" s="168" t="s">
        <v>2137</v>
      </c>
      <c r="C209" s="314" t="s">
        <v>117</v>
      </c>
      <c r="D209" s="81" t="s">
        <v>72</v>
      </c>
      <c r="E209" s="317" t="s">
        <v>2151</v>
      </c>
      <c r="F209" s="83" t="s">
        <v>2142</v>
      </c>
      <c r="G209" s="84"/>
      <c r="H209" s="85"/>
      <c r="I209" s="84"/>
      <c r="J209" s="84"/>
      <c r="K209" s="85"/>
      <c r="L209" s="84"/>
      <c r="M209" s="82" t="s">
        <v>2152</v>
      </c>
    </row>
    <row r="210" spans="1:13" ht="45" x14ac:dyDescent="0.25">
      <c r="A210" s="217">
        <v>3889</v>
      </c>
      <c r="B210" s="168" t="s">
        <v>2137</v>
      </c>
      <c r="C210" s="314" t="s">
        <v>117</v>
      </c>
      <c r="D210" s="81" t="s">
        <v>72</v>
      </c>
      <c r="E210" s="82"/>
      <c r="F210" s="83" t="s">
        <v>2143</v>
      </c>
      <c r="G210" s="84"/>
      <c r="H210" s="85"/>
      <c r="I210" s="84"/>
      <c r="J210" s="84"/>
      <c r="K210" s="85"/>
      <c r="L210" s="84"/>
      <c r="M210" s="82" t="s">
        <v>2152</v>
      </c>
    </row>
    <row r="211" spans="1:13" ht="75" x14ac:dyDescent="0.25">
      <c r="A211" s="217">
        <v>3889</v>
      </c>
      <c r="B211" s="168" t="s">
        <v>2137</v>
      </c>
      <c r="C211" s="314" t="s">
        <v>117</v>
      </c>
      <c r="D211" s="81" t="s">
        <v>72</v>
      </c>
      <c r="E211" s="82"/>
      <c r="F211" s="83" t="s">
        <v>2144</v>
      </c>
      <c r="G211" s="84"/>
      <c r="H211" s="85"/>
      <c r="I211" s="84"/>
      <c r="J211" s="84"/>
      <c r="K211" s="85"/>
      <c r="L211" s="84" t="s">
        <v>2150</v>
      </c>
      <c r="M211" s="82" t="s">
        <v>2152</v>
      </c>
    </row>
    <row r="212" spans="1:13" ht="45" x14ac:dyDescent="0.25">
      <c r="A212" s="217">
        <v>3889</v>
      </c>
      <c r="B212" s="168" t="s">
        <v>2137</v>
      </c>
      <c r="C212" s="314" t="s">
        <v>117</v>
      </c>
      <c r="D212" s="81" t="s">
        <v>72</v>
      </c>
      <c r="E212" s="82"/>
      <c r="F212" s="83" t="s">
        <v>2145</v>
      </c>
      <c r="G212" s="84"/>
      <c r="H212" s="85"/>
      <c r="I212" s="84"/>
      <c r="J212" s="84"/>
      <c r="K212" s="85"/>
      <c r="L212" s="84"/>
      <c r="M212" s="82" t="s">
        <v>2152</v>
      </c>
    </row>
    <row r="213" spans="1:13" ht="45" x14ac:dyDescent="0.25">
      <c r="A213" s="217">
        <v>3889</v>
      </c>
      <c r="B213" s="168" t="s">
        <v>2137</v>
      </c>
      <c r="C213" s="314" t="s">
        <v>117</v>
      </c>
      <c r="D213" s="81" t="s">
        <v>72</v>
      </c>
      <c r="E213" s="82"/>
      <c r="F213" s="83" t="s">
        <v>2146</v>
      </c>
      <c r="G213" s="84"/>
      <c r="H213" s="85"/>
      <c r="I213" s="84"/>
      <c r="J213" s="84"/>
      <c r="K213" s="85"/>
      <c r="L213" s="84"/>
      <c r="M213" s="82" t="s">
        <v>2152</v>
      </c>
    </row>
    <row r="214" spans="1:13" ht="45" x14ac:dyDescent="0.25">
      <c r="A214" s="217">
        <v>3889</v>
      </c>
      <c r="B214" s="168" t="s">
        <v>2137</v>
      </c>
      <c r="C214" s="314" t="s">
        <v>117</v>
      </c>
      <c r="D214" s="81" t="s">
        <v>72</v>
      </c>
      <c r="E214" s="82"/>
      <c r="F214" s="83" t="s">
        <v>2147</v>
      </c>
      <c r="G214" s="84"/>
      <c r="H214" s="85"/>
      <c r="I214" s="84"/>
      <c r="J214" s="84"/>
      <c r="K214" s="85"/>
      <c r="L214" s="84"/>
      <c r="M214" s="82" t="s">
        <v>2152</v>
      </c>
    </row>
    <row r="215" spans="1:13" ht="75" x14ac:dyDescent="0.25">
      <c r="A215" s="315">
        <v>3903</v>
      </c>
      <c r="B215" s="170" t="s">
        <v>2128</v>
      </c>
      <c r="C215" s="316" t="s">
        <v>117</v>
      </c>
      <c r="D215" s="57" t="s">
        <v>74</v>
      </c>
      <c r="E215" s="58"/>
      <c r="F215" s="59" t="s">
        <v>2129</v>
      </c>
      <c r="G215" s="60"/>
      <c r="H215" s="61"/>
      <c r="I215" s="60"/>
      <c r="J215" s="60" t="s">
        <v>410</v>
      </c>
      <c r="K215" s="61"/>
      <c r="L215" s="60"/>
      <c r="M215" s="58" t="s">
        <v>2136</v>
      </c>
    </row>
    <row r="216" spans="1:13" ht="75" x14ac:dyDescent="0.25">
      <c r="A216" s="315">
        <v>3903</v>
      </c>
      <c r="B216" s="170" t="s">
        <v>2128</v>
      </c>
      <c r="C216" s="316" t="s">
        <v>117</v>
      </c>
      <c r="D216" s="57" t="s">
        <v>74</v>
      </c>
      <c r="E216" s="58"/>
      <c r="F216" s="59" t="s">
        <v>2130</v>
      </c>
      <c r="G216" s="60"/>
      <c r="H216" s="61"/>
      <c r="I216" s="60"/>
      <c r="J216" s="60" t="s">
        <v>410</v>
      </c>
      <c r="K216" s="61"/>
      <c r="L216" s="60"/>
      <c r="M216" s="58" t="s">
        <v>2136</v>
      </c>
    </row>
    <row r="217" spans="1:13" ht="75" x14ac:dyDescent="0.25">
      <c r="A217" s="315">
        <v>3903</v>
      </c>
      <c r="B217" s="170" t="s">
        <v>2128</v>
      </c>
      <c r="C217" s="316" t="s">
        <v>117</v>
      </c>
      <c r="D217" s="57" t="s">
        <v>74</v>
      </c>
      <c r="E217" s="58"/>
      <c r="F217" s="59" t="s">
        <v>2131</v>
      </c>
      <c r="G217" s="60"/>
      <c r="H217" s="61"/>
      <c r="I217" s="60"/>
      <c r="J217" s="60" t="s">
        <v>410</v>
      </c>
      <c r="K217" s="61"/>
      <c r="L217" s="60"/>
      <c r="M217" s="58" t="s">
        <v>2136</v>
      </c>
    </row>
    <row r="218" spans="1:13" ht="75" x14ac:dyDescent="0.25">
      <c r="A218" s="315">
        <v>3903</v>
      </c>
      <c r="B218" s="170" t="s">
        <v>2128</v>
      </c>
      <c r="C218" s="316" t="s">
        <v>117</v>
      </c>
      <c r="D218" s="57" t="s">
        <v>74</v>
      </c>
      <c r="E218" s="58"/>
      <c r="F218" s="59" t="s">
        <v>2132</v>
      </c>
      <c r="G218" s="60"/>
      <c r="H218" s="61"/>
      <c r="I218" s="60"/>
      <c r="J218" s="60" t="s">
        <v>410</v>
      </c>
      <c r="K218" s="61"/>
      <c r="L218" s="60"/>
      <c r="M218" s="58" t="s">
        <v>2136</v>
      </c>
    </row>
    <row r="219" spans="1:13" ht="75" x14ac:dyDescent="0.25">
      <c r="A219" s="315">
        <v>3903</v>
      </c>
      <c r="B219" s="170" t="s">
        <v>2128</v>
      </c>
      <c r="C219" s="316" t="s">
        <v>117</v>
      </c>
      <c r="D219" s="57" t="s">
        <v>74</v>
      </c>
      <c r="E219" s="58"/>
      <c r="F219" s="59" t="s">
        <v>2133</v>
      </c>
      <c r="G219" s="60"/>
      <c r="H219" s="61"/>
      <c r="I219" s="60"/>
      <c r="J219" s="60" t="s">
        <v>410</v>
      </c>
      <c r="K219" s="61"/>
      <c r="L219" s="60"/>
      <c r="M219" s="58" t="s">
        <v>2136</v>
      </c>
    </row>
    <row r="220" spans="1:13" ht="75" x14ac:dyDescent="0.25">
      <c r="A220" s="315">
        <v>3903</v>
      </c>
      <c r="B220" s="170" t="s">
        <v>2128</v>
      </c>
      <c r="C220" s="316" t="s">
        <v>117</v>
      </c>
      <c r="D220" s="57" t="s">
        <v>74</v>
      </c>
      <c r="E220" s="58"/>
      <c r="F220" s="59" t="s">
        <v>2134</v>
      </c>
      <c r="G220" s="60"/>
      <c r="H220" s="61"/>
      <c r="I220" s="60"/>
      <c r="J220" s="60" t="s">
        <v>410</v>
      </c>
      <c r="K220" s="61"/>
      <c r="L220" s="60"/>
      <c r="M220" s="58" t="s">
        <v>2136</v>
      </c>
    </row>
    <row r="221" spans="1:13" ht="75.75" thickBot="1" x14ac:dyDescent="0.3">
      <c r="A221" s="315">
        <v>3903</v>
      </c>
      <c r="B221" s="170" t="s">
        <v>2128</v>
      </c>
      <c r="C221" s="316" t="s">
        <v>117</v>
      </c>
      <c r="D221" s="57" t="s">
        <v>74</v>
      </c>
      <c r="E221" s="58"/>
      <c r="F221" s="59" t="s">
        <v>2135</v>
      </c>
      <c r="G221" s="60"/>
      <c r="H221" s="61"/>
      <c r="I221" s="60"/>
      <c r="J221" s="60" t="s">
        <v>410</v>
      </c>
      <c r="K221" s="61"/>
      <c r="L221" s="60"/>
      <c r="M221" s="58" t="s">
        <v>2136</v>
      </c>
    </row>
    <row r="222" spans="1:13" ht="45" customHeight="1" thickBot="1" x14ac:dyDescent="0.3">
      <c r="A222" s="270">
        <v>3906</v>
      </c>
      <c r="B222" s="181" t="s">
        <v>2120</v>
      </c>
      <c r="C222" s="101" t="s">
        <v>117</v>
      </c>
      <c r="D222" s="102" t="s">
        <v>19</v>
      </c>
      <c r="E222" s="88" t="s">
        <v>2122</v>
      </c>
      <c r="F222" s="89" t="s">
        <v>2121</v>
      </c>
      <c r="G222" s="90"/>
      <c r="H222" s="91"/>
      <c r="I222" s="90"/>
      <c r="J222" s="90"/>
      <c r="K222" s="91"/>
      <c r="L222" s="90"/>
      <c r="M222" s="88" t="s">
        <v>2127</v>
      </c>
    </row>
    <row r="223" spans="1:13" ht="60.75" thickBot="1" x14ac:dyDescent="0.3">
      <c r="A223" s="270">
        <v>3906</v>
      </c>
      <c r="B223" s="181" t="s">
        <v>2120</v>
      </c>
      <c r="C223" s="101" t="s">
        <v>117</v>
      </c>
      <c r="D223" s="102" t="s">
        <v>19</v>
      </c>
      <c r="E223" s="88" t="s">
        <v>2124</v>
      </c>
      <c r="F223" s="89" t="s">
        <v>2123</v>
      </c>
      <c r="G223" s="90"/>
      <c r="H223" s="91"/>
      <c r="I223" s="90"/>
      <c r="J223" s="90"/>
      <c r="K223" s="91"/>
      <c r="L223" s="90"/>
      <c r="M223" s="88" t="s">
        <v>2127</v>
      </c>
    </row>
    <row r="224" spans="1:13" ht="45.75" thickBot="1" x14ac:dyDescent="0.3">
      <c r="A224" s="270">
        <v>3906</v>
      </c>
      <c r="B224" s="181" t="s">
        <v>2120</v>
      </c>
      <c r="C224" s="101" t="s">
        <v>117</v>
      </c>
      <c r="D224" s="102" t="s">
        <v>19</v>
      </c>
      <c r="E224" s="88" t="s">
        <v>2126</v>
      </c>
      <c r="F224" s="89" t="s">
        <v>2125</v>
      </c>
      <c r="G224" s="90"/>
      <c r="H224" s="91"/>
      <c r="I224" s="90"/>
      <c r="J224" s="90"/>
      <c r="K224" s="91"/>
      <c r="L224" s="90"/>
      <c r="M224" s="88" t="s">
        <v>2127</v>
      </c>
    </row>
    <row r="225" spans="1:13" ht="45.75" thickBot="1" x14ac:dyDescent="0.3">
      <c r="A225" s="103">
        <v>116</v>
      </c>
      <c r="B225" s="163" t="s">
        <v>2592</v>
      </c>
      <c r="C225" s="123" t="s">
        <v>117</v>
      </c>
      <c r="D225" s="106" t="s">
        <v>10</v>
      </c>
      <c r="E225" s="107"/>
      <c r="F225" s="108" t="s">
        <v>121</v>
      </c>
      <c r="G225" s="109"/>
      <c r="H225" s="110" t="s">
        <v>7</v>
      </c>
      <c r="I225" s="109" t="s">
        <v>2638</v>
      </c>
      <c r="J225" s="109"/>
      <c r="K225" s="110"/>
      <c r="L225" s="109"/>
      <c r="M225" s="313"/>
    </row>
    <row r="226" spans="1:13" ht="45.75" thickBot="1" x14ac:dyDescent="0.3">
      <c r="A226" s="103">
        <v>116</v>
      </c>
      <c r="B226" s="163" t="s">
        <v>2592</v>
      </c>
      <c r="C226" s="123" t="s">
        <v>117</v>
      </c>
      <c r="D226" s="106" t="s">
        <v>10</v>
      </c>
      <c r="E226" s="107"/>
      <c r="F226" s="108" t="s">
        <v>156</v>
      </c>
      <c r="G226" s="109">
        <v>8871</v>
      </c>
      <c r="H226" s="110"/>
      <c r="I226" s="109" t="s">
        <v>2638</v>
      </c>
      <c r="J226" s="109"/>
      <c r="K226" s="110"/>
      <c r="L226" s="109"/>
      <c r="M226" s="313"/>
    </row>
    <row r="227" spans="1:13" ht="45.75" thickBot="1" x14ac:dyDescent="0.3">
      <c r="A227" s="103">
        <v>116</v>
      </c>
      <c r="B227" s="163" t="s">
        <v>2592</v>
      </c>
      <c r="C227" s="123" t="s">
        <v>117</v>
      </c>
      <c r="D227" s="106" t="s">
        <v>10</v>
      </c>
      <c r="E227" s="107"/>
      <c r="F227" s="108" t="s">
        <v>118</v>
      </c>
      <c r="G227" s="109"/>
      <c r="H227" s="110"/>
      <c r="I227" s="109" t="s">
        <v>2638</v>
      </c>
      <c r="J227" s="109"/>
      <c r="K227" s="110"/>
      <c r="L227" s="109"/>
      <c r="M227" s="313"/>
    </row>
    <row r="228" spans="1:13" ht="45.75" thickBot="1" x14ac:dyDescent="0.3">
      <c r="A228" s="103">
        <v>116</v>
      </c>
      <c r="B228" s="163" t="s">
        <v>2592</v>
      </c>
      <c r="C228" s="123" t="s">
        <v>117</v>
      </c>
      <c r="D228" s="106" t="s">
        <v>10</v>
      </c>
      <c r="E228" s="107"/>
      <c r="F228" s="108" t="s">
        <v>119</v>
      </c>
      <c r="G228" s="109"/>
      <c r="H228" s="110"/>
      <c r="I228" s="109" t="s">
        <v>2638</v>
      </c>
      <c r="J228" s="109"/>
      <c r="K228" s="110"/>
      <c r="L228" s="109"/>
      <c r="M228" s="313"/>
    </row>
    <row r="229" spans="1:13" ht="45.75" thickBot="1" x14ac:dyDescent="0.3">
      <c r="A229" s="103">
        <v>116</v>
      </c>
      <c r="B229" s="163" t="s">
        <v>2592</v>
      </c>
      <c r="C229" s="123" t="s">
        <v>117</v>
      </c>
      <c r="D229" s="106" t="s">
        <v>10</v>
      </c>
      <c r="E229" s="107"/>
      <c r="F229" s="108" t="s">
        <v>120</v>
      </c>
      <c r="G229" s="109"/>
      <c r="H229" s="110"/>
      <c r="I229" s="109" t="s">
        <v>2638</v>
      </c>
      <c r="J229" s="109"/>
      <c r="K229" s="110"/>
      <c r="L229" s="109"/>
      <c r="M229" s="313"/>
    </row>
    <row r="230" spans="1:13" ht="45.75" thickBot="1" x14ac:dyDescent="0.3">
      <c r="A230" s="55">
        <v>195</v>
      </c>
      <c r="B230" s="170" t="s">
        <v>2593</v>
      </c>
      <c r="C230" s="121" t="s">
        <v>117</v>
      </c>
      <c r="D230" s="57" t="s">
        <v>11</v>
      </c>
      <c r="E230" s="58"/>
      <c r="F230" s="59" t="s">
        <v>456</v>
      </c>
      <c r="G230" s="60"/>
      <c r="H230" s="61"/>
      <c r="I230" s="60" t="s">
        <v>2638</v>
      </c>
      <c r="J230" s="60"/>
      <c r="K230" s="61"/>
      <c r="L230" s="60"/>
      <c r="M230" s="122" t="s">
        <v>457</v>
      </c>
    </row>
    <row r="231" spans="1:13" ht="45" x14ac:dyDescent="0.25">
      <c r="A231" s="55">
        <v>195</v>
      </c>
      <c r="B231" s="170" t="s">
        <v>2593</v>
      </c>
      <c r="C231" s="121" t="s">
        <v>117</v>
      </c>
      <c r="D231" s="57" t="s">
        <v>11</v>
      </c>
      <c r="E231" s="58"/>
      <c r="F231" s="59" t="s">
        <v>454</v>
      </c>
      <c r="G231" s="60"/>
      <c r="H231" s="61"/>
      <c r="I231" s="60" t="s">
        <v>2638</v>
      </c>
      <c r="J231" s="60"/>
      <c r="K231" s="61"/>
      <c r="L231" s="60"/>
      <c r="M231" s="122" t="s">
        <v>457</v>
      </c>
    </row>
    <row r="232" spans="1:13" ht="45.75" thickBot="1" x14ac:dyDescent="0.3">
      <c r="A232" s="55">
        <v>195</v>
      </c>
      <c r="B232" s="170" t="s">
        <v>2593</v>
      </c>
      <c r="C232" s="273" t="s">
        <v>117</v>
      </c>
      <c r="D232" s="57" t="s">
        <v>11</v>
      </c>
      <c r="E232" s="58"/>
      <c r="F232" s="59" t="s">
        <v>455</v>
      </c>
      <c r="G232" s="60"/>
      <c r="H232" s="61"/>
      <c r="I232" s="60" t="s">
        <v>2638</v>
      </c>
      <c r="J232" s="60"/>
      <c r="K232" s="61"/>
      <c r="L232" s="60"/>
      <c r="M232" s="122" t="s">
        <v>457</v>
      </c>
    </row>
    <row r="233" spans="1:13" ht="75.75" thickBot="1" x14ac:dyDescent="0.3">
      <c r="A233" s="93">
        <v>407</v>
      </c>
      <c r="B233" s="165" t="s">
        <v>2594</v>
      </c>
      <c r="C233" s="280" t="s">
        <v>13</v>
      </c>
      <c r="D233" s="96" t="s">
        <v>13</v>
      </c>
      <c r="E233" s="97"/>
      <c r="F233" s="100" t="s">
        <v>466</v>
      </c>
      <c r="G233" s="98"/>
      <c r="H233" s="99"/>
      <c r="I233" s="98" t="s">
        <v>2638</v>
      </c>
      <c r="J233" s="98"/>
      <c r="K233" s="99"/>
      <c r="L233" s="98"/>
      <c r="M233" s="127" t="s">
        <v>457</v>
      </c>
    </row>
    <row r="234" spans="1:13" ht="75.75" thickBot="1" x14ac:dyDescent="0.3">
      <c r="A234" s="93">
        <v>407</v>
      </c>
      <c r="B234" s="165" t="s">
        <v>2594</v>
      </c>
      <c r="C234" s="280" t="s">
        <v>13</v>
      </c>
      <c r="D234" s="96" t="s">
        <v>13</v>
      </c>
      <c r="E234" s="97"/>
      <c r="F234" s="100" t="s">
        <v>460</v>
      </c>
      <c r="G234" s="98"/>
      <c r="H234" s="99"/>
      <c r="I234" s="98" t="s">
        <v>2638</v>
      </c>
      <c r="J234" s="98"/>
      <c r="K234" s="99"/>
      <c r="L234" s="97"/>
      <c r="M234" s="127" t="s">
        <v>457</v>
      </c>
    </row>
    <row r="235" spans="1:13" ht="75.75" thickBot="1" x14ac:dyDescent="0.3">
      <c r="A235" s="93">
        <v>407</v>
      </c>
      <c r="B235" s="165" t="s">
        <v>2594</v>
      </c>
      <c r="C235" s="280" t="s">
        <v>13</v>
      </c>
      <c r="D235" s="96" t="s">
        <v>13</v>
      </c>
      <c r="E235" s="97"/>
      <c r="F235" s="100" t="s">
        <v>461</v>
      </c>
      <c r="G235" s="98"/>
      <c r="H235" s="99"/>
      <c r="I235" s="98" t="s">
        <v>2638</v>
      </c>
      <c r="J235" s="98"/>
      <c r="K235" s="99"/>
      <c r="L235" s="98"/>
      <c r="M235" s="127" t="s">
        <v>457</v>
      </c>
    </row>
    <row r="236" spans="1:13" ht="75.75" thickBot="1" x14ac:dyDescent="0.3">
      <c r="A236" s="93">
        <v>407</v>
      </c>
      <c r="B236" s="165" t="s">
        <v>2594</v>
      </c>
      <c r="C236" s="280" t="s">
        <v>13</v>
      </c>
      <c r="D236" s="96" t="s">
        <v>13</v>
      </c>
      <c r="E236" s="97"/>
      <c r="F236" s="100" t="s">
        <v>462</v>
      </c>
      <c r="G236" s="98"/>
      <c r="H236" s="99"/>
      <c r="I236" s="98" t="s">
        <v>2638</v>
      </c>
      <c r="J236" s="98"/>
      <c r="K236" s="99"/>
      <c r="L236" s="98"/>
      <c r="M236" s="127" t="s">
        <v>457</v>
      </c>
    </row>
    <row r="237" spans="1:13" ht="75.75" thickBot="1" x14ac:dyDescent="0.3">
      <c r="A237" s="93">
        <v>407</v>
      </c>
      <c r="B237" s="165" t="s">
        <v>2594</v>
      </c>
      <c r="C237" s="280" t="s">
        <v>13</v>
      </c>
      <c r="D237" s="96" t="s">
        <v>13</v>
      </c>
      <c r="E237" s="97"/>
      <c r="F237" s="100" t="s">
        <v>463</v>
      </c>
      <c r="G237" s="98"/>
      <c r="H237" s="99"/>
      <c r="I237" s="98" t="s">
        <v>2638</v>
      </c>
      <c r="J237" s="98"/>
      <c r="K237" s="99"/>
      <c r="L237" s="98"/>
      <c r="M237" s="127" t="s">
        <v>457</v>
      </c>
    </row>
    <row r="238" spans="1:13" ht="75.75" thickBot="1" x14ac:dyDescent="0.3">
      <c r="A238" s="93">
        <v>407</v>
      </c>
      <c r="B238" s="165" t="s">
        <v>2594</v>
      </c>
      <c r="C238" s="280" t="s">
        <v>13</v>
      </c>
      <c r="D238" s="96" t="s">
        <v>13</v>
      </c>
      <c r="E238" s="97"/>
      <c r="F238" s="100" t="s">
        <v>464</v>
      </c>
      <c r="G238" s="98"/>
      <c r="H238" s="99"/>
      <c r="I238" s="98" t="s">
        <v>2638</v>
      </c>
      <c r="J238" s="98"/>
      <c r="K238" s="99"/>
      <c r="L238" s="98"/>
      <c r="M238" s="127" t="s">
        <v>457</v>
      </c>
    </row>
    <row r="239" spans="1:13" ht="75.75" thickBot="1" x14ac:dyDescent="0.3">
      <c r="A239" s="93">
        <v>407</v>
      </c>
      <c r="B239" s="165" t="s">
        <v>2594</v>
      </c>
      <c r="C239" s="280" t="s">
        <v>13</v>
      </c>
      <c r="D239" s="96" t="s">
        <v>13</v>
      </c>
      <c r="E239" s="97"/>
      <c r="F239" s="100" t="s">
        <v>465</v>
      </c>
      <c r="G239" s="98"/>
      <c r="H239" s="99"/>
      <c r="I239" s="98" t="s">
        <v>2638</v>
      </c>
      <c r="J239" s="98"/>
      <c r="K239" s="99"/>
      <c r="L239" s="98"/>
      <c r="M239" s="127" t="s">
        <v>457</v>
      </c>
    </row>
    <row r="240" spans="1:13" ht="30.75" thickBot="1" x14ac:dyDescent="0.3">
      <c r="A240" s="71">
        <v>488</v>
      </c>
      <c r="B240" s="176" t="s">
        <v>2595</v>
      </c>
      <c r="C240" s="125" t="s">
        <v>117</v>
      </c>
      <c r="D240" s="74" t="s">
        <v>14</v>
      </c>
      <c r="E240" s="75"/>
      <c r="F240" s="76" t="s">
        <v>459</v>
      </c>
      <c r="G240" s="77"/>
      <c r="H240" s="78"/>
      <c r="I240" s="77" t="s">
        <v>2638</v>
      </c>
      <c r="J240" s="77"/>
      <c r="K240" s="78"/>
      <c r="L240" s="77"/>
      <c r="M240" s="126" t="s">
        <v>457</v>
      </c>
    </row>
    <row r="241" spans="1:13" ht="30.75" thickBot="1" x14ac:dyDescent="0.3">
      <c r="A241" s="71">
        <v>488</v>
      </c>
      <c r="B241" s="176" t="s">
        <v>2595</v>
      </c>
      <c r="C241" s="125" t="s">
        <v>117</v>
      </c>
      <c r="D241" s="74" t="s">
        <v>14</v>
      </c>
      <c r="E241" s="75"/>
      <c r="F241" s="76" t="s">
        <v>458</v>
      </c>
      <c r="G241" s="77"/>
      <c r="H241" s="78"/>
      <c r="I241" s="77" t="s">
        <v>2638</v>
      </c>
      <c r="J241" s="77"/>
      <c r="K241" s="78"/>
      <c r="L241" s="77"/>
      <c r="M241" s="126" t="s">
        <v>457</v>
      </c>
    </row>
    <row r="242" spans="1:13" ht="45.75" thickBot="1" x14ac:dyDescent="0.3">
      <c r="A242" s="62">
        <v>592</v>
      </c>
      <c r="B242" s="164" t="s">
        <v>2596</v>
      </c>
      <c r="C242" s="128" t="s">
        <v>117</v>
      </c>
      <c r="D242" s="65" t="s">
        <v>15</v>
      </c>
      <c r="E242" s="66"/>
      <c r="F242" s="67" t="s">
        <v>470</v>
      </c>
      <c r="G242" s="68"/>
      <c r="H242" s="69"/>
      <c r="I242" s="68" t="s">
        <v>2638</v>
      </c>
      <c r="J242" s="68"/>
      <c r="K242" s="69"/>
      <c r="L242" s="68"/>
      <c r="M242" s="129" t="s">
        <v>457</v>
      </c>
    </row>
    <row r="243" spans="1:13" ht="45.75" thickBot="1" x14ac:dyDescent="0.3">
      <c r="A243" s="62">
        <v>592</v>
      </c>
      <c r="B243" s="164" t="s">
        <v>2596</v>
      </c>
      <c r="C243" s="128" t="s">
        <v>117</v>
      </c>
      <c r="D243" s="65" t="s">
        <v>15</v>
      </c>
      <c r="E243" s="66"/>
      <c r="F243" s="67" t="s">
        <v>467</v>
      </c>
      <c r="G243" s="68"/>
      <c r="H243" s="69"/>
      <c r="I243" s="68" t="s">
        <v>2638</v>
      </c>
      <c r="J243" s="68"/>
      <c r="K243" s="69"/>
      <c r="L243" s="68"/>
      <c r="M243" s="129" t="s">
        <v>457</v>
      </c>
    </row>
    <row r="244" spans="1:13" ht="45.75" thickBot="1" x14ac:dyDescent="0.3">
      <c r="A244" s="62">
        <v>592</v>
      </c>
      <c r="B244" s="164" t="s">
        <v>2596</v>
      </c>
      <c r="C244" s="128" t="s">
        <v>117</v>
      </c>
      <c r="D244" s="65" t="s">
        <v>15</v>
      </c>
      <c r="E244" s="66"/>
      <c r="F244" s="67" t="s">
        <v>468</v>
      </c>
      <c r="G244" s="68"/>
      <c r="H244" s="69"/>
      <c r="I244" s="68" t="s">
        <v>2638</v>
      </c>
      <c r="J244" s="68"/>
      <c r="K244" s="69"/>
      <c r="L244" s="68"/>
      <c r="M244" s="129" t="s">
        <v>457</v>
      </c>
    </row>
    <row r="245" spans="1:13" ht="45.75" thickBot="1" x14ac:dyDescent="0.3">
      <c r="A245" s="62">
        <v>592</v>
      </c>
      <c r="B245" s="164" t="s">
        <v>2596</v>
      </c>
      <c r="C245" s="128" t="s">
        <v>117</v>
      </c>
      <c r="D245" s="65" t="s">
        <v>15</v>
      </c>
      <c r="E245" s="66"/>
      <c r="F245" s="67" t="s">
        <v>469</v>
      </c>
      <c r="G245" s="68"/>
      <c r="H245" s="69"/>
      <c r="I245" s="68" t="s">
        <v>2638</v>
      </c>
      <c r="J245" s="68"/>
      <c r="K245" s="69"/>
      <c r="L245" s="68"/>
      <c r="M245" s="129" t="s">
        <v>457</v>
      </c>
    </row>
    <row r="246" spans="1:13" ht="30.75" thickBot="1" x14ac:dyDescent="0.3">
      <c r="A246" s="22">
        <v>601</v>
      </c>
      <c r="B246" s="169" t="s">
        <v>2597</v>
      </c>
      <c r="C246" s="130" t="s">
        <v>117</v>
      </c>
      <c r="D246" s="23" t="s">
        <v>16</v>
      </c>
      <c r="E246" s="24"/>
      <c r="F246" s="30" t="s">
        <v>472</v>
      </c>
      <c r="G246" s="25"/>
      <c r="H246" s="26"/>
      <c r="I246" s="27" t="s">
        <v>2638</v>
      </c>
      <c r="J246" s="27"/>
      <c r="K246" s="28"/>
      <c r="L246" s="27"/>
      <c r="M246" s="131" t="s">
        <v>457</v>
      </c>
    </row>
    <row r="247" spans="1:13" ht="30.75" thickBot="1" x14ac:dyDescent="0.3">
      <c r="A247" s="22">
        <v>601</v>
      </c>
      <c r="B247" s="169" t="s">
        <v>2597</v>
      </c>
      <c r="C247" s="130" t="s">
        <v>117</v>
      </c>
      <c r="D247" s="23" t="s">
        <v>16</v>
      </c>
      <c r="E247" s="24"/>
      <c r="F247" s="30" t="s">
        <v>471</v>
      </c>
      <c r="G247" s="25"/>
      <c r="H247" s="26"/>
      <c r="I247" s="27" t="s">
        <v>2638</v>
      </c>
      <c r="J247" s="27"/>
      <c r="K247" s="28"/>
      <c r="L247" s="27"/>
      <c r="M247" s="131" t="s">
        <v>457</v>
      </c>
    </row>
    <row r="248" spans="1:13" ht="60.75" thickBot="1" x14ac:dyDescent="0.3">
      <c r="A248" s="111">
        <v>1031</v>
      </c>
      <c r="B248" s="193" t="s">
        <v>2598</v>
      </c>
      <c r="C248" s="132" t="s">
        <v>117</v>
      </c>
      <c r="D248" s="113" t="s">
        <v>17</v>
      </c>
      <c r="E248" s="114"/>
      <c r="F248" s="115" t="s">
        <v>2671</v>
      </c>
      <c r="G248" s="116"/>
      <c r="H248" s="117"/>
      <c r="I248" s="133" t="s">
        <v>2181</v>
      </c>
      <c r="J248" s="133"/>
      <c r="K248" s="134"/>
      <c r="L248" s="133"/>
      <c r="M248" s="135" t="s">
        <v>457</v>
      </c>
    </row>
    <row r="249" spans="1:13" ht="30.75" thickBot="1" x14ac:dyDescent="0.3">
      <c r="A249" s="55">
        <v>1189</v>
      </c>
      <c r="B249" s="170" t="s">
        <v>2599</v>
      </c>
      <c r="C249" s="121" t="s">
        <v>117</v>
      </c>
      <c r="D249" s="57" t="s">
        <v>18</v>
      </c>
      <c r="E249" s="58"/>
      <c r="F249" s="59" t="s">
        <v>475</v>
      </c>
      <c r="G249" s="60"/>
      <c r="H249" s="61"/>
      <c r="I249" s="136" t="s">
        <v>410</v>
      </c>
      <c r="J249" s="136"/>
      <c r="K249" s="137"/>
      <c r="L249" s="136"/>
      <c r="M249" s="122" t="s">
        <v>457</v>
      </c>
    </row>
    <row r="250" spans="1:13" ht="30.75" thickBot="1" x14ac:dyDescent="0.3">
      <c r="A250" s="55">
        <v>1189</v>
      </c>
      <c r="B250" s="170" t="s">
        <v>2599</v>
      </c>
      <c r="C250" s="121" t="s">
        <v>117</v>
      </c>
      <c r="D250" s="57" t="s">
        <v>18</v>
      </c>
      <c r="E250" s="58"/>
      <c r="F250" s="59" t="s">
        <v>473</v>
      </c>
      <c r="G250" s="60"/>
      <c r="H250" s="61"/>
      <c r="I250" s="136" t="s">
        <v>410</v>
      </c>
      <c r="J250" s="136"/>
      <c r="K250" s="137"/>
      <c r="L250" s="136"/>
      <c r="M250" s="122" t="s">
        <v>457</v>
      </c>
    </row>
    <row r="251" spans="1:13" ht="30.75" thickBot="1" x14ac:dyDescent="0.3">
      <c r="A251" s="55">
        <v>1189</v>
      </c>
      <c r="B251" s="170" t="s">
        <v>2599</v>
      </c>
      <c r="C251" s="121" t="s">
        <v>117</v>
      </c>
      <c r="D251" s="57" t="s">
        <v>18</v>
      </c>
      <c r="E251" s="58"/>
      <c r="F251" s="59" t="s">
        <v>474</v>
      </c>
      <c r="G251" s="60"/>
      <c r="H251" s="61"/>
      <c r="I251" s="136" t="s">
        <v>410</v>
      </c>
      <c r="J251" s="136"/>
      <c r="K251" s="137"/>
      <c r="L251" s="136"/>
      <c r="M251" s="122" t="s">
        <v>457</v>
      </c>
    </row>
    <row r="252" spans="1:13" ht="45.75" thickBot="1" x14ac:dyDescent="0.3">
      <c r="A252" s="62">
        <v>1620</v>
      </c>
      <c r="B252" s="164" t="s">
        <v>2600</v>
      </c>
      <c r="C252" s="128" t="s">
        <v>117</v>
      </c>
      <c r="D252" s="65" t="s">
        <v>20</v>
      </c>
      <c r="E252" s="66"/>
      <c r="F252" s="67" t="s">
        <v>485</v>
      </c>
      <c r="G252" s="68"/>
      <c r="H252" s="69"/>
      <c r="I252" s="139" t="s">
        <v>2638</v>
      </c>
      <c r="J252" s="139"/>
      <c r="K252" s="140"/>
      <c r="L252" s="68"/>
      <c r="M252" s="66" t="s">
        <v>457</v>
      </c>
    </row>
    <row r="253" spans="1:13" ht="45.75" thickBot="1" x14ac:dyDescent="0.3">
      <c r="A253" s="62">
        <v>1620</v>
      </c>
      <c r="B253" s="164" t="s">
        <v>2600</v>
      </c>
      <c r="C253" s="128" t="s">
        <v>117</v>
      </c>
      <c r="D253" s="65" t="s">
        <v>20</v>
      </c>
      <c r="E253" s="66"/>
      <c r="F253" s="67" t="s">
        <v>476</v>
      </c>
      <c r="G253" s="68"/>
      <c r="H253" s="69"/>
      <c r="I253" s="139" t="s">
        <v>2638</v>
      </c>
      <c r="J253" s="139"/>
      <c r="K253" s="140"/>
      <c r="L253" s="68"/>
      <c r="M253" s="66" t="s">
        <v>457</v>
      </c>
    </row>
    <row r="254" spans="1:13" ht="45.75" thickBot="1" x14ac:dyDescent="0.3">
      <c r="A254" s="62">
        <v>1620</v>
      </c>
      <c r="B254" s="164" t="s">
        <v>2600</v>
      </c>
      <c r="C254" s="128" t="s">
        <v>117</v>
      </c>
      <c r="D254" s="65" t="s">
        <v>20</v>
      </c>
      <c r="E254" s="66"/>
      <c r="F254" s="67" t="s">
        <v>477</v>
      </c>
      <c r="G254" s="68"/>
      <c r="H254" s="69"/>
      <c r="I254" s="139" t="s">
        <v>2638</v>
      </c>
      <c r="J254" s="139"/>
      <c r="K254" s="140"/>
      <c r="L254" s="68"/>
      <c r="M254" s="66" t="s">
        <v>457</v>
      </c>
    </row>
    <row r="255" spans="1:13" ht="45.75" thickBot="1" x14ac:dyDescent="0.3">
      <c r="A255" s="62">
        <v>1620</v>
      </c>
      <c r="B255" s="164" t="s">
        <v>2600</v>
      </c>
      <c r="C255" s="128" t="s">
        <v>117</v>
      </c>
      <c r="D255" s="65" t="s">
        <v>20</v>
      </c>
      <c r="E255" s="66"/>
      <c r="F255" s="67" t="s">
        <v>478</v>
      </c>
      <c r="G255" s="68"/>
      <c r="H255" s="69"/>
      <c r="I255" s="139" t="s">
        <v>2638</v>
      </c>
      <c r="J255" s="139"/>
      <c r="K255" s="140"/>
      <c r="L255" s="68"/>
      <c r="M255" s="66" t="s">
        <v>457</v>
      </c>
    </row>
    <row r="256" spans="1:13" ht="45.75" thickBot="1" x14ac:dyDescent="0.3">
      <c r="A256" s="62">
        <v>1620</v>
      </c>
      <c r="B256" s="164" t="s">
        <v>2600</v>
      </c>
      <c r="C256" s="128" t="s">
        <v>117</v>
      </c>
      <c r="D256" s="65" t="s">
        <v>20</v>
      </c>
      <c r="E256" s="66"/>
      <c r="F256" s="67" t="s">
        <v>479</v>
      </c>
      <c r="G256" s="68"/>
      <c r="H256" s="69"/>
      <c r="I256" s="139" t="s">
        <v>2638</v>
      </c>
      <c r="J256" s="139"/>
      <c r="K256" s="140"/>
      <c r="L256" s="68"/>
      <c r="M256" s="66" t="s">
        <v>457</v>
      </c>
    </row>
    <row r="257" spans="1:13" ht="45.75" thickBot="1" x14ac:dyDescent="0.3">
      <c r="A257" s="62">
        <v>1620</v>
      </c>
      <c r="B257" s="164" t="s">
        <v>2600</v>
      </c>
      <c r="C257" s="128" t="s">
        <v>117</v>
      </c>
      <c r="D257" s="65" t="s">
        <v>20</v>
      </c>
      <c r="E257" s="66"/>
      <c r="F257" s="67" t="s">
        <v>480</v>
      </c>
      <c r="G257" s="68"/>
      <c r="H257" s="69"/>
      <c r="I257" s="139" t="s">
        <v>2638</v>
      </c>
      <c r="J257" s="139"/>
      <c r="K257" s="140"/>
      <c r="L257" s="68"/>
      <c r="M257" s="66" t="s">
        <v>457</v>
      </c>
    </row>
    <row r="258" spans="1:13" ht="45.75" thickBot="1" x14ac:dyDescent="0.3">
      <c r="A258" s="62">
        <v>1620</v>
      </c>
      <c r="B258" s="164" t="s">
        <v>2600</v>
      </c>
      <c r="C258" s="128" t="s">
        <v>117</v>
      </c>
      <c r="D258" s="65" t="s">
        <v>20</v>
      </c>
      <c r="E258" s="66"/>
      <c r="F258" s="67" t="s">
        <v>481</v>
      </c>
      <c r="G258" s="68"/>
      <c r="H258" s="69"/>
      <c r="I258" s="139" t="s">
        <v>2638</v>
      </c>
      <c r="J258" s="139"/>
      <c r="K258" s="140"/>
      <c r="L258" s="68"/>
      <c r="M258" s="66" t="s">
        <v>457</v>
      </c>
    </row>
    <row r="259" spans="1:13" ht="45.75" thickBot="1" x14ac:dyDescent="0.3">
      <c r="A259" s="62">
        <v>1620</v>
      </c>
      <c r="B259" s="164" t="s">
        <v>2600</v>
      </c>
      <c r="C259" s="128" t="s">
        <v>117</v>
      </c>
      <c r="D259" s="65" t="s">
        <v>20</v>
      </c>
      <c r="E259" s="66"/>
      <c r="F259" s="67" t="s">
        <v>482</v>
      </c>
      <c r="G259" s="68"/>
      <c r="H259" s="69"/>
      <c r="I259" s="139" t="s">
        <v>2638</v>
      </c>
      <c r="J259" s="139"/>
      <c r="K259" s="140"/>
      <c r="L259" s="66"/>
      <c r="M259" s="66" t="s">
        <v>457</v>
      </c>
    </row>
    <row r="260" spans="1:13" ht="45.75" thickBot="1" x14ac:dyDescent="0.3">
      <c r="A260" s="62">
        <v>1620</v>
      </c>
      <c r="B260" s="164" t="s">
        <v>2600</v>
      </c>
      <c r="C260" s="128" t="s">
        <v>117</v>
      </c>
      <c r="D260" s="65" t="s">
        <v>20</v>
      </c>
      <c r="E260" s="66"/>
      <c r="F260" s="67" t="s">
        <v>483</v>
      </c>
      <c r="G260" s="68"/>
      <c r="H260" s="69"/>
      <c r="I260" s="139" t="s">
        <v>2638</v>
      </c>
      <c r="J260" s="139"/>
      <c r="K260" s="140"/>
      <c r="L260" s="68"/>
      <c r="M260" s="66" t="s">
        <v>457</v>
      </c>
    </row>
    <row r="261" spans="1:13" ht="45.75" thickBot="1" x14ac:dyDescent="0.3">
      <c r="A261" s="62">
        <v>1620</v>
      </c>
      <c r="B261" s="164" t="s">
        <v>2600</v>
      </c>
      <c r="C261" s="128" t="s">
        <v>117</v>
      </c>
      <c r="D261" s="65" t="s">
        <v>20</v>
      </c>
      <c r="E261" s="66"/>
      <c r="F261" s="67" t="s">
        <v>484</v>
      </c>
      <c r="G261" s="68"/>
      <c r="H261" s="69"/>
      <c r="I261" s="139" t="s">
        <v>2638</v>
      </c>
      <c r="J261" s="139"/>
      <c r="K261" s="140"/>
      <c r="L261" s="68"/>
      <c r="M261" s="66" t="s">
        <v>457</v>
      </c>
    </row>
    <row r="262" spans="1:13" ht="129.75" customHeight="1" thickBot="1" x14ac:dyDescent="0.3">
      <c r="A262" s="86">
        <v>2369</v>
      </c>
      <c r="B262" s="181" t="s">
        <v>2602</v>
      </c>
      <c r="C262" s="101" t="s">
        <v>117</v>
      </c>
      <c r="D262" s="102" t="s">
        <v>22</v>
      </c>
      <c r="E262" s="88" t="s">
        <v>130</v>
      </c>
      <c r="F262" s="89" t="s">
        <v>126</v>
      </c>
      <c r="G262" s="90"/>
      <c r="H262" s="91"/>
      <c r="I262" s="90"/>
      <c r="J262" s="90"/>
      <c r="K262" s="91"/>
      <c r="L262" s="216" t="s">
        <v>129</v>
      </c>
      <c r="M262" s="88"/>
    </row>
    <row r="263" spans="1:13" ht="115.5" customHeight="1" thickBot="1" x14ac:dyDescent="0.3">
      <c r="A263" s="86">
        <v>2369</v>
      </c>
      <c r="B263" s="181" t="s">
        <v>2602</v>
      </c>
      <c r="C263" s="101" t="s">
        <v>117</v>
      </c>
      <c r="D263" s="102" t="s">
        <v>22</v>
      </c>
      <c r="E263" s="88"/>
      <c r="F263" s="89" t="s">
        <v>127</v>
      </c>
      <c r="G263" s="90"/>
      <c r="H263" s="91"/>
      <c r="I263" s="90"/>
      <c r="J263" s="90"/>
      <c r="K263" s="91"/>
      <c r="L263" s="90"/>
      <c r="M263" s="88"/>
    </row>
    <row r="264" spans="1:13" ht="113.25" customHeight="1" x14ac:dyDescent="0.25">
      <c r="A264" s="86">
        <v>2369</v>
      </c>
      <c r="B264" s="181" t="s">
        <v>2602</v>
      </c>
      <c r="C264" s="101" t="s">
        <v>117</v>
      </c>
      <c r="D264" s="102" t="s">
        <v>22</v>
      </c>
      <c r="E264" s="88"/>
      <c r="F264" s="89" t="s">
        <v>128</v>
      </c>
      <c r="G264" s="90"/>
      <c r="H264" s="91"/>
      <c r="I264" s="90"/>
      <c r="J264" s="90"/>
      <c r="K264" s="91"/>
      <c r="L264" s="90"/>
      <c r="M264" s="88"/>
    </row>
    <row r="265" spans="1:13" ht="60" x14ac:dyDescent="0.25">
      <c r="A265" s="31">
        <v>2372</v>
      </c>
      <c r="B265" s="166" t="s">
        <v>2603</v>
      </c>
      <c r="C265" s="275" t="s">
        <v>117</v>
      </c>
      <c r="D265" s="32" t="s">
        <v>23</v>
      </c>
      <c r="E265" s="33"/>
      <c r="F265" s="34" t="s">
        <v>138</v>
      </c>
      <c r="G265" s="35"/>
      <c r="H265" s="36"/>
      <c r="I265" s="35"/>
      <c r="J265" s="35"/>
      <c r="K265" s="36" t="s">
        <v>137</v>
      </c>
      <c r="L265" s="35"/>
      <c r="M265" s="33"/>
    </row>
    <row r="266" spans="1:13" ht="60" x14ac:dyDescent="0.25">
      <c r="A266" s="31">
        <v>2372</v>
      </c>
      <c r="B266" s="166" t="s">
        <v>2603</v>
      </c>
      <c r="C266" s="275" t="s">
        <v>117</v>
      </c>
      <c r="D266" s="32" t="s">
        <v>23</v>
      </c>
      <c r="E266" s="33"/>
      <c r="F266" s="34" t="s">
        <v>131</v>
      </c>
      <c r="G266" s="35"/>
      <c r="H266" s="36"/>
      <c r="I266" s="35"/>
      <c r="J266" s="35"/>
      <c r="K266" s="36" t="s">
        <v>139</v>
      </c>
      <c r="L266" s="37" t="s">
        <v>136</v>
      </c>
      <c r="M266" s="33"/>
    </row>
    <row r="267" spans="1:13" ht="45" x14ac:dyDescent="0.25">
      <c r="A267" s="31">
        <v>2372</v>
      </c>
      <c r="B267" s="166" t="s">
        <v>2603</v>
      </c>
      <c r="C267" s="275" t="s">
        <v>117</v>
      </c>
      <c r="D267" s="32" t="s">
        <v>23</v>
      </c>
      <c r="E267" s="33"/>
      <c r="F267" s="34" t="s">
        <v>132</v>
      </c>
      <c r="G267" s="35"/>
      <c r="H267" s="36"/>
      <c r="I267" s="35"/>
      <c r="J267" s="35"/>
      <c r="K267" s="36" t="s">
        <v>146</v>
      </c>
      <c r="L267" s="35"/>
      <c r="M267" s="33"/>
    </row>
    <row r="268" spans="1:13" ht="45" x14ac:dyDescent="0.25">
      <c r="A268" s="31">
        <v>2372</v>
      </c>
      <c r="B268" s="166" t="s">
        <v>2603</v>
      </c>
      <c r="C268" s="275" t="s">
        <v>117</v>
      </c>
      <c r="D268" s="32" t="s">
        <v>23</v>
      </c>
      <c r="E268" s="33"/>
      <c r="F268" s="34" t="s">
        <v>133</v>
      </c>
      <c r="G268" s="35"/>
      <c r="H268" s="36"/>
      <c r="I268" s="35"/>
      <c r="J268" s="35"/>
      <c r="K268" s="36" t="s">
        <v>143</v>
      </c>
      <c r="L268" s="35"/>
      <c r="M268" s="33"/>
    </row>
    <row r="269" spans="1:13" ht="60" x14ac:dyDescent="0.25">
      <c r="A269" s="31">
        <v>2372</v>
      </c>
      <c r="B269" s="166" t="s">
        <v>2603</v>
      </c>
      <c r="C269" s="275" t="s">
        <v>117</v>
      </c>
      <c r="D269" s="32" t="s">
        <v>23</v>
      </c>
      <c r="E269" s="33"/>
      <c r="F269" s="34" t="s">
        <v>142</v>
      </c>
      <c r="G269" s="35"/>
      <c r="H269" s="36"/>
      <c r="I269" s="35"/>
      <c r="J269" s="35"/>
      <c r="K269" s="36" t="s">
        <v>140</v>
      </c>
      <c r="L269" s="37" t="s">
        <v>141</v>
      </c>
      <c r="M269" s="33"/>
    </row>
    <row r="270" spans="1:13" ht="45" x14ac:dyDescent="0.25">
      <c r="A270" s="31">
        <v>2372</v>
      </c>
      <c r="B270" s="166" t="s">
        <v>2603</v>
      </c>
      <c r="C270" s="275" t="s">
        <v>117</v>
      </c>
      <c r="D270" s="32" t="s">
        <v>23</v>
      </c>
      <c r="E270" s="33"/>
      <c r="F270" s="34" t="s">
        <v>134</v>
      </c>
      <c r="G270" s="35"/>
      <c r="H270" s="36"/>
      <c r="I270" s="35"/>
      <c r="J270" s="35"/>
      <c r="K270" s="36"/>
      <c r="L270" s="37" t="s">
        <v>145</v>
      </c>
      <c r="M270" s="33"/>
    </row>
    <row r="271" spans="1:13" ht="45" x14ac:dyDescent="0.25">
      <c r="A271" s="31">
        <v>2372</v>
      </c>
      <c r="B271" s="166" t="s">
        <v>2603</v>
      </c>
      <c r="C271" s="275" t="s">
        <v>117</v>
      </c>
      <c r="D271" s="32" t="s">
        <v>23</v>
      </c>
      <c r="E271" s="33"/>
      <c r="F271" s="34" t="s">
        <v>135</v>
      </c>
      <c r="G271" s="35"/>
      <c r="H271" s="36"/>
      <c r="I271" s="35"/>
      <c r="J271" s="35"/>
      <c r="K271" s="36"/>
      <c r="L271" s="37" t="s">
        <v>144</v>
      </c>
      <c r="M271" s="33"/>
    </row>
    <row r="272" spans="1:13" ht="105" x14ac:dyDescent="0.25">
      <c r="A272" s="48">
        <v>2687</v>
      </c>
      <c r="B272" s="186" t="s">
        <v>2605</v>
      </c>
      <c r="C272" s="279" t="s">
        <v>117</v>
      </c>
      <c r="D272" s="50" t="s">
        <v>26</v>
      </c>
      <c r="E272" s="51"/>
      <c r="F272" s="52" t="s">
        <v>158</v>
      </c>
      <c r="G272" s="53"/>
      <c r="H272" s="54"/>
      <c r="I272" s="53" t="s">
        <v>184</v>
      </c>
      <c r="J272" s="53"/>
      <c r="K272" s="54"/>
      <c r="L272" s="53"/>
      <c r="M272" s="51"/>
    </row>
    <row r="273" spans="1:13" ht="45" x14ac:dyDescent="0.25">
      <c r="A273" s="48">
        <v>2687</v>
      </c>
      <c r="B273" s="186" t="s">
        <v>2605</v>
      </c>
      <c r="C273" s="279" t="s">
        <v>117</v>
      </c>
      <c r="D273" s="50" t="s">
        <v>26</v>
      </c>
      <c r="E273" s="51"/>
      <c r="F273" s="52" t="s">
        <v>159</v>
      </c>
      <c r="G273" s="53"/>
      <c r="H273" s="54"/>
      <c r="I273" s="53"/>
      <c r="J273" s="53"/>
      <c r="K273" s="54"/>
      <c r="L273" s="53"/>
      <c r="M273" s="51"/>
    </row>
    <row r="274" spans="1:13" ht="45" x14ac:dyDescent="0.25">
      <c r="A274" s="48">
        <v>2687</v>
      </c>
      <c r="B274" s="186" t="s">
        <v>2605</v>
      </c>
      <c r="C274" s="279" t="s">
        <v>117</v>
      </c>
      <c r="D274" s="50" t="s">
        <v>26</v>
      </c>
      <c r="E274" s="51"/>
      <c r="F274" s="52" t="s">
        <v>160</v>
      </c>
      <c r="G274" s="53"/>
      <c r="H274" s="54"/>
      <c r="I274" s="53"/>
      <c r="J274" s="53"/>
      <c r="K274" s="54"/>
      <c r="L274" s="53"/>
      <c r="M274" s="51"/>
    </row>
    <row r="275" spans="1:13" ht="45" x14ac:dyDescent="0.25">
      <c r="A275" s="48">
        <v>2687</v>
      </c>
      <c r="B275" s="186" t="s">
        <v>2605</v>
      </c>
      <c r="C275" s="279" t="s">
        <v>117</v>
      </c>
      <c r="D275" s="50" t="s">
        <v>26</v>
      </c>
      <c r="E275" s="51"/>
      <c r="F275" s="52" t="s">
        <v>161</v>
      </c>
      <c r="G275" s="53"/>
      <c r="H275" s="54"/>
      <c r="I275" s="53"/>
      <c r="J275" s="53"/>
      <c r="K275" s="54"/>
      <c r="L275" s="53"/>
      <c r="M275" s="51"/>
    </row>
    <row r="276" spans="1:13" ht="45" x14ac:dyDescent="0.25">
      <c r="A276" s="48">
        <v>2687</v>
      </c>
      <c r="B276" s="186" t="s">
        <v>2605</v>
      </c>
      <c r="C276" s="279" t="s">
        <v>117</v>
      </c>
      <c r="D276" s="50" t="s">
        <v>26</v>
      </c>
      <c r="E276" s="51"/>
      <c r="F276" s="52" t="s">
        <v>162</v>
      </c>
      <c r="G276" s="53"/>
      <c r="H276" s="54"/>
      <c r="I276" s="53"/>
      <c r="J276" s="53"/>
      <c r="K276" s="54"/>
      <c r="L276" s="53"/>
      <c r="M276" s="51"/>
    </row>
    <row r="277" spans="1:13" ht="45" x14ac:dyDescent="0.25">
      <c r="A277" s="48">
        <v>2687</v>
      </c>
      <c r="B277" s="186" t="s">
        <v>2605</v>
      </c>
      <c r="C277" s="279" t="s">
        <v>117</v>
      </c>
      <c r="D277" s="50" t="s">
        <v>26</v>
      </c>
      <c r="E277" s="51"/>
      <c r="F277" s="52" t="s">
        <v>163</v>
      </c>
      <c r="G277" s="53"/>
      <c r="H277" s="54"/>
      <c r="I277" s="53"/>
      <c r="J277" s="53"/>
      <c r="K277" s="54"/>
      <c r="L277" s="53"/>
      <c r="M277" s="51"/>
    </row>
    <row r="278" spans="1:13" ht="45" x14ac:dyDescent="0.25">
      <c r="A278" s="48">
        <v>2687</v>
      </c>
      <c r="B278" s="186" t="s">
        <v>2605</v>
      </c>
      <c r="C278" s="279" t="s">
        <v>117</v>
      </c>
      <c r="D278" s="50" t="s">
        <v>26</v>
      </c>
      <c r="E278" s="51"/>
      <c r="F278" s="52" t="s">
        <v>167</v>
      </c>
      <c r="G278" s="53"/>
      <c r="H278" s="54"/>
      <c r="I278" s="53"/>
      <c r="J278" s="53"/>
      <c r="K278" s="54"/>
      <c r="L278" s="53"/>
      <c r="M278" s="51"/>
    </row>
    <row r="279" spans="1:13" ht="45" x14ac:dyDescent="0.25">
      <c r="A279" s="48">
        <v>2687</v>
      </c>
      <c r="B279" s="186" t="s">
        <v>2605</v>
      </c>
      <c r="C279" s="279" t="s">
        <v>117</v>
      </c>
      <c r="D279" s="50" t="s">
        <v>26</v>
      </c>
      <c r="E279" s="51"/>
      <c r="F279" s="52" t="s">
        <v>164</v>
      </c>
      <c r="G279" s="53"/>
      <c r="H279" s="54"/>
      <c r="I279" s="53"/>
      <c r="J279" s="53"/>
      <c r="K279" s="54"/>
      <c r="L279" s="53"/>
      <c r="M279" s="51"/>
    </row>
    <row r="280" spans="1:13" ht="45" x14ac:dyDescent="0.25">
      <c r="A280" s="48">
        <v>2687</v>
      </c>
      <c r="B280" s="186" t="s">
        <v>2605</v>
      </c>
      <c r="C280" s="279" t="s">
        <v>117</v>
      </c>
      <c r="D280" s="50" t="s">
        <v>26</v>
      </c>
      <c r="E280" s="51"/>
      <c r="F280" s="52" t="s">
        <v>165</v>
      </c>
      <c r="G280" s="53"/>
      <c r="H280" s="54"/>
      <c r="I280" s="53"/>
      <c r="J280" s="53"/>
      <c r="K280" s="54"/>
      <c r="L280" s="53"/>
      <c r="M280" s="51"/>
    </row>
    <row r="281" spans="1:13" ht="45" x14ac:dyDescent="0.25">
      <c r="A281" s="48">
        <v>2687</v>
      </c>
      <c r="B281" s="186" t="s">
        <v>2605</v>
      </c>
      <c r="C281" s="279" t="s">
        <v>117</v>
      </c>
      <c r="D281" s="50" t="s">
        <v>26</v>
      </c>
      <c r="E281" s="51"/>
      <c r="F281" s="52" t="s">
        <v>166</v>
      </c>
      <c r="G281" s="53"/>
      <c r="H281" s="54"/>
      <c r="I281" s="53"/>
      <c r="J281" s="53"/>
      <c r="K281" s="54"/>
      <c r="L281" s="53"/>
      <c r="M281" s="51"/>
    </row>
    <row r="282" spans="1:13" ht="45" x14ac:dyDescent="0.25">
      <c r="A282" s="48">
        <v>2687</v>
      </c>
      <c r="B282" s="186" t="s">
        <v>2605</v>
      </c>
      <c r="C282" s="279" t="s">
        <v>117</v>
      </c>
      <c r="D282" s="50" t="s">
        <v>26</v>
      </c>
      <c r="E282" s="51"/>
      <c r="F282" s="52" t="s">
        <v>168</v>
      </c>
      <c r="G282" s="53"/>
      <c r="H282" s="54"/>
      <c r="I282" s="53"/>
      <c r="J282" s="53"/>
      <c r="K282" s="54"/>
      <c r="L282" s="53"/>
      <c r="M282" s="51"/>
    </row>
    <row r="283" spans="1:13" ht="60" x14ac:dyDescent="0.25">
      <c r="A283" s="62">
        <v>2690</v>
      </c>
      <c r="B283" s="164" t="s">
        <v>2606</v>
      </c>
      <c r="C283" s="284" t="s">
        <v>117</v>
      </c>
      <c r="D283" s="65" t="s">
        <v>27</v>
      </c>
      <c r="E283" s="66"/>
      <c r="F283" s="67" t="s">
        <v>169</v>
      </c>
      <c r="G283" s="68"/>
      <c r="H283" s="69"/>
      <c r="I283" s="68"/>
      <c r="J283" s="68"/>
      <c r="K283" s="69"/>
      <c r="L283" s="68"/>
      <c r="M283" s="66" t="s">
        <v>173</v>
      </c>
    </row>
    <row r="284" spans="1:13" ht="60" x14ac:dyDescent="0.25">
      <c r="A284" s="62">
        <v>2690</v>
      </c>
      <c r="B284" s="164" t="s">
        <v>2606</v>
      </c>
      <c r="C284" s="284" t="s">
        <v>117</v>
      </c>
      <c r="D284" s="65" t="s">
        <v>27</v>
      </c>
      <c r="E284" s="66"/>
      <c r="F284" s="138" t="s">
        <v>170</v>
      </c>
      <c r="G284" s="68"/>
      <c r="H284" s="69"/>
      <c r="I284" s="68"/>
      <c r="J284" s="68"/>
      <c r="K284" s="69"/>
      <c r="L284" s="68"/>
      <c r="M284" s="66"/>
    </row>
    <row r="285" spans="1:13" ht="60" x14ac:dyDescent="0.25">
      <c r="A285" s="62">
        <v>2690</v>
      </c>
      <c r="B285" s="164" t="s">
        <v>2606</v>
      </c>
      <c r="C285" s="284" t="s">
        <v>117</v>
      </c>
      <c r="D285" s="65" t="s">
        <v>27</v>
      </c>
      <c r="E285" s="66"/>
      <c r="F285" s="138" t="s">
        <v>171</v>
      </c>
      <c r="G285" s="68"/>
      <c r="H285" s="69"/>
      <c r="I285" s="68"/>
      <c r="J285" s="68"/>
      <c r="K285" s="69"/>
      <c r="L285" s="68"/>
      <c r="M285" s="66"/>
    </row>
    <row r="286" spans="1:13" ht="60" x14ac:dyDescent="0.25">
      <c r="A286" s="62">
        <v>2690</v>
      </c>
      <c r="B286" s="164" t="s">
        <v>2606</v>
      </c>
      <c r="C286" s="284" t="s">
        <v>117</v>
      </c>
      <c r="D286" s="65" t="s">
        <v>27</v>
      </c>
      <c r="E286" s="66"/>
      <c r="F286" s="138" t="s">
        <v>172</v>
      </c>
      <c r="G286" s="68"/>
      <c r="H286" s="69"/>
      <c r="I286" s="68"/>
      <c r="J286" s="68"/>
      <c r="K286" s="69"/>
      <c r="L286" s="68"/>
      <c r="M286" s="66"/>
    </row>
    <row r="287" spans="1:13" ht="60" x14ac:dyDescent="0.25">
      <c r="A287" s="55">
        <v>2693</v>
      </c>
      <c r="B287" s="170" t="s">
        <v>2607</v>
      </c>
      <c r="C287" s="278" t="s">
        <v>117</v>
      </c>
      <c r="D287" s="57" t="s">
        <v>28</v>
      </c>
      <c r="E287" s="58"/>
      <c r="F287" s="295" t="s">
        <v>174</v>
      </c>
      <c r="G287" s="60"/>
      <c r="H287" s="61"/>
      <c r="I287" s="60"/>
      <c r="J287" s="60"/>
      <c r="K287" s="61"/>
      <c r="L287" s="60"/>
      <c r="M287" s="58"/>
    </row>
    <row r="288" spans="1:13" ht="60" x14ac:dyDescent="0.25">
      <c r="A288" s="55">
        <v>2693</v>
      </c>
      <c r="B288" s="170" t="s">
        <v>2607</v>
      </c>
      <c r="C288" s="278" t="s">
        <v>117</v>
      </c>
      <c r="D288" s="57" t="s">
        <v>28</v>
      </c>
      <c r="E288" s="58"/>
      <c r="F288" s="295" t="s">
        <v>175</v>
      </c>
      <c r="G288" s="60"/>
      <c r="H288" s="61"/>
      <c r="I288" s="60"/>
      <c r="J288" s="60"/>
      <c r="K288" s="61"/>
      <c r="L288" s="60"/>
      <c r="M288" s="58"/>
    </row>
    <row r="289" spans="1:13" ht="60" x14ac:dyDescent="0.25">
      <c r="A289" s="55">
        <v>2693</v>
      </c>
      <c r="B289" s="170" t="s">
        <v>2607</v>
      </c>
      <c r="C289" s="278" t="s">
        <v>117</v>
      </c>
      <c r="D289" s="57" t="s">
        <v>28</v>
      </c>
      <c r="E289" s="58"/>
      <c r="F289" s="295" t="s">
        <v>176</v>
      </c>
      <c r="G289" s="60"/>
      <c r="H289" s="61"/>
      <c r="I289" s="60"/>
      <c r="J289" s="60"/>
      <c r="K289" s="61"/>
      <c r="L289" s="60"/>
      <c r="M289" s="58"/>
    </row>
    <row r="290" spans="1:13" ht="60" x14ac:dyDescent="0.25">
      <c r="A290" s="55">
        <v>2693</v>
      </c>
      <c r="B290" s="170" t="s">
        <v>2607</v>
      </c>
      <c r="C290" s="278" t="s">
        <v>117</v>
      </c>
      <c r="D290" s="57" t="s">
        <v>28</v>
      </c>
      <c r="E290" s="58"/>
      <c r="F290" s="295" t="s">
        <v>177</v>
      </c>
      <c r="G290" s="60"/>
      <c r="H290" s="61"/>
      <c r="I290" s="60"/>
      <c r="J290" s="60"/>
      <c r="K290" s="61"/>
      <c r="L290" s="60"/>
      <c r="M290" s="58"/>
    </row>
    <row r="291" spans="1:13" ht="60" x14ac:dyDescent="0.25">
      <c r="A291" s="55">
        <v>2693</v>
      </c>
      <c r="B291" s="170" t="s">
        <v>2607</v>
      </c>
      <c r="C291" s="278" t="s">
        <v>117</v>
      </c>
      <c r="D291" s="57" t="s">
        <v>28</v>
      </c>
      <c r="E291" s="58"/>
      <c r="F291" s="295" t="s">
        <v>178</v>
      </c>
      <c r="G291" s="60"/>
      <c r="H291" s="61"/>
      <c r="I291" s="60"/>
      <c r="J291" s="60"/>
      <c r="K291" s="61"/>
      <c r="L291" s="60"/>
      <c r="M291" s="58"/>
    </row>
    <row r="292" spans="1:13" ht="60" x14ac:dyDescent="0.25">
      <c r="A292" s="55">
        <v>2693</v>
      </c>
      <c r="B292" s="170" t="s">
        <v>2607</v>
      </c>
      <c r="C292" s="278" t="s">
        <v>117</v>
      </c>
      <c r="D292" s="57" t="s">
        <v>28</v>
      </c>
      <c r="E292" s="58"/>
      <c r="F292" s="295" t="s">
        <v>179</v>
      </c>
      <c r="G292" s="60"/>
      <c r="H292" s="61"/>
      <c r="I292" s="60"/>
      <c r="J292" s="60"/>
      <c r="K292" s="61"/>
      <c r="L292" s="60"/>
      <c r="M292" s="58"/>
    </row>
    <row r="293" spans="1:13" ht="60" x14ac:dyDescent="0.25">
      <c r="A293" s="55">
        <v>2693</v>
      </c>
      <c r="B293" s="170" t="s">
        <v>2607</v>
      </c>
      <c r="C293" s="278" t="s">
        <v>117</v>
      </c>
      <c r="D293" s="57" t="s">
        <v>28</v>
      </c>
      <c r="E293" s="58"/>
      <c r="F293" s="295" t="s">
        <v>180</v>
      </c>
      <c r="G293" s="60"/>
      <c r="H293" s="61"/>
      <c r="I293" s="60"/>
      <c r="J293" s="60"/>
      <c r="K293" s="61"/>
      <c r="L293" s="60"/>
      <c r="M293" s="58"/>
    </row>
    <row r="294" spans="1:13" ht="60" x14ac:dyDescent="0.25">
      <c r="A294" s="55">
        <v>2693</v>
      </c>
      <c r="B294" s="170" t="s">
        <v>2607</v>
      </c>
      <c r="C294" s="278" t="s">
        <v>117</v>
      </c>
      <c r="D294" s="57" t="s">
        <v>28</v>
      </c>
      <c r="E294" s="58"/>
      <c r="F294" s="295" t="s">
        <v>181</v>
      </c>
      <c r="G294" s="60"/>
      <c r="H294" s="61"/>
      <c r="I294" s="60"/>
      <c r="J294" s="60"/>
      <c r="K294" s="61"/>
      <c r="L294" s="60"/>
      <c r="M294" s="58"/>
    </row>
    <row r="295" spans="1:13" ht="60" x14ac:dyDescent="0.25">
      <c r="A295" s="55">
        <v>2693</v>
      </c>
      <c r="B295" s="170" t="s">
        <v>2607</v>
      </c>
      <c r="C295" s="278" t="s">
        <v>117</v>
      </c>
      <c r="D295" s="57" t="s">
        <v>28</v>
      </c>
      <c r="E295" s="58"/>
      <c r="F295" s="295" t="s">
        <v>182</v>
      </c>
      <c r="G295" s="60"/>
      <c r="H295" s="61"/>
      <c r="I295" s="60"/>
      <c r="J295" s="60"/>
      <c r="K295" s="61"/>
      <c r="L295" s="60"/>
      <c r="M295" s="58"/>
    </row>
    <row r="296" spans="1:13" ht="60" x14ac:dyDescent="0.25">
      <c r="A296" s="55">
        <v>2693</v>
      </c>
      <c r="B296" s="170" t="s">
        <v>2607</v>
      </c>
      <c r="C296" s="278" t="s">
        <v>117</v>
      </c>
      <c r="D296" s="57" t="s">
        <v>28</v>
      </c>
      <c r="E296" s="58"/>
      <c r="F296" s="295" t="s">
        <v>183</v>
      </c>
      <c r="G296" s="60"/>
      <c r="H296" s="61"/>
      <c r="I296" s="60"/>
      <c r="J296" s="60"/>
      <c r="K296" s="61"/>
      <c r="L296" s="60"/>
      <c r="M296" s="58"/>
    </row>
    <row r="297" spans="1:13" ht="60" x14ac:dyDescent="0.25">
      <c r="A297" s="71">
        <v>2766</v>
      </c>
      <c r="B297" s="176" t="s">
        <v>2608</v>
      </c>
      <c r="C297" s="283" t="s">
        <v>117</v>
      </c>
      <c r="D297" s="74" t="s">
        <v>22</v>
      </c>
      <c r="E297" s="75" t="s">
        <v>188</v>
      </c>
      <c r="F297" s="264" t="s">
        <v>185</v>
      </c>
      <c r="G297" s="77"/>
      <c r="H297" s="78"/>
      <c r="I297" s="77"/>
      <c r="J297" s="77"/>
      <c r="K297" s="78"/>
      <c r="L297" s="77"/>
      <c r="M297" s="75" t="s">
        <v>187</v>
      </c>
    </row>
    <row r="298" spans="1:13" ht="60" x14ac:dyDescent="0.25">
      <c r="A298" s="71">
        <v>2766</v>
      </c>
      <c r="B298" s="176" t="s">
        <v>2608</v>
      </c>
      <c r="C298" s="283" t="s">
        <v>117</v>
      </c>
      <c r="D298" s="74" t="s">
        <v>22</v>
      </c>
      <c r="E298" s="75" t="s">
        <v>189</v>
      </c>
      <c r="F298" s="264" t="s">
        <v>186</v>
      </c>
      <c r="G298" s="77"/>
      <c r="H298" s="78"/>
      <c r="I298" s="77"/>
      <c r="J298" s="77"/>
      <c r="K298" s="78"/>
      <c r="L298" s="77"/>
      <c r="M298" s="75" t="s">
        <v>187</v>
      </c>
    </row>
    <row r="299" spans="1:13" ht="45" x14ac:dyDescent="0.25">
      <c r="A299" s="79">
        <v>2788</v>
      </c>
      <c r="B299" s="168" t="s">
        <v>2528</v>
      </c>
      <c r="C299" s="281" t="s">
        <v>117</v>
      </c>
      <c r="D299" s="81" t="s">
        <v>22</v>
      </c>
      <c r="E299" s="82" t="s">
        <v>194</v>
      </c>
      <c r="F299" s="301" t="s">
        <v>190</v>
      </c>
      <c r="G299" s="84"/>
      <c r="H299" s="85"/>
      <c r="I299" s="84"/>
      <c r="J299" s="84"/>
      <c r="K299" s="85"/>
      <c r="L299" s="84"/>
      <c r="M299" s="82" t="s">
        <v>187</v>
      </c>
    </row>
    <row r="300" spans="1:13" ht="45" x14ac:dyDescent="0.25">
      <c r="A300" s="79">
        <v>2788</v>
      </c>
      <c r="B300" s="168" t="s">
        <v>2528</v>
      </c>
      <c r="C300" s="281" t="s">
        <v>117</v>
      </c>
      <c r="D300" s="81" t="s">
        <v>22</v>
      </c>
      <c r="E300" s="82" t="s">
        <v>194</v>
      </c>
      <c r="F300" s="301" t="s">
        <v>193</v>
      </c>
      <c r="G300" s="84"/>
      <c r="H300" s="85"/>
      <c r="I300" s="84"/>
      <c r="J300" s="84"/>
      <c r="K300" s="85"/>
      <c r="L300" s="84"/>
      <c r="M300" s="82" t="s">
        <v>187</v>
      </c>
    </row>
    <row r="301" spans="1:13" ht="45" x14ac:dyDescent="0.25">
      <c r="A301" s="79">
        <v>2788</v>
      </c>
      <c r="B301" s="168" t="s">
        <v>2528</v>
      </c>
      <c r="C301" s="281" t="s">
        <v>117</v>
      </c>
      <c r="D301" s="81" t="s">
        <v>22</v>
      </c>
      <c r="E301" s="82" t="s">
        <v>194</v>
      </c>
      <c r="F301" s="301" t="s">
        <v>191</v>
      </c>
      <c r="G301" s="84"/>
      <c r="H301" s="85"/>
      <c r="I301" s="84"/>
      <c r="J301" s="84"/>
      <c r="K301" s="85"/>
      <c r="L301" s="84"/>
      <c r="M301" s="82" t="s">
        <v>187</v>
      </c>
    </row>
    <row r="302" spans="1:13" ht="45" x14ac:dyDescent="0.25">
      <c r="A302" s="79">
        <v>2788</v>
      </c>
      <c r="B302" s="168" t="s">
        <v>2528</v>
      </c>
      <c r="C302" s="281" t="s">
        <v>117</v>
      </c>
      <c r="D302" s="81" t="s">
        <v>22</v>
      </c>
      <c r="E302" s="82" t="s">
        <v>194</v>
      </c>
      <c r="F302" s="301" t="s">
        <v>192</v>
      </c>
      <c r="G302" s="84"/>
      <c r="H302" s="85"/>
      <c r="I302" s="84"/>
      <c r="J302" s="84"/>
      <c r="K302" s="85"/>
      <c r="L302" s="84"/>
      <c r="M302" s="82" t="s">
        <v>187</v>
      </c>
    </row>
    <row r="303" spans="1:13" ht="45.75" thickBot="1" x14ac:dyDescent="0.3">
      <c r="A303" s="79">
        <v>2788</v>
      </c>
      <c r="B303" s="168" t="s">
        <v>2528</v>
      </c>
      <c r="C303" s="281" t="s">
        <v>117</v>
      </c>
      <c r="D303" s="81" t="s">
        <v>22</v>
      </c>
      <c r="E303" s="82" t="s">
        <v>194</v>
      </c>
      <c r="F303" s="301" t="s">
        <v>195</v>
      </c>
      <c r="G303" s="84"/>
      <c r="H303" s="85"/>
      <c r="I303" s="84"/>
      <c r="J303" s="84"/>
      <c r="K303" s="85"/>
      <c r="L303" s="84"/>
      <c r="M303" s="82" t="s">
        <v>187</v>
      </c>
    </row>
    <row r="304" spans="1:13" ht="45.75" thickBot="1" x14ac:dyDescent="0.3">
      <c r="A304" s="31">
        <v>2913</v>
      </c>
      <c r="B304" s="166" t="s">
        <v>2610</v>
      </c>
      <c r="C304" s="39" t="s">
        <v>117</v>
      </c>
      <c r="D304" s="32" t="s">
        <v>30</v>
      </c>
      <c r="E304" s="33" t="s">
        <v>241</v>
      </c>
      <c r="F304" s="34" t="s">
        <v>240</v>
      </c>
      <c r="G304" s="35"/>
      <c r="H304" s="36"/>
      <c r="I304" s="35"/>
      <c r="J304" s="35"/>
      <c r="K304" s="36"/>
      <c r="L304" s="35"/>
      <c r="M304" s="33" t="s">
        <v>187</v>
      </c>
    </row>
    <row r="305" spans="1:13" ht="30.75" thickBot="1" x14ac:dyDescent="0.3">
      <c r="A305" s="55">
        <v>2948</v>
      </c>
      <c r="B305" s="170" t="s">
        <v>2611</v>
      </c>
      <c r="C305" s="56" t="s">
        <v>117</v>
      </c>
      <c r="D305" s="57" t="s">
        <v>31</v>
      </c>
      <c r="E305" s="58" t="s">
        <v>245</v>
      </c>
      <c r="F305" s="59" t="s">
        <v>242</v>
      </c>
      <c r="G305" s="60"/>
      <c r="H305" s="61"/>
      <c r="I305" s="60"/>
      <c r="J305" s="60"/>
      <c r="K305" s="61" t="s">
        <v>246</v>
      </c>
      <c r="L305" s="60"/>
      <c r="M305" s="58" t="s">
        <v>187</v>
      </c>
    </row>
    <row r="306" spans="1:13" ht="60.75" thickBot="1" x14ac:dyDescent="0.3">
      <c r="A306" s="55">
        <v>2948</v>
      </c>
      <c r="B306" s="170" t="s">
        <v>2611</v>
      </c>
      <c r="C306" s="56" t="s">
        <v>117</v>
      </c>
      <c r="D306" s="57" t="s">
        <v>31</v>
      </c>
      <c r="E306" s="58" t="s">
        <v>249</v>
      </c>
      <c r="F306" s="59" t="s">
        <v>243</v>
      </c>
      <c r="G306" s="60"/>
      <c r="H306" s="61"/>
      <c r="I306" s="60"/>
      <c r="J306" s="60"/>
      <c r="K306" s="61" t="s">
        <v>247</v>
      </c>
      <c r="L306" s="60"/>
      <c r="M306" s="58" t="s">
        <v>187</v>
      </c>
    </row>
    <row r="307" spans="1:13" ht="30.75" thickBot="1" x14ac:dyDescent="0.3">
      <c r="A307" s="55">
        <v>2948</v>
      </c>
      <c r="B307" s="170" t="s">
        <v>2611</v>
      </c>
      <c r="C307" s="56" t="s">
        <v>117</v>
      </c>
      <c r="D307" s="57" t="s">
        <v>31</v>
      </c>
      <c r="E307" s="58" t="s">
        <v>248</v>
      </c>
      <c r="F307" s="59" t="s">
        <v>244</v>
      </c>
      <c r="G307" s="60"/>
      <c r="H307" s="61"/>
      <c r="I307" s="60"/>
      <c r="J307" s="60"/>
      <c r="K307" s="61" t="s">
        <v>250</v>
      </c>
      <c r="L307" s="60"/>
      <c r="M307" s="58" t="s">
        <v>187</v>
      </c>
    </row>
    <row r="308" spans="1:13" ht="45.75" thickBot="1" x14ac:dyDescent="0.3">
      <c r="A308" s="71">
        <v>3279</v>
      </c>
      <c r="B308" s="176" t="s">
        <v>2612</v>
      </c>
      <c r="C308" s="73" t="s">
        <v>117</v>
      </c>
      <c r="D308" s="74" t="s">
        <v>10</v>
      </c>
      <c r="E308" s="75" t="s">
        <v>253</v>
      </c>
      <c r="F308" s="76" t="s">
        <v>252</v>
      </c>
      <c r="G308" s="77"/>
      <c r="H308" s="78"/>
      <c r="I308" s="77"/>
      <c r="J308" s="77"/>
      <c r="K308" s="78"/>
      <c r="L308" s="77"/>
      <c r="M308" s="75" t="s">
        <v>187</v>
      </c>
    </row>
    <row r="309" spans="1:13" ht="45.75" thickBot="1" x14ac:dyDescent="0.3">
      <c r="A309" s="71">
        <v>3279</v>
      </c>
      <c r="B309" s="176" t="s">
        <v>2612</v>
      </c>
      <c r="C309" s="73" t="s">
        <v>117</v>
      </c>
      <c r="D309" s="74" t="s">
        <v>10</v>
      </c>
      <c r="E309" s="75"/>
      <c r="F309" s="76" t="s">
        <v>254</v>
      </c>
      <c r="G309" s="77">
        <v>2103</v>
      </c>
      <c r="H309" s="78"/>
      <c r="I309" s="77"/>
      <c r="J309" s="77"/>
      <c r="K309" s="78"/>
      <c r="L309" s="77"/>
      <c r="M309" s="75" t="s">
        <v>187</v>
      </c>
    </row>
    <row r="310" spans="1:13" ht="45.75" thickBot="1" x14ac:dyDescent="0.3">
      <c r="A310" s="93">
        <v>3428</v>
      </c>
      <c r="B310" s="165" t="s">
        <v>2613</v>
      </c>
      <c r="C310" s="95" t="s">
        <v>117</v>
      </c>
      <c r="D310" s="96" t="s">
        <v>33</v>
      </c>
      <c r="E310" s="97" t="s">
        <v>255</v>
      </c>
      <c r="F310" s="100" t="s">
        <v>267</v>
      </c>
      <c r="G310" s="98"/>
      <c r="H310" s="99"/>
      <c r="I310" s="98" t="s">
        <v>147</v>
      </c>
      <c r="J310" s="98"/>
      <c r="K310" s="99"/>
      <c r="L310" s="98"/>
      <c r="M310" s="97" t="s">
        <v>286</v>
      </c>
    </row>
    <row r="311" spans="1:13" ht="45.75" thickBot="1" x14ac:dyDescent="0.3">
      <c r="A311" s="93">
        <v>3428</v>
      </c>
      <c r="B311" s="165" t="s">
        <v>2613</v>
      </c>
      <c r="C311" s="95" t="s">
        <v>117</v>
      </c>
      <c r="D311" s="96" t="s">
        <v>33</v>
      </c>
      <c r="E311" s="97" t="s">
        <v>255</v>
      </c>
      <c r="F311" s="100" t="s">
        <v>269</v>
      </c>
      <c r="G311" s="98"/>
      <c r="H311" s="99"/>
      <c r="I311" s="98" t="s">
        <v>147</v>
      </c>
      <c r="J311" s="98"/>
      <c r="K311" s="99"/>
      <c r="L311" s="98"/>
      <c r="M311" s="97" t="s">
        <v>286</v>
      </c>
    </row>
    <row r="312" spans="1:13" ht="45.75" thickBot="1" x14ac:dyDescent="0.3">
      <c r="A312" s="93">
        <v>3428</v>
      </c>
      <c r="B312" s="165" t="s">
        <v>2613</v>
      </c>
      <c r="C312" s="95" t="s">
        <v>117</v>
      </c>
      <c r="D312" s="96" t="s">
        <v>33</v>
      </c>
      <c r="E312" s="97" t="s">
        <v>255</v>
      </c>
      <c r="F312" s="100" t="s">
        <v>268</v>
      </c>
      <c r="G312" s="98"/>
      <c r="H312" s="99"/>
      <c r="I312" s="98" t="s">
        <v>147</v>
      </c>
      <c r="J312" s="98"/>
      <c r="K312" s="99"/>
      <c r="L312" s="98"/>
      <c r="M312" s="97" t="s">
        <v>286</v>
      </c>
    </row>
    <row r="313" spans="1:13" ht="45.75" thickBot="1" x14ac:dyDescent="0.3">
      <c r="A313" s="93">
        <v>3428</v>
      </c>
      <c r="B313" s="165" t="s">
        <v>2613</v>
      </c>
      <c r="C313" s="95" t="s">
        <v>117</v>
      </c>
      <c r="D313" s="96" t="s">
        <v>33</v>
      </c>
      <c r="E313" s="97" t="s">
        <v>255</v>
      </c>
      <c r="F313" s="100" t="s">
        <v>270</v>
      </c>
      <c r="G313" s="98"/>
      <c r="H313" s="99"/>
      <c r="I313" s="98" t="s">
        <v>147</v>
      </c>
      <c r="J313" s="98"/>
      <c r="K313" s="99"/>
      <c r="L313" s="98"/>
      <c r="M313" s="97" t="s">
        <v>286</v>
      </c>
    </row>
    <row r="314" spans="1:13" ht="45.75" thickBot="1" x14ac:dyDescent="0.3">
      <c r="A314" s="93">
        <v>3428</v>
      </c>
      <c r="B314" s="165" t="s">
        <v>2613</v>
      </c>
      <c r="C314" s="95" t="s">
        <v>117</v>
      </c>
      <c r="D314" s="96" t="s">
        <v>33</v>
      </c>
      <c r="E314" s="97" t="s">
        <v>272</v>
      </c>
      <c r="F314" s="100" t="s">
        <v>256</v>
      </c>
      <c r="G314" s="98"/>
      <c r="H314" s="99"/>
      <c r="I314" s="98" t="s">
        <v>147</v>
      </c>
      <c r="J314" s="98"/>
      <c r="K314" s="99"/>
      <c r="L314" s="98"/>
      <c r="M314" s="97" t="s">
        <v>286</v>
      </c>
    </row>
    <row r="315" spans="1:13" ht="45.75" thickBot="1" x14ac:dyDescent="0.3">
      <c r="A315" s="93">
        <v>3428</v>
      </c>
      <c r="B315" s="165" t="s">
        <v>2613</v>
      </c>
      <c r="C315" s="95" t="s">
        <v>117</v>
      </c>
      <c r="D315" s="96" t="s">
        <v>33</v>
      </c>
      <c r="E315" s="97" t="s">
        <v>258</v>
      </c>
      <c r="F315" s="100" t="s">
        <v>257</v>
      </c>
      <c r="G315" s="98"/>
      <c r="H315" s="99"/>
      <c r="I315" s="98" t="s">
        <v>147</v>
      </c>
      <c r="J315" s="98"/>
      <c r="K315" s="99"/>
      <c r="L315" s="98"/>
      <c r="M315" s="97" t="s">
        <v>286</v>
      </c>
    </row>
    <row r="316" spans="1:13" ht="45.75" thickBot="1" x14ac:dyDescent="0.3">
      <c r="A316" s="93">
        <v>3428</v>
      </c>
      <c r="B316" s="165" t="s">
        <v>2613</v>
      </c>
      <c r="C316" s="95" t="s">
        <v>117</v>
      </c>
      <c r="D316" s="96" t="s">
        <v>33</v>
      </c>
      <c r="E316" s="97" t="s">
        <v>258</v>
      </c>
      <c r="F316" s="100" t="s">
        <v>259</v>
      </c>
      <c r="G316" s="98"/>
      <c r="H316" s="99"/>
      <c r="I316" s="98" t="s">
        <v>147</v>
      </c>
      <c r="J316" s="98"/>
      <c r="K316" s="99"/>
      <c r="L316" s="98"/>
      <c r="M316" s="97" t="s">
        <v>286</v>
      </c>
    </row>
    <row r="317" spans="1:13" ht="45.75" thickBot="1" x14ac:dyDescent="0.3">
      <c r="A317" s="93">
        <v>3428</v>
      </c>
      <c r="B317" s="165" t="s">
        <v>2613</v>
      </c>
      <c r="C317" s="95" t="s">
        <v>117</v>
      </c>
      <c r="D317" s="96" t="s">
        <v>33</v>
      </c>
      <c r="E317" s="97" t="s">
        <v>258</v>
      </c>
      <c r="F317" s="100" t="s">
        <v>260</v>
      </c>
      <c r="G317" s="98"/>
      <c r="H317" s="99"/>
      <c r="I317" s="98" t="s">
        <v>147</v>
      </c>
      <c r="J317" s="98"/>
      <c r="K317" s="99"/>
      <c r="L317" s="98"/>
      <c r="M317" s="97" t="s">
        <v>286</v>
      </c>
    </row>
    <row r="318" spans="1:13" ht="45.75" thickBot="1" x14ac:dyDescent="0.3">
      <c r="A318" s="93">
        <v>3428</v>
      </c>
      <c r="B318" s="165" t="s">
        <v>2613</v>
      </c>
      <c r="C318" s="95" t="s">
        <v>117</v>
      </c>
      <c r="D318" s="96" t="s">
        <v>33</v>
      </c>
      <c r="E318" s="97" t="s">
        <v>258</v>
      </c>
      <c r="F318" s="100" t="s">
        <v>261</v>
      </c>
      <c r="G318" s="98"/>
      <c r="H318" s="99"/>
      <c r="I318" s="98" t="s">
        <v>147</v>
      </c>
      <c r="J318" s="98"/>
      <c r="K318" s="99"/>
      <c r="L318" s="98"/>
      <c r="M318" s="97" t="s">
        <v>286</v>
      </c>
    </row>
    <row r="319" spans="1:13" ht="45.75" thickBot="1" x14ac:dyDescent="0.3">
      <c r="A319" s="93">
        <v>3428</v>
      </c>
      <c r="B319" s="165" t="s">
        <v>2613</v>
      </c>
      <c r="C319" s="95" t="s">
        <v>117</v>
      </c>
      <c r="D319" s="96" t="s">
        <v>33</v>
      </c>
      <c r="E319" s="97" t="s">
        <v>258</v>
      </c>
      <c r="F319" s="100" t="s">
        <v>284</v>
      </c>
      <c r="G319" s="98"/>
      <c r="H319" s="99"/>
      <c r="I319" s="98" t="s">
        <v>147</v>
      </c>
      <c r="J319" s="98"/>
      <c r="K319" s="99"/>
      <c r="L319" s="98"/>
      <c r="M319" s="97" t="s">
        <v>286</v>
      </c>
    </row>
    <row r="320" spans="1:13" ht="45.75" thickBot="1" x14ac:dyDescent="0.3">
      <c r="A320" s="93">
        <v>3428</v>
      </c>
      <c r="B320" s="165" t="s">
        <v>2613</v>
      </c>
      <c r="C320" s="95" t="s">
        <v>117</v>
      </c>
      <c r="D320" s="96" t="s">
        <v>33</v>
      </c>
      <c r="E320" s="97" t="s">
        <v>258</v>
      </c>
      <c r="F320" s="100" t="s">
        <v>262</v>
      </c>
      <c r="G320" s="98"/>
      <c r="H320" s="99"/>
      <c r="I320" s="98" t="s">
        <v>147</v>
      </c>
      <c r="J320" s="98"/>
      <c r="K320" s="99"/>
      <c r="L320" s="98"/>
      <c r="M320" s="97" t="s">
        <v>286</v>
      </c>
    </row>
    <row r="321" spans="1:13" ht="45.75" thickBot="1" x14ac:dyDescent="0.3">
      <c r="A321" s="93">
        <v>3428</v>
      </c>
      <c r="B321" s="165" t="s">
        <v>2613</v>
      </c>
      <c r="C321" s="95" t="s">
        <v>117</v>
      </c>
      <c r="D321" s="96" t="s">
        <v>33</v>
      </c>
      <c r="E321" s="97" t="s">
        <v>258</v>
      </c>
      <c r="F321" s="100" t="s">
        <v>263</v>
      </c>
      <c r="G321" s="98"/>
      <c r="H321" s="99"/>
      <c r="I321" s="98" t="s">
        <v>147</v>
      </c>
      <c r="J321" s="98"/>
      <c r="K321" s="99"/>
      <c r="L321" s="98"/>
      <c r="M321" s="97" t="s">
        <v>286</v>
      </c>
    </row>
    <row r="322" spans="1:13" ht="45.75" thickBot="1" x14ac:dyDescent="0.3">
      <c r="A322" s="93">
        <v>3428</v>
      </c>
      <c r="B322" s="165" t="s">
        <v>2613</v>
      </c>
      <c r="C322" s="95" t="s">
        <v>117</v>
      </c>
      <c r="D322" s="96" t="s">
        <v>33</v>
      </c>
      <c r="E322" s="97" t="s">
        <v>258</v>
      </c>
      <c r="F322" s="100" t="s">
        <v>264</v>
      </c>
      <c r="G322" s="98"/>
      <c r="H322" s="99"/>
      <c r="I322" s="98" t="s">
        <v>147</v>
      </c>
      <c r="J322" s="98"/>
      <c r="K322" s="99"/>
      <c r="L322" s="98"/>
      <c r="M322" s="97" t="s">
        <v>286</v>
      </c>
    </row>
    <row r="323" spans="1:13" ht="45.75" thickBot="1" x14ac:dyDescent="0.3">
      <c r="A323" s="93">
        <v>3428</v>
      </c>
      <c r="B323" s="165" t="s">
        <v>2613</v>
      </c>
      <c r="C323" s="95" t="s">
        <v>117</v>
      </c>
      <c r="D323" s="96" t="s">
        <v>33</v>
      </c>
      <c r="E323" s="97" t="s">
        <v>258</v>
      </c>
      <c r="F323" s="100" t="s">
        <v>265</v>
      </c>
      <c r="G323" s="98"/>
      <c r="H323" s="99"/>
      <c r="I323" s="98" t="s">
        <v>147</v>
      </c>
      <c r="J323" s="98"/>
      <c r="K323" s="99"/>
      <c r="L323" s="98"/>
      <c r="M323" s="97" t="s">
        <v>286</v>
      </c>
    </row>
    <row r="324" spans="1:13" ht="45.75" thickBot="1" x14ac:dyDescent="0.3">
      <c r="A324" s="93">
        <v>3428</v>
      </c>
      <c r="B324" s="165" t="s">
        <v>2613</v>
      </c>
      <c r="C324" s="95" t="s">
        <v>117</v>
      </c>
      <c r="D324" s="96" t="s">
        <v>33</v>
      </c>
      <c r="E324" s="97" t="s">
        <v>258</v>
      </c>
      <c r="F324" s="100" t="s">
        <v>266</v>
      </c>
      <c r="G324" s="98"/>
      <c r="H324" s="99"/>
      <c r="I324" s="98" t="s">
        <v>147</v>
      </c>
      <c r="J324" s="98"/>
      <c r="K324" s="99"/>
      <c r="L324" s="98"/>
      <c r="M324" s="97" t="s">
        <v>286</v>
      </c>
    </row>
    <row r="325" spans="1:13" ht="45.75" thickBot="1" x14ac:dyDescent="0.3">
      <c r="A325" s="93">
        <v>3428</v>
      </c>
      <c r="B325" s="165" t="s">
        <v>2613</v>
      </c>
      <c r="C325" s="95" t="s">
        <v>117</v>
      </c>
      <c r="D325" s="96" t="s">
        <v>33</v>
      </c>
      <c r="E325" s="97" t="s">
        <v>272</v>
      </c>
      <c r="F325" s="100" t="s">
        <v>271</v>
      </c>
      <c r="G325" s="98"/>
      <c r="H325" s="99"/>
      <c r="I325" s="98" t="s">
        <v>147</v>
      </c>
      <c r="J325" s="98"/>
      <c r="K325" s="99"/>
      <c r="L325" s="98"/>
      <c r="M325" s="97" t="s">
        <v>286</v>
      </c>
    </row>
    <row r="326" spans="1:13" ht="45.75" thickBot="1" x14ac:dyDescent="0.3">
      <c r="A326" s="93">
        <v>3428</v>
      </c>
      <c r="B326" s="165" t="s">
        <v>2613</v>
      </c>
      <c r="C326" s="95" t="s">
        <v>117</v>
      </c>
      <c r="D326" s="96" t="s">
        <v>33</v>
      </c>
      <c r="E326" s="97" t="s">
        <v>272</v>
      </c>
      <c r="F326" s="100" t="s">
        <v>273</v>
      </c>
      <c r="G326" s="98"/>
      <c r="H326" s="99"/>
      <c r="I326" s="98" t="s">
        <v>147</v>
      </c>
      <c r="J326" s="98"/>
      <c r="K326" s="99"/>
      <c r="L326" s="98"/>
      <c r="M326" s="97" t="s">
        <v>286</v>
      </c>
    </row>
    <row r="327" spans="1:13" ht="45.75" thickBot="1" x14ac:dyDescent="0.3">
      <c r="A327" s="93">
        <v>3428</v>
      </c>
      <c r="B327" s="165" t="s">
        <v>2613</v>
      </c>
      <c r="C327" s="95" t="s">
        <v>117</v>
      </c>
      <c r="D327" s="96" t="s">
        <v>33</v>
      </c>
      <c r="E327" s="97" t="s">
        <v>272</v>
      </c>
      <c r="F327" s="100" t="s">
        <v>274</v>
      </c>
      <c r="G327" s="98"/>
      <c r="H327" s="99"/>
      <c r="I327" s="98" t="s">
        <v>147</v>
      </c>
      <c r="J327" s="98"/>
      <c r="K327" s="99"/>
      <c r="L327" s="98"/>
      <c r="M327" s="97" t="s">
        <v>286</v>
      </c>
    </row>
    <row r="328" spans="1:13" ht="45.75" thickBot="1" x14ac:dyDescent="0.3">
      <c r="A328" s="93">
        <v>3428</v>
      </c>
      <c r="B328" s="165" t="s">
        <v>2613</v>
      </c>
      <c r="C328" s="95" t="s">
        <v>117</v>
      </c>
      <c r="D328" s="96" t="s">
        <v>33</v>
      </c>
      <c r="E328" s="97" t="s">
        <v>276</v>
      </c>
      <c r="F328" s="100" t="s">
        <v>275</v>
      </c>
      <c r="G328" s="98"/>
      <c r="H328" s="99"/>
      <c r="I328" s="98" t="s">
        <v>147</v>
      </c>
      <c r="J328" s="98"/>
      <c r="K328" s="99"/>
      <c r="L328" s="98"/>
      <c r="M328" s="97" t="s">
        <v>286</v>
      </c>
    </row>
    <row r="329" spans="1:13" ht="45.75" thickBot="1" x14ac:dyDescent="0.3">
      <c r="A329" s="93">
        <v>3428</v>
      </c>
      <c r="B329" s="165" t="s">
        <v>2613</v>
      </c>
      <c r="C329" s="95" t="s">
        <v>117</v>
      </c>
      <c r="D329" s="96" t="s">
        <v>33</v>
      </c>
      <c r="E329" s="97" t="s">
        <v>276</v>
      </c>
      <c r="F329" s="100" t="s">
        <v>277</v>
      </c>
      <c r="G329" s="98"/>
      <c r="H329" s="99"/>
      <c r="I329" s="98" t="s">
        <v>147</v>
      </c>
      <c r="J329" s="98"/>
      <c r="K329" s="99"/>
      <c r="L329" s="98"/>
      <c r="M329" s="97" t="s">
        <v>286</v>
      </c>
    </row>
    <row r="330" spans="1:13" ht="45.75" thickBot="1" x14ac:dyDescent="0.3">
      <c r="A330" s="93">
        <v>3428</v>
      </c>
      <c r="B330" s="165" t="s">
        <v>2613</v>
      </c>
      <c r="C330" s="95" t="s">
        <v>117</v>
      </c>
      <c r="D330" s="96" t="s">
        <v>33</v>
      </c>
      <c r="E330" s="97" t="s">
        <v>276</v>
      </c>
      <c r="F330" s="100" t="s">
        <v>278</v>
      </c>
      <c r="G330" s="98"/>
      <c r="H330" s="99"/>
      <c r="I330" s="98" t="s">
        <v>147</v>
      </c>
      <c r="J330" s="98"/>
      <c r="K330" s="99"/>
      <c r="L330" s="98"/>
      <c r="M330" s="97" t="s">
        <v>286</v>
      </c>
    </row>
    <row r="331" spans="1:13" ht="45.75" thickBot="1" x14ac:dyDescent="0.3">
      <c r="A331" s="93">
        <v>3428</v>
      </c>
      <c r="B331" s="165" t="s">
        <v>2613</v>
      </c>
      <c r="C331" s="95" t="s">
        <v>117</v>
      </c>
      <c r="D331" s="96" t="s">
        <v>33</v>
      </c>
      <c r="E331" s="97" t="s">
        <v>276</v>
      </c>
      <c r="F331" s="100" t="s">
        <v>279</v>
      </c>
      <c r="G331" s="98"/>
      <c r="H331" s="99"/>
      <c r="I331" s="98" t="s">
        <v>147</v>
      </c>
      <c r="J331" s="98"/>
      <c r="K331" s="99"/>
      <c r="L331" s="98"/>
      <c r="M331" s="97" t="s">
        <v>286</v>
      </c>
    </row>
    <row r="332" spans="1:13" ht="45.75" thickBot="1" x14ac:dyDescent="0.3">
      <c r="A332" s="93">
        <v>3428</v>
      </c>
      <c r="B332" s="165" t="s">
        <v>2613</v>
      </c>
      <c r="C332" s="95" t="s">
        <v>117</v>
      </c>
      <c r="D332" s="96" t="s">
        <v>33</v>
      </c>
      <c r="E332" s="97" t="s">
        <v>276</v>
      </c>
      <c r="F332" s="100" t="s">
        <v>280</v>
      </c>
      <c r="G332" s="98"/>
      <c r="H332" s="99"/>
      <c r="I332" s="98" t="s">
        <v>147</v>
      </c>
      <c r="J332" s="98"/>
      <c r="K332" s="99"/>
      <c r="L332" s="98"/>
      <c r="M332" s="97" t="s">
        <v>286</v>
      </c>
    </row>
    <row r="333" spans="1:13" ht="45.75" thickBot="1" x14ac:dyDescent="0.3">
      <c r="A333" s="93">
        <v>3428</v>
      </c>
      <c r="B333" s="165" t="s">
        <v>2613</v>
      </c>
      <c r="C333" s="95" t="s">
        <v>117</v>
      </c>
      <c r="D333" s="96" t="s">
        <v>33</v>
      </c>
      <c r="E333" s="97" t="s">
        <v>276</v>
      </c>
      <c r="F333" s="100" t="s">
        <v>281</v>
      </c>
      <c r="G333" s="98"/>
      <c r="H333" s="99"/>
      <c r="I333" s="98" t="s">
        <v>147</v>
      </c>
      <c r="J333" s="98"/>
      <c r="K333" s="99"/>
      <c r="L333" s="98"/>
      <c r="M333" s="97" t="s">
        <v>286</v>
      </c>
    </row>
    <row r="334" spans="1:13" ht="45.75" thickBot="1" x14ac:dyDescent="0.3">
      <c r="A334" s="93">
        <v>3428</v>
      </c>
      <c r="B334" s="165" t="s">
        <v>2613</v>
      </c>
      <c r="C334" s="95" t="s">
        <v>117</v>
      </c>
      <c r="D334" s="96" t="s">
        <v>33</v>
      </c>
      <c r="E334" s="97" t="s">
        <v>276</v>
      </c>
      <c r="F334" s="100" t="s">
        <v>282</v>
      </c>
      <c r="G334" s="98"/>
      <c r="H334" s="99"/>
      <c r="I334" s="98" t="s">
        <v>147</v>
      </c>
      <c r="J334" s="98"/>
      <c r="K334" s="99"/>
      <c r="L334" s="98"/>
      <c r="M334" s="97" t="s">
        <v>286</v>
      </c>
    </row>
    <row r="335" spans="1:13" ht="45.75" thickBot="1" x14ac:dyDescent="0.3">
      <c r="A335" s="93">
        <v>3428</v>
      </c>
      <c r="B335" s="165" t="s">
        <v>2613</v>
      </c>
      <c r="C335" s="95" t="s">
        <v>117</v>
      </c>
      <c r="D335" s="96" t="s">
        <v>33</v>
      </c>
      <c r="E335" s="97" t="s">
        <v>276</v>
      </c>
      <c r="F335" s="100" t="s">
        <v>283</v>
      </c>
      <c r="G335" s="98"/>
      <c r="H335" s="99"/>
      <c r="I335" s="98" t="s">
        <v>147</v>
      </c>
      <c r="J335" s="98"/>
      <c r="K335" s="99"/>
      <c r="L335" s="98"/>
      <c r="M335" s="97" t="s">
        <v>286</v>
      </c>
    </row>
    <row r="336" spans="1:13" ht="45.75" thickBot="1" x14ac:dyDescent="0.3">
      <c r="A336" s="93">
        <v>3428</v>
      </c>
      <c r="B336" s="165" t="s">
        <v>2613</v>
      </c>
      <c r="C336" s="95" t="s">
        <v>117</v>
      </c>
      <c r="D336" s="96" t="s">
        <v>33</v>
      </c>
      <c r="E336" s="97" t="s">
        <v>258</v>
      </c>
      <c r="F336" s="100" t="s">
        <v>285</v>
      </c>
      <c r="G336" s="98"/>
      <c r="H336" s="99"/>
      <c r="I336" s="98" t="s">
        <v>147</v>
      </c>
      <c r="J336" s="98"/>
      <c r="K336" s="99"/>
      <c r="L336" s="98"/>
      <c r="M336" s="97" t="s">
        <v>286</v>
      </c>
    </row>
    <row r="337" spans="1:13" ht="90.75" thickBot="1" x14ac:dyDescent="0.3">
      <c r="A337" s="79">
        <v>3526</v>
      </c>
      <c r="B337" s="168" t="s">
        <v>2617</v>
      </c>
      <c r="C337" s="80" t="s">
        <v>117</v>
      </c>
      <c r="D337" s="81" t="s">
        <v>35</v>
      </c>
      <c r="E337" s="82" t="s">
        <v>367</v>
      </c>
      <c r="F337" s="300" t="s">
        <v>352</v>
      </c>
      <c r="G337" s="84">
        <v>5049</v>
      </c>
      <c r="H337" s="85"/>
      <c r="I337" s="84"/>
      <c r="J337" s="84"/>
      <c r="K337" s="85"/>
      <c r="L337" s="84"/>
      <c r="M337" s="82" t="s">
        <v>187</v>
      </c>
    </row>
    <row r="338" spans="1:13" ht="75.75" thickBot="1" x14ac:dyDescent="0.3">
      <c r="A338" s="79">
        <v>3526</v>
      </c>
      <c r="B338" s="168" t="s">
        <v>2617</v>
      </c>
      <c r="C338" s="80" t="s">
        <v>117</v>
      </c>
      <c r="D338" s="81" t="s">
        <v>35</v>
      </c>
      <c r="E338" s="82" t="s">
        <v>368</v>
      </c>
      <c r="F338" s="300" t="s">
        <v>353</v>
      </c>
      <c r="G338" s="84"/>
      <c r="H338" s="85"/>
      <c r="I338" s="84"/>
      <c r="J338" s="84"/>
      <c r="K338" s="85"/>
      <c r="L338" s="84"/>
      <c r="M338" s="82" t="s">
        <v>187</v>
      </c>
    </row>
    <row r="339" spans="1:13" ht="139.5" customHeight="1" x14ac:dyDescent="0.25">
      <c r="A339" s="79">
        <v>3526</v>
      </c>
      <c r="B339" s="168" t="s">
        <v>2617</v>
      </c>
      <c r="C339" s="80" t="s">
        <v>117</v>
      </c>
      <c r="D339" s="81" t="s">
        <v>35</v>
      </c>
      <c r="E339" s="82" t="s">
        <v>369</v>
      </c>
      <c r="F339" s="300" t="s">
        <v>354</v>
      </c>
      <c r="G339" s="84">
        <v>5045</v>
      </c>
      <c r="H339" s="85"/>
      <c r="I339" s="84"/>
      <c r="J339" s="84"/>
      <c r="K339" s="85"/>
      <c r="L339" s="84"/>
      <c r="M339" s="82" t="s">
        <v>187</v>
      </c>
    </row>
    <row r="340" spans="1:13" ht="160.5" customHeight="1" thickBot="1" x14ac:dyDescent="0.3">
      <c r="A340" s="79">
        <v>3526</v>
      </c>
      <c r="B340" s="168" t="s">
        <v>2617</v>
      </c>
      <c r="C340" s="281" t="s">
        <v>117</v>
      </c>
      <c r="D340" s="81" t="s">
        <v>35</v>
      </c>
      <c r="E340" s="82" t="s">
        <v>370</v>
      </c>
      <c r="F340" s="83" t="s">
        <v>355</v>
      </c>
      <c r="G340" s="84">
        <v>5048</v>
      </c>
      <c r="H340" s="85"/>
      <c r="I340" s="84"/>
      <c r="J340" s="84"/>
      <c r="K340" s="85"/>
      <c r="L340" s="84"/>
      <c r="M340" s="82" t="s">
        <v>187</v>
      </c>
    </row>
    <row r="341" spans="1:13" ht="161.25" customHeight="1" thickBot="1" x14ac:dyDescent="0.3">
      <c r="A341" s="79">
        <v>3526</v>
      </c>
      <c r="B341" s="168" t="s">
        <v>2617</v>
      </c>
      <c r="C341" s="80" t="s">
        <v>117</v>
      </c>
      <c r="D341" s="81" t="s">
        <v>35</v>
      </c>
      <c r="E341" s="82" t="s">
        <v>371</v>
      </c>
      <c r="F341" s="83" t="s">
        <v>356</v>
      </c>
      <c r="G341" s="84">
        <v>62787</v>
      </c>
      <c r="H341" s="85"/>
      <c r="I341" s="84"/>
      <c r="J341" s="84"/>
      <c r="K341" s="85"/>
      <c r="L341" s="84"/>
      <c r="M341" s="82" t="s">
        <v>187</v>
      </c>
    </row>
    <row r="342" spans="1:13" ht="186.75" customHeight="1" thickBot="1" x14ac:dyDescent="0.3">
      <c r="A342" s="79">
        <v>3526</v>
      </c>
      <c r="B342" s="168" t="s">
        <v>2617</v>
      </c>
      <c r="C342" s="80" t="s">
        <v>117</v>
      </c>
      <c r="D342" s="81" t="s">
        <v>35</v>
      </c>
      <c r="E342" s="82" t="s">
        <v>372</v>
      </c>
      <c r="F342" s="83" t="s">
        <v>357</v>
      </c>
      <c r="G342" s="84">
        <v>5042</v>
      </c>
      <c r="H342" s="85"/>
      <c r="I342" s="84"/>
      <c r="J342" s="84"/>
      <c r="K342" s="85"/>
      <c r="L342" s="84"/>
      <c r="M342" s="82" t="s">
        <v>187</v>
      </c>
    </row>
    <row r="343" spans="1:13" ht="156" customHeight="1" thickBot="1" x14ac:dyDescent="0.3">
      <c r="A343" s="79">
        <v>3526</v>
      </c>
      <c r="B343" s="168" t="s">
        <v>2617</v>
      </c>
      <c r="C343" s="80" t="s">
        <v>117</v>
      </c>
      <c r="D343" s="81" t="s">
        <v>35</v>
      </c>
      <c r="E343" s="82"/>
      <c r="F343" s="83" t="s">
        <v>359</v>
      </c>
      <c r="G343" s="84"/>
      <c r="H343" s="85"/>
      <c r="I343" s="84"/>
      <c r="J343" s="84"/>
      <c r="K343" s="85"/>
      <c r="L343" s="84" t="s">
        <v>373</v>
      </c>
      <c r="M343" s="82" t="s">
        <v>187</v>
      </c>
    </row>
    <row r="344" spans="1:13" ht="134.25" customHeight="1" thickBot="1" x14ac:dyDescent="0.3">
      <c r="A344" s="79">
        <v>3526</v>
      </c>
      <c r="B344" s="168" t="s">
        <v>2617</v>
      </c>
      <c r="C344" s="80" t="s">
        <v>117</v>
      </c>
      <c r="D344" s="81" t="s">
        <v>35</v>
      </c>
      <c r="E344" s="82"/>
      <c r="F344" s="83" t="s">
        <v>358</v>
      </c>
      <c r="G344" s="84"/>
      <c r="H344" s="85"/>
      <c r="I344" s="84"/>
      <c r="J344" s="84"/>
      <c r="K344" s="85"/>
      <c r="L344" s="84" t="s">
        <v>374</v>
      </c>
      <c r="M344" s="82" t="s">
        <v>187</v>
      </c>
    </row>
    <row r="345" spans="1:13" ht="135.75" thickBot="1" x14ac:dyDescent="0.3">
      <c r="A345" s="79">
        <v>3526</v>
      </c>
      <c r="B345" s="168" t="s">
        <v>2617</v>
      </c>
      <c r="C345" s="80" t="s">
        <v>117</v>
      </c>
      <c r="D345" s="81" t="s">
        <v>35</v>
      </c>
      <c r="E345" s="82"/>
      <c r="F345" s="83" t="s">
        <v>360</v>
      </c>
      <c r="G345" s="84">
        <v>39872</v>
      </c>
      <c r="H345" s="85"/>
      <c r="I345" s="84"/>
      <c r="J345" s="84"/>
      <c r="K345" s="85" t="s">
        <v>375</v>
      </c>
      <c r="L345" s="84"/>
      <c r="M345" s="82" t="s">
        <v>187</v>
      </c>
    </row>
    <row r="346" spans="1:13" ht="180.75" customHeight="1" thickBot="1" x14ac:dyDescent="0.3">
      <c r="A346" s="79">
        <v>3526</v>
      </c>
      <c r="B346" s="168" t="s">
        <v>2617</v>
      </c>
      <c r="C346" s="80" t="s">
        <v>117</v>
      </c>
      <c r="D346" s="81" t="s">
        <v>35</v>
      </c>
      <c r="E346" s="82" t="s">
        <v>376</v>
      </c>
      <c r="F346" s="83" t="s">
        <v>377</v>
      </c>
      <c r="G346" s="84">
        <v>39872</v>
      </c>
      <c r="H346" s="85"/>
      <c r="I346" s="84"/>
      <c r="J346" s="84"/>
      <c r="K346" s="85"/>
      <c r="L346" s="84"/>
      <c r="M346" s="82" t="s">
        <v>187</v>
      </c>
    </row>
    <row r="347" spans="1:13" ht="143.25" customHeight="1" thickBot="1" x14ac:dyDescent="0.3">
      <c r="A347" s="79">
        <v>3526</v>
      </c>
      <c r="B347" s="168" t="s">
        <v>2617</v>
      </c>
      <c r="C347" s="80" t="s">
        <v>117</v>
      </c>
      <c r="D347" s="81" t="s">
        <v>35</v>
      </c>
      <c r="E347" s="82" t="s">
        <v>379</v>
      </c>
      <c r="F347" s="83" t="s">
        <v>378</v>
      </c>
      <c r="G347" s="84">
        <v>39872</v>
      </c>
      <c r="H347" s="85"/>
      <c r="I347" s="84"/>
      <c r="J347" s="84"/>
      <c r="K347" s="85"/>
      <c r="L347" s="84"/>
      <c r="M347" s="82" t="s">
        <v>187</v>
      </c>
    </row>
    <row r="348" spans="1:13" ht="120" customHeight="1" thickBot="1" x14ac:dyDescent="0.3">
      <c r="A348" s="79">
        <v>3526</v>
      </c>
      <c r="B348" s="168" t="s">
        <v>2617</v>
      </c>
      <c r="C348" s="80" t="s">
        <v>117</v>
      </c>
      <c r="D348" s="81" t="s">
        <v>35</v>
      </c>
      <c r="E348" s="82" t="s">
        <v>380</v>
      </c>
      <c r="F348" s="83" t="s">
        <v>361</v>
      </c>
      <c r="G348" s="84">
        <v>39872</v>
      </c>
      <c r="H348" s="85"/>
      <c r="I348" s="84"/>
      <c r="J348" s="84"/>
      <c r="K348" s="85"/>
      <c r="L348" s="84"/>
      <c r="M348" s="82" t="s">
        <v>187</v>
      </c>
    </row>
    <row r="349" spans="1:13" ht="138" customHeight="1" thickBot="1" x14ac:dyDescent="0.3">
      <c r="A349" s="79">
        <v>3526</v>
      </c>
      <c r="B349" s="168" t="s">
        <v>2617</v>
      </c>
      <c r="C349" s="80" t="s">
        <v>117</v>
      </c>
      <c r="D349" s="81" t="s">
        <v>35</v>
      </c>
      <c r="E349" s="82" t="s">
        <v>381</v>
      </c>
      <c r="F349" s="83" t="s">
        <v>362</v>
      </c>
      <c r="G349" s="84">
        <v>39872</v>
      </c>
      <c r="H349" s="85"/>
      <c r="I349" s="84"/>
      <c r="J349" s="84"/>
      <c r="K349" s="85"/>
      <c r="L349" s="84"/>
      <c r="M349" s="82" t="s">
        <v>187</v>
      </c>
    </row>
    <row r="350" spans="1:13" ht="135.75" customHeight="1" thickBot="1" x14ac:dyDescent="0.3">
      <c r="A350" s="79">
        <v>3526</v>
      </c>
      <c r="B350" s="168" t="s">
        <v>2617</v>
      </c>
      <c r="C350" s="80" t="s">
        <v>117</v>
      </c>
      <c r="D350" s="81" t="s">
        <v>35</v>
      </c>
      <c r="E350" s="82" t="s">
        <v>382</v>
      </c>
      <c r="F350" s="83" t="s">
        <v>363</v>
      </c>
      <c r="G350" s="84">
        <v>39872</v>
      </c>
      <c r="H350" s="85"/>
      <c r="I350" s="84"/>
      <c r="J350" s="84"/>
      <c r="K350" s="85"/>
      <c r="L350" s="84"/>
      <c r="M350" s="82" t="s">
        <v>187</v>
      </c>
    </row>
    <row r="351" spans="1:13" ht="135.75" customHeight="1" thickBot="1" x14ac:dyDescent="0.3">
      <c r="A351" s="79">
        <v>3526</v>
      </c>
      <c r="B351" s="168" t="s">
        <v>2617</v>
      </c>
      <c r="C351" s="80" t="s">
        <v>117</v>
      </c>
      <c r="D351" s="81" t="s">
        <v>35</v>
      </c>
      <c r="E351" s="82" t="s">
        <v>383</v>
      </c>
      <c r="F351" s="83" t="s">
        <v>364</v>
      </c>
      <c r="G351" s="84">
        <v>39872</v>
      </c>
      <c r="H351" s="85"/>
      <c r="I351" s="84"/>
      <c r="J351" s="84"/>
      <c r="K351" s="85"/>
      <c r="L351" s="84"/>
      <c r="M351" s="82" t="s">
        <v>187</v>
      </c>
    </row>
    <row r="352" spans="1:13" ht="141" customHeight="1" thickBot="1" x14ac:dyDescent="0.3">
      <c r="A352" s="79">
        <v>3526</v>
      </c>
      <c r="B352" s="168" t="s">
        <v>2617</v>
      </c>
      <c r="C352" s="80" t="s">
        <v>117</v>
      </c>
      <c r="D352" s="81" t="s">
        <v>35</v>
      </c>
      <c r="E352" s="82" t="s">
        <v>384</v>
      </c>
      <c r="F352" s="83" t="s">
        <v>365</v>
      </c>
      <c r="G352" s="84">
        <v>39872</v>
      </c>
      <c r="H352" s="85"/>
      <c r="I352" s="84"/>
      <c r="J352" s="84"/>
      <c r="K352" s="85"/>
      <c r="L352" s="84"/>
      <c r="M352" s="82" t="s">
        <v>187</v>
      </c>
    </row>
    <row r="353" spans="1:13" ht="113.25" customHeight="1" thickBot="1" x14ac:dyDescent="0.3">
      <c r="A353" s="79">
        <v>3526</v>
      </c>
      <c r="B353" s="168" t="s">
        <v>2617</v>
      </c>
      <c r="C353" s="80" t="s">
        <v>117</v>
      </c>
      <c r="D353" s="81" t="s">
        <v>35</v>
      </c>
      <c r="E353" s="82" t="s">
        <v>385</v>
      </c>
      <c r="F353" s="83" t="s">
        <v>366</v>
      </c>
      <c r="G353" s="84"/>
      <c r="H353" s="85"/>
      <c r="I353" s="84"/>
      <c r="J353" s="84"/>
      <c r="K353" s="85"/>
      <c r="L353" s="84"/>
      <c r="M353" s="82" t="s">
        <v>187</v>
      </c>
    </row>
    <row r="354" spans="1:13" ht="30.75" thickBot="1" x14ac:dyDescent="0.3">
      <c r="A354" s="111">
        <v>3532</v>
      </c>
      <c r="B354" s="193" t="s">
        <v>2618</v>
      </c>
      <c r="C354" s="112" t="s">
        <v>117</v>
      </c>
      <c r="D354" s="113" t="s">
        <v>36</v>
      </c>
      <c r="E354" s="114"/>
      <c r="F354" s="115" t="s">
        <v>386</v>
      </c>
      <c r="G354" s="116">
        <v>305150</v>
      </c>
      <c r="H354" s="117"/>
      <c r="I354" s="116"/>
      <c r="J354" s="116"/>
      <c r="K354" s="117"/>
      <c r="L354" s="116"/>
      <c r="M354" s="114"/>
    </row>
    <row r="355" spans="1:13" ht="60.75" thickBot="1" x14ac:dyDescent="0.3">
      <c r="A355" s="103">
        <v>3550</v>
      </c>
      <c r="B355" s="163" t="s">
        <v>2619</v>
      </c>
      <c r="C355" s="105" t="s">
        <v>117</v>
      </c>
      <c r="D355" s="106" t="s">
        <v>37</v>
      </c>
      <c r="E355" s="107"/>
      <c r="F355" s="108" t="s">
        <v>387</v>
      </c>
      <c r="G355" s="109"/>
      <c r="H355" s="110"/>
      <c r="I355" s="109"/>
      <c r="J355" s="109"/>
      <c r="K355" s="110"/>
      <c r="L355" s="109" t="s">
        <v>389</v>
      </c>
      <c r="M355" s="107" t="s">
        <v>187</v>
      </c>
    </row>
    <row r="356" spans="1:13" ht="60.75" thickBot="1" x14ac:dyDescent="0.3">
      <c r="A356" s="103">
        <v>3550</v>
      </c>
      <c r="B356" s="163" t="s">
        <v>2619</v>
      </c>
      <c r="C356" s="105" t="s">
        <v>117</v>
      </c>
      <c r="D356" s="106" t="s">
        <v>37</v>
      </c>
      <c r="E356" s="107" t="s">
        <v>396</v>
      </c>
      <c r="F356" s="108" t="s">
        <v>388</v>
      </c>
      <c r="G356" s="109"/>
      <c r="H356" s="110"/>
      <c r="I356" s="109"/>
      <c r="J356" s="109"/>
      <c r="K356" s="110"/>
      <c r="L356" s="109" t="s">
        <v>389</v>
      </c>
      <c r="M356" s="107" t="s">
        <v>187</v>
      </c>
    </row>
    <row r="357" spans="1:13" ht="60.75" thickBot="1" x14ac:dyDescent="0.3">
      <c r="A357" s="103">
        <v>3550</v>
      </c>
      <c r="B357" s="163" t="s">
        <v>2619</v>
      </c>
      <c r="C357" s="105" t="s">
        <v>117</v>
      </c>
      <c r="D357" s="106" t="s">
        <v>37</v>
      </c>
      <c r="E357" s="107" t="s">
        <v>395</v>
      </c>
      <c r="F357" s="108" t="s">
        <v>390</v>
      </c>
      <c r="G357" s="109"/>
      <c r="H357" s="110"/>
      <c r="I357" s="109"/>
      <c r="J357" s="109"/>
      <c r="K357" s="110"/>
      <c r="L357" s="109" t="s">
        <v>389</v>
      </c>
      <c r="M357" s="107" t="s">
        <v>187</v>
      </c>
    </row>
    <row r="358" spans="1:13" ht="60.75" thickBot="1" x14ac:dyDescent="0.3">
      <c r="A358" s="103">
        <v>3550</v>
      </c>
      <c r="B358" s="163" t="s">
        <v>2619</v>
      </c>
      <c r="C358" s="105" t="s">
        <v>117</v>
      </c>
      <c r="D358" s="106" t="s">
        <v>37</v>
      </c>
      <c r="E358" s="107"/>
      <c r="F358" s="108" t="s">
        <v>391</v>
      </c>
      <c r="G358" s="109"/>
      <c r="H358" s="110"/>
      <c r="I358" s="109"/>
      <c r="J358" s="109"/>
      <c r="K358" s="110"/>
      <c r="L358" s="109" t="s">
        <v>389</v>
      </c>
      <c r="M358" s="107" t="s">
        <v>187</v>
      </c>
    </row>
    <row r="359" spans="1:13" ht="60.75" thickBot="1" x14ac:dyDescent="0.3">
      <c r="A359" s="103">
        <v>3550</v>
      </c>
      <c r="B359" s="163" t="s">
        <v>2619</v>
      </c>
      <c r="C359" s="105" t="s">
        <v>117</v>
      </c>
      <c r="D359" s="106" t="s">
        <v>37</v>
      </c>
      <c r="E359" s="107" t="s">
        <v>395</v>
      </c>
      <c r="F359" s="108" t="s">
        <v>392</v>
      </c>
      <c r="G359" s="109"/>
      <c r="H359" s="110"/>
      <c r="I359" s="109"/>
      <c r="J359" s="109"/>
      <c r="K359" s="110"/>
      <c r="L359" s="109" t="s">
        <v>389</v>
      </c>
      <c r="M359" s="107" t="s">
        <v>187</v>
      </c>
    </row>
    <row r="360" spans="1:13" ht="60.75" thickBot="1" x14ac:dyDescent="0.3">
      <c r="A360" s="103">
        <v>3550</v>
      </c>
      <c r="B360" s="163" t="s">
        <v>2619</v>
      </c>
      <c r="C360" s="105" t="s">
        <v>117</v>
      </c>
      <c r="D360" s="106" t="s">
        <v>37</v>
      </c>
      <c r="E360" s="107"/>
      <c r="F360" s="108" t="s">
        <v>393</v>
      </c>
      <c r="G360" s="109"/>
      <c r="H360" s="110"/>
      <c r="I360" s="109"/>
      <c r="J360" s="109"/>
      <c r="K360" s="110"/>
      <c r="L360" s="109" t="s">
        <v>394</v>
      </c>
      <c r="M360" s="107" t="s">
        <v>187</v>
      </c>
    </row>
    <row r="361" spans="1:13" ht="60.75" thickBot="1" x14ac:dyDescent="0.3">
      <c r="A361" s="217">
        <v>3575</v>
      </c>
      <c r="B361" s="168" t="s">
        <v>1511</v>
      </c>
      <c r="C361" s="80" t="s">
        <v>117</v>
      </c>
      <c r="D361" s="81" t="s">
        <v>38</v>
      </c>
      <c r="E361" s="82" t="s">
        <v>1524</v>
      </c>
      <c r="F361" s="83" t="s">
        <v>1512</v>
      </c>
      <c r="G361" s="84"/>
      <c r="H361" s="85"/>
      <c r="I361" s="84" t="s">
        <v>410</v>
      </c>
      <c r="J361" s="84" t="s">
        <v>410</v>
      </c>
      <c r="K361" s="85"/>
      <c r="L361" s="84"/>
      <c r="M361" s="82" t="s">
        <v>1526</v>
      </c>
    </row>
    <row r="362" spans="1:13" ht="60.75" thickBot="1" x14ac:dyDescent="0.3">
      <c r="A362" s="217">
        <v>3575</v>
      </c>
      <c r="B362" s="168" t="s">
        <v>1511</v>
      </c>
      <c r="C362" s="80" t="s">
        <v>117</v>
      </c>
      <c r="D362" s="81" t="s">
        <v>38</v>
      </c>
      <c r="E362" s="82" t="s">
        <v>1524</v>
      </c>
      <c r="F362" s="83" t="s">
        <v>1513</v>
      </c>
      <c r="G362" s="84"/>
      <c r="H362" s="85"/>
      <c r="I362" s="84" t="s">
        <v>410</v>
      </c>
      <c r="J362" s="84" t="s">
        <v>410</v>
      </c>
      <c r="K362" s="85"/>
      <c r="L362" s="84"/>
      <c r="M362" s="82" t="s">
        <v>1526</v>
      </c>
    </row>
    <row r="363" spans="1:13" ht="60.75" thickBot="1" x14ac:dyDescent="0.3">
      <c r="A363" s="217">
        <v>3575</v>
      </c>
      <c r="B363" s="168" t="s">
        <v>1511</v>
      </c>
      <c r="C363" s="80" t="s">
        <v>117</v>
      </c>
      <c r="D363" s="81" t="s">
        <v>38</v>
      </c>
      <c r="E363" s="82" t="s">
        <v>1524</v>
      </c>
      <c r="F363" s="83" t="s">
        <v>1514</v>
      </c>
      <c r="G363" s="84"/>
      <c r="H363" s="85"/>
      <c r="I363" s="84" t="s">
        <v>410</v>
      </c>
      <c r="J363" s="84" t="s">
        <v>410</v>
      </c>
      <c r="K363" s="85"/>
      <c r="L363" s="84"/>
      <c r="M363" s="82" t="s">
        <v>1526</v>
      </c>
    </row>
    <row r="364" spans="1:13" ht="60.75" thickBot="1" x14ac:dyDescent="0.3">
      <c r="A364" s="217">
        <v>3575</v>
      </c>
      <c r="B364" s="168" t="s">
        <v>1511</v>
      </c>
      <c r="C364" s="80" t="s">
        <v>117</v>
      </c>
      <c r="D364" s="81" t="s">
        <v>38</v>
      </c>
      <c r="E364" s="82" t="s">
        <v>1524</v>
      </c>
      <c r="F364" s="299" t="s">
        <v>1515</v>
      </c>
      <c r="G364" s="84"/>
      <c r="H364" s="85"/>
      <c r="I364" s="84" t="s">
        <v>410</v>
      </c>
      <c r="J364" s="84" t="s">
        <v>410</v>
      </c>
      <c r="K364" s="85"/>
      <c r="L364" s="84"/>
      <c r="M364" s="82" t="s">
        <v>1526</v>
      </c>
    </row>
    <row r="365" spans="1:13" ht="60.75" thickBot="1" x14ac:dyDescent="0.3">
      <c r="A365" s="217">
        <v>3575</v>
      </c>
      <c r="B365" s="168" t="s">
        <v>1511</v>
      </c>
      <c r="C365" s="80" t="s">
        <v>117</v>
      </c>
      <c r="D365" s="81" t="s">
        <v>38</v>
      </c>
      <c r="E365" s="82" t="s">
        <v>1524</v>
      </c>
      <c r="F365" s="299" t="s">
        <v>1516</v>
      </c>
      <c r="G365" s="84"/>
      <c r="H365" s="85"/>
      <c r="I365" s="84" t="s">
        <v>410</v>
      </c>
      <c r="J365" s="84" t="s">
        <v>410</v>
      </c>
      <c r="K365" s="85"/>
      <c r="L365" s="84"/>
      <c r="M365" s="82" t="s">
        <v>1526</v>
      </c>
    </row>
    <row r="366" spans="1:13" ht="60.75" thickBot="1" x14ac:dyDescent="0.3">
      <c r="A366" s="217">
        <v>3575</v>
      </c>
      <c r="B366" s="168" t="s">
        <v>1511</v>
      </c>
      <c r="C366" s="80" t="s">
        <v>117</v>
      </c>
      <c r="D366" s="81" t="s">
        <v>38</v>
      </c>
      <c r="E366" s="82" t="s">
        <v>1525</v>
      </c>
      <c r="F366" s="83" t="s">
        <v>1517</v>
      </c>
      <c r="G366" s="84"/>
      <c r="H366" s="85"/>
      <c r="I366" s="84" t="s">
        <v>410</v>
      </c>
      <c r="J366" s="84" t="s">
        <v>410</v>
      </c>
      <c r="K366" s="85"/>
      <c r="L366" s="84"/>
      <c r="M366" s="82" t="s">
        <v>1526</v>
      </c>
    </row>
    <row r="367" spans="1:13" ht="60.75" thickBot="1" x14ac:dyDescent="0.3">
      <c r="A367" s="217">
        <v>3575</v>
      </c>
      <c r="B367" s="168" t="s">
        <v>1511</v>
      </c>
      <c r="C367" s="80" t="s">
        <v>117</v>
      </c>
      <c r="D367" s="81" t="s">
        <v>38</v>
      </c>
      <c r="E367" s="82" t="s">
        <v>1525</v>
      </c>
      <c r="F367" s="297" t="s">
        <v>1518</v>
      </c>
      <c r="G367" s="84"/>
      <c r="H367" s="85"/>
      <c r="I367" s="84" t="s">
        <v>410</v>
      </c>
      <c r="J367" s="84" t="s">
        <v>410</v>
      </c>
      <c r="K367" s="85"/>
      <c r="L367" s="84"/>
      <c r="M367" s="82" t="s">
        <v>1526</v>
      </c>
    </row>
    <row r="368" spans="1:13" ht="60.75" thickBot="1" x14ac:dyDescent="0.3">
      <c r="A368" s="217">
        <v>3575</v>
      </c>
      <c r="B368" s="168" t="s">
        <v>1511</v>
      </c>
      <c r="C368" s="80" t="s">
        <v>117</v>
      </c>
      <c r="D368" s="81" t="s">
        <v>38</v>
      </c>
      <c r="E368" s="82"/>
      <c r="F368" s="308" t="s">
        <v>1519</v>
      </c>
      <c r="G368" s="84"/>
      <c r="H368" s="85"/>
      <c r="I368" s="84" t="s">
        <v>410</v>
      </c>
      <c r="J368" s="84" t="s">
        <v>410</v>
      </c>
      <c r="K368" s="85"/>
      <c r="L368" s="84"/>
      <c r="M368" s="82" t="s">
        <v>1526</v>
      </c>
    </row>
    <row r="369" spans="1:13" ht="60.75" thickBot="1" x14ac:dyDescent="0.3">
      <c r="A369" s="217">
        <v>3575</v>
      </c>
      <c r="B369" s="168" t="s">
        <v>1511</v>
      </c>
      <c r="C369" s="80" t="s">
        <v>117</v>
      </c>
      <c r="D369" s="81" t="s">
        <v>38</v>
      </c>
      <c r="E369" s="82" t="s">
        <v>1524</v>
      </c>
      <c r="F369" s="297" t="s">
        <v>1520</v>
      </c>
      <c r="G369" s="84"/>
      <c r="H369" s="85"/>
      <c r="I369" s="84" t="s">
        <v>410</v>
      </c>
      <c r="J369" s="84" t="s">
        <v>410</v>
      </c>
      <c r="K369" s="85"/>
      <c r="L369" s="84"/>
      <c r="M369" s="82" t="s">
        <v>1526</v>
      </c>
    </row>
    <row r="370" spans="1:13" ht="69" thickBot="1" x14ac:dyDescent="0.3">
      <c r="A370" s="217">
        <v>3575</v>
      </c>
      <c r="B370" s="168" t="s">
        <v>1511</v>
      </c>
      <c r="C370" s="80" t="s">
        <v>117</v>
      </c>
      <c r="D370" s="81" t="s">
        <v>38</v>
      </c>
      <c r="E370" s="82" t="s">
        <v>1524</v>
      </c>
      <c r="F370" s="297" t="s">
        <v>1521</v>
      </c>
      <c r="G370" s="84"/>
      <c r="H370" s="85"/>
      <c r="I370" s="84" t="s">
        <v>410</v>
      </c>
      <c r="J370" s="84" t="s">
        <v>410</v>
      </c>
      <c r="K370" s="85"/>
      <c r="L370" s="84"/>
      <c r="M370" s="82" t="s">
        <v>1526</v>
      </c>
    </row>
    <row r="371" spans="1:13" ht="60.75" thickBot="1" x14ac:dyDescent="0.3">
      <c r="A371" s="217">
        <v>3575</v>
      </c>
      <c r="B371" s="168" t="s">
        <v>1511</v>
      </c>
      <c r="C371" s="80" t="s">
        <v>117</v>
      </c>
      <c r="D371" s="81" t="s">
        <v>38</v>
      </c>
      <c r="E371" s="82" t="s">
        <v>1525</v>
      </c>
      <c r="F371" s="297" t="s">
        <v>1522</v>
      </c>
      <c r="G371" s="84"/>
      <c r="H371" s="85"/>
      <c r="I371" s="84" t="s">
        <v>410</v>
      </c>
      <c r="J371" s="84" t="s">
        <v>410</v>
      </c>
      <c r="K371" s="85"/>
      <c r="L371" s="84"/>
      <c r="M371" s="82" t="s">
        <v>1526</v>
      </c>
    </row>
    <row r="372" spans="1:13" ht="60.75" thickBot="1" x14ac:dyDescent="0.3">
      <c r="A372" s="217">
        <v>3575</v>
      </c>
      <c r="B372" s="168" t="s">
        <v>1511</v>
      </c>
      <c r="C372" s="80" t="s">
        <v>117</v>
      </c>
      <c r="D372" s="81" t="s">
        <v>38</v>
      </c>
      <c r="E372" s="82" t="s">
        <v>1525</v>
      </c>
      <c r="F372" s="297" t="s">
        <v>1523</v>
      </c>
      <c r="G372" s="84"/>
      <c r="H372" s="85"/>
      <c r="I372" s="84" t="s">
        <v>410</v>
      </c>
      <c r="J372" s="84" t="s">
        <v>410</v>
      </c>
      <c r="K372" s="85"/>
      <c r="L372" s="84"/>
      <c r="M372" s="82" t="s">
        <v>1526</v>
      </c>
    </row>
    <row r="373" spans="1:13" ht="45.75" thickBot="1" x14ac:dyDescent="0.3">
      <c r="A373" s="41">
        <v>3606</v>
      </c>
      <c r="B373" s="364" t="s">
        <v>2639</v>
      </c>
      <c r="C373" s="42" t="s">
        <v>117</v>
      </c>
      <c r="D373" s="43" t="s">
        <v>39</v>
      </c>
      <c r="E373" s="44"/>
      <c r="F373" s="45" t="s">
        <v>427</v>
      </c>
      <c r="G373" s="46">
        <v>5216</v>
      </c>
      <c r="H373" s="47"/>
      <c r="I373" s="46"/>
      <c r="J373" s="46"/>
      <c r="K373" s="47"/>
      <c r="L373" s="46"/>
      <c r="M373" s="44" t="s">
        <v>447</v>
      </c>
    </row>
    <row r="374" spans="1:13" ht="45.75" thickBot="1" x14ac:dyDescent="0.3">
      <c r="A374" s="41">
        <v>3606</v>
      </c>
      <c r="B374" s="364" t="s">
        <v>2639</v>
      </c>
      <c r="C374" s="42" t="s">
        <v>117</v>
      </c>
      <c r="D374" s="43" t="s">
        <v>39</v>
      </c>
      <c r="E374" s="44" t="s">
        <v>429</v>
      </c>
      <c r="F374" s="45" t="s">
        <v>428</v>
      </c>
      <c r="G374" s="46"/>
      <c r="H374" s="47"/>
      <c r="I374" s="46"/>
      <c r="J374" s="46"/>
      <c r="K374" s="47"/>
      <c r="L374" s="46"/>
      <c r="M374" s="44" t="s">
        <v>447</v>
      </c>
    </row>
    <row r="375" spans="1:13" ht="45.75" thickBot="1" x14ac:dyDescent="0.3">
      <c r="A375" s="41">
        <v>3606</v>
      </c>
      <c r="B375" s="364" t="s">
        <v>2639</v>
      </c>
      <c r="C375" s="42" t="s">
        <v>117</v>
      </c>
      <c r="D375" s="43" t="s">
        <v>39</v>
      </c>
      <c r="E375" s="44"/>
      <c r="F375" s="45" t="s">
        <v>430</v>
      </c>
      <c r="G375" s="46">
        <v>1337</v>
      </c>
      <c r="H375" s="47">
        <v>313617</v>
      </c>
      <c r="I375" s="46"/>
      <c r="J375" s="46"/>
      <c r="K375" s="47"/>
      <c r="L375" s="46"/>
      <c r="M375" s="44" t="s">
        <v>447</v>
      </c>
    </row>
    <row r="376" spans="1:13" ht="99" customHeight="1" thickBot="1" x14ac:dyDescent="0.3">
      <c r="A376" s="41">
        <v>3606</v>
      </c>
      <c r="B376" s="364" t="s">
        <v>2639</v>
      </c>
      <c r="C376" s="42" t="s">
        <v>117</v>
      </c>
      <c r="D376" s="43" t="s">
        <v>39</v>
      </c>
      <c r="E376" s="44" t="s">
        <v>432</v>
      </c>
      <c r="F376" s="45" t="s">
        <v>431</v>
      </c>
      <c r="G376" s="46"/>
      <c r="H376" s="47"/>
      <c r="I376" s="46"/>
      <c r="J376" s="46"/>
      <c r="K376" s="47"/>
      <c r="L376" s="46" t="s">
        <v>433</v>
      </c>
      <c r="M376" s="44" t="s">
        <v>447</v>
      </c>
    </row>
    <row r="377" spans="1:13" ht="45.75" thickBot="1" x14ac:dyDescent="0.3">
      <c r="A377" s="41">
        <v>3606</v>
      </c>
      <c r="B377" s="364" t="s">
        <v>2639</v>
      </c>
      <c r="C377" s="42" t="s">
        <v>117</v>
      </c>
      <c r="D377" s="43" t="s">
        <v>39</v>
      </c>
      <c r="E377" s="44" t="s">
        <v>435</v>
      </c>
      <c r="F377" s="45" t="s">
        <v>434</v>
      </c>
      <c r="G377" s="46"/>
      <c r="H377" s="47"/>
      <c r="I377" s="46"/>
      <c r="J377" s="46"/>
      <c r="K377" s="47"/>
      <c r="L377" s="46" t="s">
        <v>436</v>
      </c>
      <c r="M377" s="44" t="s">
        <v>447</v>
      </c>
    </row>
    <row r="378" spans="1:13" ht="174" customHeight="1" thickBot="1" x14ac:dyDescent="0.3">
      <c r="A378" s="41">
        <v>3606</v>
      </c>
      <c r="B378" s="364" t="s">
        <v>2639</v>
      </c>
      <c r="C378" s="42" t="s">
        <v>117</v>
      </c>
      <c r="D378" s="43" t="s">
        <v>39</v>
      </c>
      <c r="E378" s="44" t="s">
        <v>438</v>
      </c>
      <c r="F378" s="45" t="s">
        <v>437</v>
      </c>
      <c r="G378" s="46"/>
      <c r="H378" s="47"/>
      <c r="I378" s="46"/>
      <c r="J378" s="46"/>
      <c r="K378" s="47"/>
      <c r="L378" s="46" t="s">
        <v>439</v>
      </c>
      <c r="M378" s="44" t="s">
        <v>447</v>
      </c>
    </row>
    <row r="379" spans="1:13" ht="45.75" thickBot="1" x14ac:dyDescent="0.3">
      <c r="A379" s="41">
        <v>3606</v>
      </c>
      <c r="B379" s="364" t="s">
        <v>2639</v>
      </c>
      <c r="C379" s="42" t="s">
        <v>117</v>
      </c>
      <c r="D379" s="43" t="s">
        <v>39</v>
      </c>
      <c r="E379" s="44" t="s">
        <v>441</v>
      </c>
      <c r="F379" s="45" t="s">
        <v>440</v>
      </c>
      <c r="G379" s="46"/>
      <c r="H379" s="47"/>
      <c r="I379" s="46"/>
      <c r="J379" s="46"/>
      <c r="K379" s="47"/>
      <c r="L379" s="46"/>
      <c r="M379" s="44" t="s">
        <v>447</v>
      </c>
    </row>
    <row r="380" spans="1:13" ht="45.75" thickBot="1" x14ac:dyDescent="0.3">
      <c r="A380" s="41">
        <v>3606</v>
      </c>
      <c r="B380" s="364" t="s">
        <v>2639</v>
      </c>
      <c r="C380" s="42" t="s">
        <v>117</v>
      </c>
      <c r="D380" s="43" t="s">
        <v>39</v>
      </c>
      <c r="E380" s="44" t="s">
        <v>443</v>
      </c>
      <c r="F380" s="45" t="s">
        <v>442</v>
      </c>
      <c r="G380" s="46"/>
      <c r="H380" s="47"/>
      <c r="I380" s="46"/>
      <c r="J380" s="46"/>
      <c r="K380" s="47"/>
      <c r="L380" s="46" t="s">
        <v>444</v>
      </c>
      <c r="M380" s="44" t="s">
        <v>447</v>
      </c>
    </row>
    <row r="381" spans="1:13" ht="45.75" thickBot="1" x14ac:dyDescent="0.3">
      <c r="A381" s="41">
        <v>3606</v>
      </c>
      <c r="B381" s="364" t="s">
        <v>2639</v>
      </c>
      <c r="C381" s="42" t="s">
        <v>117</v>
      </c>
      <c r="D381" s="43" t="s">
        <v>39</v>
      </c>
      <c r="E381" s="44" t="s">
        <v>446</v>
      </c>
      <c r="F381" s="45" t="s">
        <v>445</v>
      </c>
      <c r="G381" s="46"/>
      <c r="H381" s="47"/>
      <c r="I381" s="46"/>
      <c r="J381" s="46"/>
      <c r="K381" s="47"/>
      <c r="L381" s="46"/>
      <c r="M381" s="44" t="s">
        <v>447</v>
      </c>
    </row>
    <row r="382" spans="1:13" ht="45.75" thickBot="1" x14ac:dyDescent="0.3">
      <c r="A382" s="71">
        <v>3627</v>
      </c>
      <c r="B382" s="176" t="s">
        <v>2640</v>
      </c>
      <c r="C382" s="73" t="s">
        <v>117</v>
      </c>
      <c r="D382" s="74" t="s">
        <v>17</v>
      </c>
      <c r="E382" s="75" t="s">
        <v>451</v>
      </c>
      <c r="F382" s="76" t="s">
        <v>449</v>
      </c>
      <c r="G382" s="77"/>
      <c r="H382" s="78"/>
      <c r="I382" s="77"/>
      <c r="J382" s="77"/>
      <c r="K382" s="78"/>
      <c r="L382" s="77"/>
      <c r="M382" s="75" t="s">
        <v>453</v>
      </c>
    </row>
    <row r="383" spans="1:13" ht="45.75" thickBot="1" x14ac:dyDescent="0.3">
      <c r="A383" s="71">
        <v>3627</v>
      </c>
      <c r="B383" s="176" t="s">
        <v>2640</v>
      </c>
      <c r="C383" s="73" t="s">
        <v>117</v>
      </c>
      <c r="D383" s="120" t="s">
        <v>17</v>
      </c>
      <c r="E383" s="75" t="s">
        <v>451</v>
      </c>
      <c r="F383" s="76" t="s">
        <v>450</v>
      </c>
      <c r="G383" s="77"/>
      <c r="H383" s="78"/>
      <c r="I383" s="77"/>
      <c r="J383" s="77"/>
      <c r="K383" s="78"/>
      <c r="L383" s="75"/>
      <c r="M383" s="75" t="s">
        <v>453</v>
      </c>
    </row>
    <row r="384" spans="1:13" ht="45.75" thickBot="1" x14ac:dyDescent="0.3">
      <c r="A384" s="71">
        <v>3627</v>
      </c>
      <c r="B384" s="176" t="s">
        <v>2640</v>
      </c>
      <c r="C384" s="73" t="s">
        <v>117</v>
      </c>
      <c r="D384" s="120" t="s">
        <v>17</v>
      </c>
      <c r="E384" s="75" t="s">
        <v>451</v>
      </c>
      <c r="F384" s="76" t="s">
        <v>452</v>
      </c>
      <c r="G384" s="77"/>
      <c r="H384" s="78"/>
      <c r="I384" s="77"/>
      <c r="J384" s="77"/>
      <c r="K384" s="78"/>
      <c r="L384" s="77"/>
      <c r="M384" s="75" t="s">
        <v>453</v>
      </c>
    </row>
    <row r="385" spans="1:13" ht="45.75" thickBot="1" x14ac:dyDescent="0.3">
      <c r="A385" s="55">
        <v>3668</v>
      </c>
      <c r="B385" s="170" t="s">
        <v>2641</v>
      </c>
      <c r="C385" s="56" t="s">
        <v>117</v>
      </c>
      <c r="D385" s="57" t="s">
        <v>45</v>
      </c>
      <c r="E385" s="58" t="s">
        <v>487</v>
      </c>
      <c r="F385" s="59" t="s">
        <v>486</v>
      </c>
      <c r="G385" s="60"/>
      <c r="H385" s="61"/>
      <c r="I385" s="60"/>
      <c r="J385" s="60"/>
      <c r="K385" s="61"/>
      <c r="L385" s="60"/>
      <c r="M385" s="58" t="s">
        <v>187</v>
      </c>
    </row>
    <row r="386" spans="1:13" ht="45.75" thickBot="1" x14ac:dyDescent="0.3">
      <c r="A386" s="55">
        <v>3668</v>
      </c>
      <c r="B386" s="170" t="s">
        <v>2641</v>
      </c>
      <c r="C386" s="56" t="s">
        <v>117</v>
      </c>
      <c r="D386" s="57" t="s">
        <v>45</v>
      </c>
      <c r="E386" s="58" t="s">
        <v>487</v>
      </c>
      <c r="F386" s="59" t="s">
        <v>488</v>
      </c>
      <c r="G386" s="60"/>
      <c r="H386" s="61"/>
      <c r="I386" s="60"/>
      <c r="J386" s="60"/>
      <c r="K386" s="61"/>
      <c r="L386" s="60"/>
      <c r="M386" s="58" t="s">
        <v>187</v>
      </c>
    </row>
    <row r="387" spans="1:13" ht="137.25" customHeight="1" thickBot="1" x14ac:dyDescent="0.3">
      <c r="A387" s="31">
        <v>3675</v>
      </c>
      <c r="B387" s="166" t="s">
        <v>2642</v>
      </c>
      <c r="C387" s="39" t="s">
        <v>117</v>
      </c>
      <c r="D387" s="32" t="s">
        <v>46</v>
      </c>
      <c r="E387" s="33"/>
      <c r="F387" s="34" t="s">
        <v>489</v>
      </c>
      <c r="G387" s="35"/>
      <c r="H387" s="36"/>
      <c r="I387" s="35"/>
      <c r="J387" s="35"/>
      <c r="K387" s="36"/>
      <c r="L387" s="35" t="s">
        <v>490</v>
      </c>
      <c r="M387" s="33" t="s">
        <v>1052</v>
      </c>
    </row>
    <row r="388" spans="1:13" ht="60.75" thickBot="1" x14ac:dyDescent="0.3">
      <c r="A388" s="62">
        <v>3688</v>
      </c>
      <c r="B388" s="164" t="s">
        <v>2643</v>
      </c>
      <c r="C388" s="64" t="s">
        <v>117</v>
      </c>
      <c r="D388" s="65" t="s">
        <v>48</v>
      </c>
      <c r="E388" s="66"/>
      <c r="F388" s="67" t="s">
        <v>491</v>
      </c>
      <c r="G388" s="68">
        <v>1059</v>
      </c>
      <c r="H388" s="69"/>
      <c r="I388" s="68"/>
      <c r="J388" s="68"/>
      <c r="K388" s="69" t="s">
        <v>495</v>
      </c>
      <c r="L388" s="68"/>
      <c r="M388" s="66" t="s">
        <v>187</v>
      </c>
    </row>
    <row r="389" spans="1:13" ht="60.75" thickBot="1" x14ac:dyDescent="0.3">
      <c r="A389" s="62">
        <v>3688</v>
      </c>
      <c r="B389" s="164" t="s">
        <v>2643</v>
      </c>
      <c r="C389" s="64" t="s">
        <v>117</v>
      </c>
      <c r="D389" s="65" t="s">
        <v>48</v>
      </c>
      <c r="E389" s="66"/>
      <c r="F389" s="67" t="s">
        <v>492</v>
      </c>
      <c r="G389" s="68">
        <v>1051</v>
      </c>
      <c r="H389" s="69"/>
      <c r="I389" s="68"/>
      <c r="J389" s="68"/>
      <c r="K389" s="69" t="s">
        <v>496</v>
      </c>
      <c r="L389" s="68"/>
      <c r="M389" s="66" t="s">
        <v>187</v>
      </c>
    </row>
    <row r="390" spans="1:13" ht="60.75" thickBot="1" x14ac:dyDescent="0.3">
      <c r="A390" s="62">
        <v>3688</v>
      </c>
      <c r="B390" s="164" t="s">
        <v>2643</v>
      </c>
      <c r="C390" s="64" t="s">
        <v>117</v>
      </c>
      <c r="D390" s="65" t="s">
        <v>48</v>
      </c>
      <c r="E390" s="66"/>
      <c r="F390" s="67" t="s">
        <v>493</v>
      </c>
      <c r="G390" s="68">
        <v>2519</v>
      </c>
      <c r="H390" s="69"/>
      <c r="I390" s="68"/>
      <c r="J390" s="68"/>
      <c r="K390" s="69" t="s">
        <v>497</v>
      </c>
      <c r="L390" s="68"/>
      <c r="M390" s="66" t="s">
        <v>187</v>
      </c>
    </row>
    <row r="391" spans="1:13" ht="60.75" thickBot="1" x14ac:dyDescent="0.3">
      <c r="A391" s="62">
        <v>3688</v>
      </c>
      <c r="B391" s="164" t="s">
        <v>2643</v>
      </c>
      <c r="C391" s="64" t="s">
        <v>117</v>
      </c>
      <c r="D391" s="65" t="s">
        <v>48</v>
      </c>
      <c r="E391" s="66"/>
      <c r="F391" s="67" t="s">
        <v>494</v>
      </c>
      <c r="G391" s="68">
        <v>16385</v>
      </c>
      <c r="H391" s="69"/>
      <c r="I391" s="68"/>
      <c r="J391" s="68"/>
      <c r="K391" s="69" t="s">
        <v>498</v>
      </c>
      <c r="L391" s="68"/>
      <c r="M391" s="66" t="s">
        <v>187</v>
      </c>
    </row>
    <row r="392" spans="1:13" ht="60.75" thickBot="1" x14ac:dyDescent="0.3">
      <c r="A392" s="86">
        <v>3693</v>
      </c>
      <c r="B392" s="181" t="s">
        <v>2644</v>
      </c>
      <c r="C392" s="101" t="s">
        <v>117</v>
      </c>
      <c r="D392" s="102" t="s">
        <v>51</v>
      </c>
      <c r="E392" s="88"/>
      <c r="F392" s="89" t="s">
        <v>535</v>
      </c>
      <c r="G392" s="90"/>
      <c r="H392" s="91"/>
      <c r="I392" s="90"/>
      <c r="J392" s="90"/>
      <c r="K392" s="91"/>
      <c r="L392" s="90"/>
      <c r="M392" s="88" t="s">
        <v>539</v>
      </c>
    </row>
    <row r="393" spans="1:13" ht="60.75" thickBot="1" x14ac:dyDescent="0.3">
      <c r="A393" s="86">
        <v>3693</v>
      </c>
      <c r="B393" s="181" t="s">
        <v>2644</v>
      </c>
      <c r="C393" s="101" t="s">
        <v>117</v>
      </c>
      <c r="D393" s="102" t="s">
        <v>51</v>
      </c>
      <c r="E393" s="88"/>
      <c r="F393" s="89" t="s">
        <v>536</v>
      </c>
      <c r="G393" s="90"/>
      <c r="H393" s="91"/>
      <c r="I393" s="90"/>
      <c r="J393" s="90"/>
      <c r="K393" s="91"/>
      <c r="L393" s="90"/>
      <c r="M393" s="88" t="s">
        <v>539</v>
      </c>
    </row>
    <row r="394" spans="1:13" ht="60.75" thickBot="1" x14ac:dyDescent="0.3">
      <c r="A394" s="86">
        <v>3693</v>
      </c>
      <c r="B394" s="181" t="s">
        <v>2644</v>
      </c>
      <c r="C394" s="101" t="s">
        <v>117</v>
      </c>
      <c r="D394" s="102" t="s">
        <v>51</v>
      </c>
      <c r="E394" s="88"/>
      <c r="F394" s="89" t="s">
        <v>537</v>
      </c>
      <c r="G394" s="90"/>
      <c r="H394" s="91"/>
      <c r="I394" s="90"/>
      <c r="J394" s="90"/>
      <c r="K394" s="91"/>
      <c r="L394" s="90"/>
      <c r="M394" s="88" t="s">
        <v>539</v>
      </c>
    </row>
    <row r="395" spans="1:13" ht="60.75" thickBot="1" x14ac:dyDescent="0.3">
      <c r="A395" s="86">
        <v>3693</v>
      </c>
      <c r="B395" s="181" t="s">
        <v>2644</v>
      </c>
      <c r="C395" s="101" t="s">
        <v>117</v>
      </c>
      <c r="D395" s="102" t="s">
        <v>51</v>
      </c>
      <c r="E395" s="88"/>
      <c r="F395" s="89" t="s">
        <v>538</v>
      </c>
      <c r="G395" s="90"/>
      <c r="H395" s="91"/>
      <c r="I395" s="90"/>
      <c r="J395" s="90"/>
      <c r="K395" s="91"/>
      <c r="L395" s="90"/>
      <c r="M395" s="88" t="s">
        <v>539</v>
      </c>
    </row>
    <row r="396" spans="1:13" ht="124.5" customHeight="1" thickBot="1" x14ac:dyDescent="0.3">
      <c r="A396" s="31">
        <v>3698</v>
      </c>
      <c r="B396" s="166" t="s">
        <v>2645</v>
      </c>
      <c r="C396" s="39" t="s">
        <v>117</v>
      </c>
      <c r="D396" s="32" t="s">
        <v>52</v>
      </c>
      <c r="E396" s="33" t="s">
        <v>541</v>
      </c>
      <c r="F396" s="34" t="s">
        <v>540</v>
      </c>
      <c r="G396" s="35"/>
      <c r="H396" s="36"/>
      <c r="I396" s="35"/>
      <c r="J396" s="35"/>
      <c r="K396" s="36"/>
      <c r="L396" s="35" t="s">
        <v>542</v>
      </c>
      <c r="M396" s="33" t="s">
        <v>187</v>
      </c>
    </row>
    <row r="397" spans="1:13" ht="120.75" thickBot="1" x14ac:dyDescent="0.3">
      <c r="A397" s="31">
        <v>3698</v>
      </c>
      <c r="B397" s="166" t="s">
        <v>2645</v>
      </c>
      <c r="C397" s="39" t="s">
        <v>117</v>
      </c>
      <c r="D397" s="32" t="s">
        <v>52</v>
      </c>
      <c r="E397" s="33" t="s">
        <v>544</v>
      </c>
      <c r="F397" s="34" t="s">
        <v>543</v>
      </c>
      <c r="G397" s="35"/>
      <c r="H397" s="36"/>
      <c r="I397" s="35"/>
      <c r="J397" s="35"/>
      <c r="K397" s="36"/>
      <c r="L397" s="35" t="s">
        <v>545</v>
      </c>
      <c r="M397" s="33" t="s">
        <v>187</v>
      </c>
    </row>
    <row r="398" spans="1:13" ht="161.25" customHeight="1" thickBot="1" x14ac:dyDescent="0.3">
      <c r="A398" s="31">
        <v>3698</v>
      </c>
      <c r="B398" s="166" t="s">
        <v>2645</v>
      </c>
      <c r="C398" s="39" t="s">
        <v>117</v>
      </c>
      <c r="D398" s="32" t="s">
        <v>52</v>
      </c>
      <c r="E398" s="33" t="s">
        <v>547</v>
      </c>
      <c r="F398" s="34" t="s">
        <v>546</v>
      </c>
      <c r="G398" s="35"/>
      <c r="H398" s="36"/>
      <c r="I398" s="35" t="s">
        <v>548</v>
      </c>
      <c r="J398" s="35"/>
      <c r="K398" s="36"/>
      <c r="L398" s="35" t="s">
        <v>549</v>
      </c>
      <c r="M398" s="33" t="s">
        <v>187</v>
      </c>
    </row>
    <row r="399" spans="1:13" ht="120.75" thickBot="1" x14ac:dyDescent="0.3">
      <c r="A399" s="31">
        <v>3698</v>
      </c>
      <c r="B399" s="166" t="s">
        <v>2645</v>
      </c>
      <c r="C399" s="39" t="s">
        <v>117</v>
      </c>
      <c r="D399" s="32" t="s">
        <v>52</v>
      </c>
      <c r="E399" s="33" t="s">
        <v>551</v>
      </c>
      <c r="F399" s="34" t="s">
        <v>550</v>
      </c>
      <c r="G399" s="35"/>
      <c r="H399" s="36"/>
      <c r="I399" s="35"/>
      <c r="J399" s="35"/>
      <c r="K399" s="36"/>
      <c r="L399" s="35" t="s">
        <v>552</v>
      </c>
      <c r="M399" s="33" t="s">
        <v>187</v>
      </c>
    </row>
    <row r="400" spans="1:13" ht="129" customHeight="1" thickBot="1" x14ac:dyDescent="0.3">
      <c r="A400" s="31">
        <v>3698</v>
      </c>
      <c r="B400" s="166" t="s">
        <v>2645</v>
      </c>
      <c r="C400" s="39" t="s">
        <v>117</v>
      </c>
      <c r="D400" s="32" t="s">
        <v>52</v>
      </c>
      <c r="E400" s="33" t="s">
        <v>554</v>
      </c>
      <c r="F400" s="34" t="s">
        <v>553</v>
      </c>
      <c r="G400" s="35"/>
      <c r="H400" s="36"/>
      <c r="I400" s="35" t="s">
        <v>147</v>
      </c>
      <c r="J400" s="35"/>
      <c r="K400" s="36"/>
      <c r="L400" s="35" t="s">
        <v>555</v>
      </c>
      <c r="M400" s="33" t="s">
        <v>187</v>
      </c>
    </row>
    <row r="401" spans="1:13" ht="75.75" thickBot="1" x14ac:dyDescent="0.3">
      <c r="A401" s="31">
        <v>3698</v>
      </c>
      <c r="B401" s="166" t="s">
        <v>2645</v>
      </c>
      <c r="C401" s="39" t="s">
        <v>117</v>
      </c>
      <c r="D401" s="32" t="s">
        <v>52</v>
      </c>
      <c r="E401" s="33" t="s">
        <v>556</v>
      </c>
      <c r="F401" s="34" t="s">
        <v>557</v>
      </c>
      <c r="G401" s="35"/>
      <c r="H401" s="36"/>
      <c r="I401" s="35"/>
      <c r="J401" s="35"/>
      <c r="K401" s="36"/>
      <c r="L401" s="35" t="s">
        <v>558</v>
      </c>
      <c r="M401" s="33" t="s">
        <v>187</v>
      </c>
    </row>
    <row r="402" spans="1:13" ht="75.75" thickBot="1" x14ac:dyDescent="0.3">
      <c r="A402" s="31">
        <v>3698</v>
      </c>
      <c r="B402" s="166" t="s">
        <v>2645</v>
      </c>
      <c r="C402" s="39" t="s">
        <v>117</v>
      </c>
      <c r="D402" s="32" t="s">
        <v>52</v>
      </c>
      <c r="E402" s="33" t="s">
        <v>560</v>
      </c>
      <c r="F402" s="34" t="s">
        <v>559</v>
      </c>
      <c r="G402" s="35"/>
      <c r="H402" s="36"/>
      <c r="I402" s="35"/>
      <c r="J402" s="35"/>
      <c r="K402" s="36"/>
      <c r="L402" s="35" t="s">
        <v>561</v>
      </c>
      <c r="M402" s="33" t="s">
        <v>187</v>
      </c>
    </row>
    <row r="403" spans="1:13" ht="177" customHeight="1" thickBot="1" x14ac:dyDescent="0.3">
      <c r="A403" s="31">
        <v>3698</v>
      </c>
      <c r="B403" s="166" t="s">
        <v>2645</v>
      </c>
      <c r="C403" s="39" t="s">
        <v>117</v>
      </c>
      <c r="D403" s="32" t="s">
        <v>52</v>
      </c>
      <c r="E403" s="33" t="s">
        <v>563</v>
      </c>
      <c r="F403" s="34" t="s">
        <v>562</v>
      </c>
      <c r="G403" s="35"/>
      <c r="H403" s="36"/>
      <c r="I403" s="35"/>
      <c r="J403" s="35"/>
      <c r="K403" s="36"/>
      <c r="L403" s="35" t="s">
        <v>564</v>
      </c>
      <c r="M403" s="33" t="s">
        <v>187</v>
      </c>
    </row>
    <row r="404" spans="1:13" ht="45.75" thickBot="1" x14ac:dyDescent="0.3">
      <c r="A404" s="143">
        <v>3737</v>
      </c>
      <c r="B404" s="189" t="s">
        <v>2646</v>
      </c>
      <c r="C404" s="144" t="s">
        <v>117</v>
      </c>
      <c r="D404" s="145" t="s">
        <v>54</v>
      </c>
      <c r="E404" s="146" t="s">
        <v>566</v>
      </c>
      <c r="F404" s="147" t="s">
        <v>565</v>
      </c>
      <c r="G404" s="148"/>
      <c r="H404" s="149"/>
      <c r="I404" s="148" t="s">
        <v>410</v>
      </c>
      <c r="J404" s="148"/>
      <c r="K404" s="149"/>
      <c r="L404" s="148"/>
      <c r="M404" s="146" t="s">
        <v>187</v>
      </c>
    </row>
    <row r="405" spans="1:13" ht="45.75" thickBot="1" x14ac:dyDescent="0.3">
      <c r="A405" s="143">
        <v>3737</v>
      </c>
      <c r="B405" s="189" t="s">
        <v>2646</v>
      </c>
      <c r="C405" s="144" t="s">
        <v>117</v>
      </c>
      <c r="D405" s="145" t="s">
        <v>54</v>
      </c>
      <c r="E405" s="146"/>
      <c r="F405" s="147" t="s">
        <v>567</v>
      </c>
      <c r="G405" s="148"/>
      <c r="H405" s="149"/>
      <c r="I405" s="148" t="s">
        <v>410</v>
      </c>
      <c r="J405" s="148"/>
      <c r="K405" s="149" t="s">
        <v>568</v>
      </c>
      <c r="L405" s="148"/>
      <c r="M405" s="146" t="s">
        <v>187</v>
      </c>
    </row>
    <row r="406" spans="1:13" ht="45.75" thickBot="1" x14ac:dyDescent="0.3">
      <c r="A406" s="143">
        <v>3737</v>
      </c>
      <c r="B406" s="189" t="s">
        <v>2646</v>
      </c>
      <c r="C406" s="144" t="s">
        <v>117</v>
      </c>
      <c r="D406" s="145" t="s">
        <v>54</v>
      </c>
      <c r="E406" s="146" t="s">
        <v>570</v>
      </c>
      <c r="F406" s="147" t="s">
        <v>569</v>
      </c>
      <c r="G406" s="148"/>
      <c r="H406" s="149"/>
      <c r="I406" s="148" t="s">
        <v>410</v>
      </c>
      <c r="J406" s="148"/>
      <c r="K406" s="149"/>
      <c r="L406" s="148"/>
      <c r="M406" s="146" t="s">
        <v>187</v>
      </c>
    </row>
    <row r="407" spans="1:13" ht="45.75" thickBot="1" x14ac:dyDescent="0.3">
      <c r="A407" s="143">
        <v>3737</v>
      </c>
      <c r="B407" s="189" t="s">
        <v>2646</v>
      </c>
      <c r="C407" s="144" t="s">
        <v>117</v>
      </c>
      <c r="D407" s="145" t="s">
        <v>54</v>
      </c>
      <c r="E407" s="146" t="s">
        <v>572</v>
      </c>
      <c r="F407" s="147" t="s">
        <v>571</v>
      </c>
      <c r="G407" s="148"/>
      <c r="H407" s="149"/>
      <c r="I407" s="148" t="s">
        <v>410</v>
      </c>
      <c r="J407" s="148"/>
      <c r="K407" s="149"/>
      <c r="L407" s="148"/>
      <c r="M407" s="146" t="s">
        <v>187</v>
      </c>
    </row>
    <row r="408" spans="1:13" ht="60" x14ac:dyDescent="0.25">
      <c r="A408" s="143">
        <v>3737</v>
      </c>
      <c r="B408" s="189" t="s">
        <v>2646</v>
      </c>
      <c r="C408" s="144" t="s">
        <v>117</v>
      </c>
      <c r="D408" s="145" t="s">
        <v>54</v>
      </c>
      <c r="E408" s="146" t="s">
        <v>574</v>
      </c>
      <c r="F408" s="147" t="s">
        <v>573</v>
      </c>
      <c r="G408" s="148"/>
      <c r="H408" s="149"/>
      <c r="I408" s="148" t="s">
        <v>410</v>
      </c>
      <c r="J408" s="148"/>
      <c r="K408" s="149"/>
      <c r="L408" s="148" t="s">
        <v>575</v>
      </c>
      <c r="M408" s="146" t="s">
        <v>187</v>
      </c>
    </row>
    <row r="409" spans="1:13" ht="60" x14ac:dyDescent="0.25">
      <c r="A409" s="48">
        <v>3745</v>
      </c>
      <c r="B409" s="186" t="s">
        <v>2637</v>
      </c>
      <c r="C409" s="279" t="s">
        <v>117</v>
      </c>
      <c r="D409" s="50" t="s">
        <v>34</v>
      </c>
      <c r="E409" s="51" t="s">
        <v>577</v>
      </c>
      <c r="F409" s="52" t="s">
        <v>576</v>
      </c>
      <c r="G409" s="53">
        <v>1733</v>
      </c>
      <c r="H409" s="54"/>
      <c r="I409" s="53"/>
      <c r="J409" s="53"/>
      <c r="K409" s="54"/>
      <c r="L409" s="53"/>
      <c r="M409" s="51" t="s">
        <v>187</v>
      </c>
    </row>
    <row r="410" spans="1:13" ht="75" x14ac:dyDescent="0.25">
      <c r="A410" s="48">
        <v>3745</v>
      </c>
      <c r="B410" s="186" t="s">
        <v>2637</v>
      </c>
      <c r="C410" s="279" t="s">
        <v>117</v>
      </c>
      <c r="D410" s="50" t="s">
        <v>34</v>
      </c>
      <c r="E410" s="51" t="s">
        <v>579</v>
      </c>
      <c r="F410" s="52" t="s">
        <v>578</v>
      </c>
      <c r="G410" s="53">
        <v>20541</v>
      </c>
      <c r="H410" s="54"/>
      <c r="I410" s="53"/>
      <c r="J410" s="53"/>
      <c r="K410" s="54"/>
      <c r="L410" s="53" t="s">
        <v>580</v>
      </c>
      <c r="M410" s="51" t="s">
        <v>187</v>
      </c>
    </row>
    <row r="411" spans="1:13" ht="138.75" customHeight="1" x14ac:dyDescent="0.25">
      <c r="A411" s="48">
        <v>3745</v>
      </c>
      <c r="B411" s="186" t="s">
        <v>2637</v>
      </c>
      <c r="C411" s="279" t="s">
        <v>117</v>
      </c>
      <c r="D411" s="50" t="s">
        <v>34</v>
      </c>
      <c r="E411" s="51" t="s">
        <v>582</v>
      </c>
      <c r="F411" s="52" t="s">
        <v>581</v>
      </c>
      <c r="G411" s="53">
        <v>68549</v>
      </c>
      <c r="H411" s="54"/>
      <c r="I411" s="53"/>
      <c r="J411" s="53"/>
      <c r="K411" s="54"/>
      <c r="L411" s="53" t="s">
        <v>583</v>
      </c>
      <c r="M411" s="51" t="s">
        <v>187</v>
      </c>
    </row>
    <row r="412" spans="1:13" ht="153.75" customHeight="1" x14ac:dyDescent="0.25">
      <c r="A412" s="48">
        <v>3745</v>
      </c>
      <c r="B412" s="186" t="s">
        <v>2637</v>
      </c>
      <c r="C412" s="279" t="s">
        <v>117</v>
      </c>
      <c r="D412" s="50" t="s">
        <v>34</v>
      </c>
      <c r="E412" s="51" t="s">
        <v>585</v>
      </c>
      <c r="F412" s="52" t="s">
        <v>584</v>
      </c>
      <c r="G412" s="53">
        <v>62684</v>
      </c>
      <c r="H412" s="54"/>
      <c r="I412" s="53"/>
      <c r="J412" s="53"/>
      <c r="K412" s="54"/>
      <c r="L412" s="53" t="s">
        <v>586</v>
      </c>
      <c r="M412" s="51" t="s">
        <v>187</v>
      </c>
    </row>
    <row r="413" spans="1:13" ht="60" x14ac:dyDescent="0.25">
      <c r="A413" s="48">
        <v>3745</v>
      </c>
      <c r="B413" s="186" t="s">
        <v>2637</v>
      </c>
      <c r="C413" s="279" t="s">
        <v>117</v>
      </c>
      <c r="D413" s="50" t="s">
        <v>34</v>
      </c>
      <c r="E413" s="51" t="s">
        <v>588</v>
      </c>
      <c r="F413" s="52" t="s">
        <v>587</v>
      </c>
      <c r="G413" s="53">
        <v>1734</v>
      </c>
      <c r="H413" s="54"/>
      <c r="I413" s="53"/>
      <c r="J413" s="53"/>
      <c r="K413" s="54"/>
      <c r="L413" s="53"/>
      <c r="M413" s="51" t="s">
        <v>187</v>
      </c>
    </row>
    <row r="414" spans="1:13" ht="60" x14ac:dyDescent="0.25">
      <c r="A414" s="48">
        <v>3745</v>
      </c>
      <c r="B414" s="186" t="s">
        <v>2637</v>
      </c>
      <c r="C414" s="279" t="s">
        <v>117</v>
      </c>
      <c r="D414" s="50" t="s">
        <v>34</v>
      </c>
      <c r="E414" s="51" t="s">
        <v>590</v>
      </c>
      <c r="F414" s="52" t="s">
        <v>589</v>
      </c>
      <c r="G414" s="53">
        <v>68547</v>
      </c>
      <c r="H414" s="54"/>
      <c r="I414" s="53"/>
      <c r="J414" s="53"/>
      <c r="K414" s="54"/>
      <c r="L414" s="53" t="s">
        <v>591</v>
      </c>
      <c r="M414" s="51" t="s">
        <v>187</v>
      </c>
    </row>
    <row r="415" spans="1:13" ht="60.75" thickBot="1" x14ac:dyDescent="0.3">
      <c r="A415" s="48">
        <v>3745</v>
      </c>
      <c r="B415" s="186" t="s">
        <v>2637</v>
      </c>
      <c r="C415" s="279" t="s">
        <v>117</v>
      </c>
      <c r="D415" s="50" t="s">
        <v>34</v>
      </c>
      <c r="E415" s="51" t="s">
        <v>593</v>
      </c>
      <c r="F415" s="52" t="s">
        <v>592</v>
      </c>
      <c r="G415" s="53">
        <v>62692</v>
      </c>
      <c r="H415" s="54"/>
      <c r="I415" s="53"/>
      <c r="J415" s="53"/>
      <c r="K415" s="54"/>
      <c r="L415" s="51"/>
      <c r="M415" s="51" t="s">
        <v>187</v>
      </c>
    </row>
    <row r="416" spans="1:13" ht="163.5" customHeight="1" thickBot="1" x14ac:dyDescent="0.3">
      <c r="A416" s="48">
        <v>3745</v>
      </c>
      <c r="B416" s="186" t="s">
        <v>2637</v>
      </c>
      <c r="C416" s="49" t="s">
        <v>117</v>
      </c>
      <c r="D416" s="50" t="s">
        <v>34</v>
      </c>
      <c r="E416" s="51" t="s">
        <v>595</v>
      </c>
      <c r="F416" s="52" t="s">
        <v>594</v>
      </c>
      <c r="G416" s="53">
        <v>206114</v>
      </c>
      <c r="H416" s="54"/>
      <c r="I416" s="53"/>
      <c r="J416" s="53"/>
      <c r="K416" s="54"/>
      <c r="L416" s="53" t="s">
        <v>596</v>
      </c>
      <c r="M416" s="51" t="s">
        <v>187</v>
      </c>
    </row>
    <row r="417" spans="1:13" ht="90.75" thickBot="1" x14ac:dyDescent="0.3">
      <c r="A417" s="48">
        <v>3745</v>
      </c>
      <c r="B417" s="186" t="s">
        <v>2637</v>
      </c>
      <c r="C417" s="49" t="s">
        <v>117</v>
      </c>
      <c r="D417" s="50" t="s">
        <v>34</v>
      </c>
      <c r="E417" s="51" t="s">
        <v>598</v>
      </c>
      <c r="F417" s="51" t="s">
        <v>597</v>
      </c>
      <c r="G417" s="53">
        <v>67722</v>
      </c>
      <c r="H417" s="54"/>
      <c r="I417" s="53"/>
      <c r="J417" s="53"/>
      <c r="K417" s="54"/>
      <c r="L417" s="53" t="s">
        <v>599</v>
      </c>
      <c r="M417" s="51" t="s">
        <v>187</v>
      </c>
    </row>
    <row r="418" spans="1:13" ht="60.75" thickBot="1" x14ac:dyDescent="0.3">
      <c r="A418" s="48">
        <v>3745</v>
      </c>
      <c r="B418" s="186" t="s">
        <v>2637</v>
      </c>
      <c r="C418" s="49" t="s">
        <v>117</v>
      </c>
      <c r="D418" s="50" t="s">
        <v>34</v>
      </c>
      <c r="E418" s="51" t="s">
        <v>601</v>
      </c>
      <c r="F418" s="52" t="s">
        <v>600</v>
      </c>
      <c r="G418" s="53">
        <v>16786</v>
      </c>
      <c r="H418" s="54"/>
      <c r="I418" s="53"/>
      <c r="J418" s="53"/>
      <c r="K418" s="54"/>
      <c r="L418" s="53" t="s">
        <v>602</v>
      </c>
      <c r="M418" s="51" t="s">
        <v>187</v>
      </c>
    </row>
    <row r="419" spans="1:13" ht="60.75" thickBot="1" x14ac:dyDescent="0.3">
      <c r="A419" s="48">
        <v>3745</v>
      </c>
      <c r="B419" s="186" t="s">
        <v>2637</v>
      </c>
      <c r="C419" s="49" t="s">
        <v>117</v>
      </c>
      <c r="D419" s="50" t="s">
        <v>34</v>
      </c>
      <c r="E419" s="51" t="s">
        <v>604</v>
      </c>
      <c r="F419" s="52" t="s">
        <v>603</v>
      </c>
      <c r="G419" s="53"/>
      <c r="H419" s="54"/>
      <c r="I419" s="53"/>
      <c r="J419" s="53"/>
      <c r="K419" s="54"/>
      <c r="L419" s="53"/>
      <c r="M419" s="51" t="s">
        <v>187</v>
      </c>
    </row>
    <row r="420" spans="1:13" ht="60.75" thickBot="1" x14ac:dyDescent="0.3">
      <c r="A420" s="48">
        <v>3745</v>
      </c>
      <c r="B420" s="186" t="s">
        <v>2637</v>
      </c>
      <c r="C420" s="49" t="s">
        <v>117</v>
      </c>
      <c r="D420" s="50" t="s">
        <v>34</v>
      </c>
      <c r="E420" s="51" t="s">
        <v>582</v>
      </c>
      <c r="F420" s="52" t="s">
        <v>605</v>
      </c>
      <c r="G420" s="53"/>
      <c r="H420" s="54"/>
      <c r="I420" s="53"/>
      <c r="J420" s="53"/>
      <c r="K420" s="54"/>
      <c r="L420" s="53"/>
      <c r="M420" s="51" t="s">
        <v>187</v>
      </c>
    </row>
    <row r="421" spans="1:13" ht="60.75" thickBot="1" x14ac:dyDescent="0.3">
      <c r="A421" s="48">
        <v>3745</v>
      </c>
      <c r="B421" s="186" t="s">
        <v>2637</v>
      </c>
      <c r="C421" s="49" t="s">
        <v>117</v>
      </c>
      <c r="D421" s="50" t="s">
        <v>34</v>
      </c>
      <c r="E421" s="51" t="s">
        <v>607</v>
      </c>
      <c r="F421" s="52" t="s">
        <v>606</v>
      </c>
      <c r="G421" s="53"/>
      <c r="H421" s="54"/>
      <c r="I421" s="53"/>
      <c r="J421" s="53"/>
      <c r="K421" s="54"/>
      <c r="L421" s="53"/>
      <c r="M421" s="51" t="s">
        <v>187</v>
      </c>
    </row>
    <row r="422" spans="1:13" ht="60.75" thickBot="1" x14ac:dyDescent="0.3">
      <c r="A422" s="48">
        <v>3745</v>
      </c>
      <c r="B422" s="186" t="s">
        <v>2637</v>
      </c>
      <c r="C422" s="49" t="s">
        <v>117</v>
      </c>
      <c r="D422" s="50" t="s">
        <v>34</v>
      </c>
      <c r="E422" s="51" t="s">
        <v>609</v>
      </c>
      <c r="F422" s="52" t="s">
        <v>608</v>
      </c>
      <c r="G422" s="53"/>
      <c r="H422" s="54"/>
      <c r="I422" s="53"/>
      <c r="J422" s="53"/>
      <c r="K422" s="54"/>
      <c r="L422" s="53"/>
      <c r="M422" s="51" t="s">
        <v>187</v>
      </c>
    </row>
    <row r="423" spans="1:13" ht="60.75" thickBot="1" x14ac:dyDescent="0.3">
      <c r="A423" s="48">
        <v>3745</v>
      </c>
      <c r="B423" s="186" t="s">
        <v>2637</v>
      </c>
      <c r="C423" s="49" t="s">
        <v>117</v>
      </c>
      <c r="D423" s="50" t="s">
        <v>34</v>
      </c>
      <c r="E423" s="51" t="s">
        <v>611</v>
      </c>
      <c r="F423" s="52" t="s">
        <v>610</v>
      </c>
      <c r="G423" s="53"/>
      <c r="H423" s="54"/>
      <c r="I423" s="53"/>
      <c r="J423" s="53"/>
      <c r="K423" s="54"/>
      <c r="L423" s="53" t="s">
        <v>612</v>
      </c>
      <c r="M423" s="51" t="s">
        <v>187</v>
      </c>
    </row>
    <row r="424" spans="1:13" ht="60.75" thickBot="1" x14ac:dyDescent="0.3">
      <c r="A424" s="48">
        <v>3745</v>
      </c>
      <c r="B424" s="186" t="s">
        <v>2637</v>
      </c>
      <c r="C424" s="49" t="s">
        <v>117</v>
      </c>
      <c r="D424" s="50" t="s">
        <v>34</v>
      </c>
      <c r="E424" s="51" t="s">
        <v>614</v>
      </c>
      <c r="F424" s="150" t="s">
        <v>613</v>
      </c>
      <c r="G424" s="53"/>
      <c r="H424" s="54"/>
      <c r="I424" s="53"/>
      <c r="J424" s="53"/>
      <c r="K424" s="54"/>
      <c r="L424" s="53"/>
      <c r="M424" s="51" t="s">
        <v>187</v>
      </c>
    </row>
    <row r="425" spans="1:13" ht="60.75" thickBot="1" x14ac:dyDescent="0.3">
      <c r="A425" s="48">
        <v>3745</v>
      </c>
      <c r="B425" s="186" t="s">
        <v>2637</v>
      </c>
      <c r="C425" s="49" t="s">
        <v>117</v>
      </c>
      <c r="D425" s="50" t="s">
        <v>34</v>
      </c>
      <c r="E425" s="51" t="s">
        <v>614</v>
      </c>
      <c r="F425" s="52" t="s">
        <v>615</v>
      </c>
      <c r="G425" s="53"/>
      <c r="H425" s="54"/>
      <c r="I425" s="53"/>
      <c r="J425" s="53"/>
      <c r="K425" s="54"/>
      <c r="L425" s="53"/>
      <c r="M425" s="51" t="s">
        <v>187</v>
      </c>
    </row>
    <row r="426" spans="1:13" ht="60.75" thickBot="1" x14ac:dyDescent="0.3">
      <c r="A426" s="48">
        <v>3745</v>
      </c>
      <c r="B426" s="186" t="s">
        <v>2637</v>
      </c>
      <c r="C426" s="49" t="s">
        <v>117</v>
      </c>
      <c r="D426" s="50" t="s">
        <v>34</v>
      </c>
      <c r="E426" s="51" t="s">
        <v>617</v>
      </c>
      <c r="F426" s="150" t="s">
        <v>616</v>
      </c>
      <c r="G426" s="53"/>
      <c r="H426" s="54"/>
      <c r="I426" s="53"/>
      <c r="J426" s="53"/>
      <c r="K426" s="54"/>
      <c r="L426" s="53"/>
      <c r="M426" s="51" t="s">
        <v>187</v>
      </c>
    </row>
    <row r="427" spans="1:13" ht="60.75" thickBot="1" x14ac:dyDescent="0.3">
      <c r="A427" s="48">
        <v>3745</v>
      </c>
      <c r="B427" s="186" t="s">
        <v>2637</v>
      </c>
      <c r="C427" s="49" t="s">
        <v>117</v>
      </c>
      <c r="D427" s="50" t="s">
        <v>34</v>
      </c>
      <c r="E427" s="51" t="s">
        <v>617</v>
      </c>
      <c r="F427" s="150" t="s">
        <v>618</v>
      </c>
      <c r="G427" s="53"/>
      <c r="H427" s="54"/>
      <c r="I427" s="53"/>
      <c r="J427" s="53"/>
      <c r="K427" s="54"/>
      <c r="L427" s="53"/>
      <c r="M427" s="51" t="s">
        <v>187</v>
      </c>
    </row>
    <row r="428" spans="1:13" ht="60.75" thickBot="1" x14ac:dyDescent="0.3">
      <c r="A428" s="48">
        <v>3745</v>
      </c>
      <c r="B428" s="186" t="s">
        <v>2637</v>
      </c>
      <c r="C428" s="49" t="s">
        <v>117</v>
      </c>
      <c r="D428" s="50" t="s">
        <v>34</v>
      </c>
      <c r="E428" s="51" t="s">
        <v>617</v>
      </c>
      <c r="F428" s="150" t="s">
        <v>619</v>
      </c>
      <c r="G428" s="53"/>
      <c r="H428" s="54"/>
      <c r="I428" s="53"/>
      <c r="J428" s="53"/>
      <c r="K428" s="54"/>
      <c r="L428" s="53"/>
      <c r="M428" s="51" t="s">
        <v>187</v>
      </c>
    </row>
    <row r="429" spans="1:13" ht="45.75" thickBot="1" x14ac:dyDescent="0.3">
      <c r="A429" s="93">
        <v>3752</v>
      </c>
      <c r="B429" s="165" t="s">
        <v>2647</v>
      </c>
      <c r="C429" s="95" t="s">
        <v>117</v>
      </c>
      <c r="D429" s="96" t="s">
        <v>55</v>
      </c>
      <c r="E429" s="97" t="s">
        <v>634</v>
      </c>
      <c r="F429" s="100" t="s">
        <v>633</v>
      </c>
      <c r="G429" s="98"/>
      <c r="H429" s="99"/>
      <c r="I429" s="98"/>
      <c r="J429" s="98"/>
      <c r="K429" s="99"/>
      <c r="L429" s="98"/>
      <c r="M429" s="97" t="s">
        <v>187</v>
      </c>
    </row>
    <row r="430" spans="1:13" ht="90.75" thickBot="1" x14ac:dyDescent="0.3">
      <c r="A430" s="93">
        <v>3752</v>
      </c>
      <c r="B430" s="165" t="s">
        <v>2647</v>
      </c>
      <c r="C430" s="95" t="s">
        <v>117</v>
      </c>
      <c r="D430" s="96" t="s">
        <v>55</v>
      </c>
      <c r="E430" s="97" t="s">
        <v>634</v>
      </c>
      <c r="F430" s="100" t="s">
        <v>635</v>
      </c>
      <c r="G430" s="98"/>
      <c r="H430" s="99"/>
      <c r="I430" s="98"/>
      <c r="J430" s="98"/>
      <c r="K430" s="99"/>
      <c r="L430" s="97" t="s">
        <v>638</v>
      </c>
      <c r="M430" s="97" t="s">
        <v>187</v>
      </c>
    </row>
    <row r="431" spans="1:13" ht="90.75" thickBot="1" x14ac:dyDescent="0.3">
      <c r="A431" s="93">
        <v>3752</v>
      </c>
      <c r="B431" s="165" t="s">
        <v>2647</v>
      </c>
      <c r="C431" s="95" t="s">
        <v>117</v>
      </c>
      <c r="D431" s="96" t="s">
        <v>55</v>
      </c>
      <c r="E431" s="97" t="s">
        <v>634</v>
      </c>
      <c r="F431" s="100" t="s">
        <v>636</v>
      </c>
      <c r="G431" s="98"/>
      <c r="H431" s="99"/>
      <c r="I431" s="98"/>
      <c r="J431" s="98"/>
      <c r="K431" s="99"/>
      <c r="L431" s="98" t="s">
        <v>638</v>
      </c>
      <c r="M431" s="97" t="s">
        <v>187</v>
      </c>
    </row>
    <row r="432" spans="1:13" ht="90.75" thickBot="1" x14ac:dyDescent="0.3">
      <c r="A432" s="93">
        <v>3752</v>
      </c>
      <c r="B432" s="165" t="s">
        <v>2647</v>
      </c>
      <c r="C432" s="95" t="s">
        <v>117</v>
      </c>
      <c r="D432" s="96" t="s">
        <v>55</v>
      </c>
      <c r="E432" s="97" t="s">
        <v>634</v>
      </c>
      <c r="F432" s="100" t="s">
        <v>637</v>
      </c>
      <c r="G432" s="98"/>
      <c r="H432" s="99"/>
      <c r="I432" s="98"/>
      <c r="J432" s="98"/>
      <c r="K432" s="99"/>
      <c r="L432" s="98" t="s">
        <v>638</v>
      </c>
      <c r="M432" s="97" t="s">
        <v>187</v>
      </c>
    </row>
    <row r="433" spans="1:13" ht="105.75" thickBot="1" x14ac:dyDescent="0.3">
      <c r="A433" s="93">
        <v>3752</v>
      </c>
      <c r="B433" s="165" t="s">
        <v>2647</v>
      </c>
      <c r="C433" s="95" t="s">
        <v>117</v>
      </c>
      <c r="D433" s="96" t="s">
        <v>55</v>
      </c>
      <c r="E433" s="97" t="s">
        <v>647</v>
      </c>
      <c r="F433" s="100" t="s">
        <v>640</v>
      </c>
      <c r="G433" s="98"/>
      <c r="H433" s="99"/>
      <c r="I433" s="98"/>
      <c r="J433" s="98"/>
      <c r="K433" s="99"/>
      <c r="L433" s="98" t="s">
        <v>639</v>
      </c>
      <c r="M433" s="97" t="s">
        <v>187</v>
      </c>
    </row>
    <row r="434" spans="1:13" ht="105.75" thickBot="1" x14ac:dyDescent="0.3">
      <c r="A434" s="93">
        <v>3752</v>
      </c>
      <c r="B434" s="165" t="s">
        <v>2647</v>
      </c>
      <c r="C434" s="95" t="s">
        <v>117</v>
      </c>
      <c r="D434" s="96" t="s">
        <v>55</v>
      </c>
      <c r="E434" s="97" t="s">
        <v>647</v>
      </c>
      <c r="F434" s="100" t="s">
        <v>641</v>
      </c>
      <c r="G434" s="98"/>
      <c r="H434" s="99"/>
      <c r="I434" s="98"/>
      <c r="J434" s="98"/>
      <c r="K434" s="99"/>
      <c r="L434" s="98" t="s">
        <v>639</v>
      </c>
      <c r="M434" s="97" t="s">
        <v>187</v>
      </c>
    </row>
    <row r="435" spans="1:13" ht="105.75" thickBot="1" x14ac:dyDescent="0.3">
      <c r="A435" s="93">
        <v>3752</v>
      </c>
      <c r="B435" s="165" t="s">
        <v>2647</v>
      </c>
      <c r="C435" s="95" t="s">
        <v>117</v>
      </c>
      <c r="D435" s="96" t="s">
        <v>55</v>
      </c>
      <c r="E435" s="97" t="s">
        <v>647</v>
      </c>
      <c r="F435" s="100" t="s">
        <v>642</v>
      </c>
      <c r="G435" s="98"/>
      <c r="H435" s="99"/>
      <c r="I435" s="98"/>
      <c r="J435" s="98"/>
      <c r="K435" s="99"/>
      <c r="L435" s="98" t="s">
        <v>639</v>
      </c>
      <c r="M435" s="97" t="s">
        <v>187</v>
      </c>
    </row>
    <row r="436" spans="1:13" ht="135.75" thickBot="1" x14ac:dyDescent="0.3">
      <c r="A436" s="93">
        <v>3752</v>
      </c>
      <c r="B436" s="165" t="s">
        <v>2647</v>
      </c>
      <c r="C436" s="95" t="s">
        <v>117</v>
      </c>
      <c r="D436" s="96" t="s">
        <v>55</v>
      </c>
      <c r="E436" s="97" t="s">
        <v>647</v>
      </c>
      <c r="F436" s="100" t="s">
        <v>643</v>
      </c>
      <c r="G436" s="98"/>
      <c r="H436" s="99"/>
      <c r="I436" s="98"/>
      <c r="J436" s="98"/>
      <c r="K436" s="99"/>
      <c r="L436" s="98" t="s">
        <v>648</v>
      </c>
      <c r="M436" s="97" t="s">
        <v>187</v>
      </c>
    </row>
    <row r="437" spans="1:13" ht="105.75" thickBot="1" x14ac:dyDescent="0.3">
      <c r="A437" s="93">
        <v>3752</v>
      </c>
      <c r="B437" s="165" t="s">
        <v>2647</v>
      </c>
      <c r="C437" s="95" t="s">
        <v>117</v>
      </c>
      <c r="D437" s="96" t="s">
        <v>55</v>
      </c>
      <c r="E437" s="97" t="s">
        <v>647</v>
      </c>
      <c r="F437" s="100" t="s">
        <v>644</v>
      </c>
      <c r="G437" s="98"/>
      <c r="H437" s="99"/>
      <c r="I437" s="98"/>
      <c r="J437" s="98"/>
      <c r="K437" s="99"/>
      <c r="L437" s="98" t="s">
        <v>639</v>
      </c>
      <c r="M437" s="97" t="s">
        <v>187</v>
      </c>
    </row>
    <row r="438" spans="1:13" ht="105.75" thickBot="1" x14ac:dyDescent="0.3">
      <c r="A438" s="93">
        <v>3752</v>
      </c>
      <c r="B438" s="165" t="s">
        <v>2647</v>
      </c>
      <c r="C438" s="95" t="s">
        <v>117</v>
      </c>
      <c r="D438" s="96" t="s">
        <v>55</v>
      </c>
      <c r="E438" s="97" t="s">
        <v>647</v>
      </c>
      <c r="F438" s="100" t="s">
        <v>645</v>
      </c>
      <c r="G438" s="98"/>
      <c r="H438" s="99"/>
      <c r="I438" s="98"/>
      <c r="J438" s="98"/>
      <c r="K438" s="99"/>
      <c r="L438" s="98" t="s">
        <v>639</v>
      </c>
      <c r="M438" s="97" t="s">
        <v>187</v>
      </c>
    </row>
    <row r="439" spans="1:13" ht="83.25" customHeight="1" thickBot="1" x14ac:dyDescent="0.3">
      <c r="A439" s="93">
        <v>3752</v>
      </c>
      <c r="B439" s="165" t="s">
        <v>2647</v>
      </c>
      <c r="C439" s="95" t="s">
        <v>117</v>
      </c>
      <c r="D439" s="96" t="s">
        <v>55</v>
      </c>
      <c r="E439" s="97" t="s">
        <v>647</v>
      </c>
      <c r="F439" s="100" t="s">
        <v>646</v>
      </c>
      <c r="G439" s="98"/>
      <c r="H439" s="99"/>
      <c r="I439" s="98"/>
      <c r="J439" s="98"/>
      <c r="K439" s="99"/>
      <c r="L439" s="98" t="s">
        <v>648</v>
      </c>
      <c r="M439" s="97" t="s">
        <v>187</v>
      </c>
    </row>
    <row r="440" spans="1:13" ht="45.75" thickBot="1" x14ac:dyDescent="0.3">
      <c r="A440" s="93">
        <v>3752</v>
      </c>
      <c r="B440" s="165" t="s">
        <v>2647</v>
      </c>
      <c r="C440" s="95" t="s">
        <v>117</v>
      </c>
      <c r="D440" s="96" t="s">
        <v>55</v>
      </c>
      <c r="E440" s="97"/>
      <c r="F440" s="100" t="s">
        <v>649</v>
      </c>
      <c r="G440" s="98">
        <v>313162</v>
      </c>
      <c r="H440" s="99"/>
      <c r="I440" s="98"/>
      <c r="J440" s="98"/>
      <c r="K440" s="99"/>
      <c r="L440" s="98"/>
      <c r="M440" s="97" t="s">
        <v>187</v>
      </c>
    </row>
    <row r="441" spans="1:13" ht="45.75" thickBot="1" x14ac:dyDescent="0.3">
      <c r="A441" s="93">
        <v>3752</v>
      </c>
      <c r="B441" s="165" t="s">
        <v>2647</v>
      </c>
      <c r="C441" s="95" t="s">
        <v>117</v>
      </c>
      <c r="D441" s="96" t="s">
        <v>55</v>
      </c>
      <c r="E441" s="97" t="s">
        <v>651</v>
      </c>
      <c r="F441" s="100" t="s">
        <v>650</v>
      </c>
      <c r="G441" s="98"/>
      <c r="H441" s="99"/>
      <c r="I441" s="98"/>
      <c r="J441" s="98"/>
      <c r="K441" s="99"/>
      <c r="L441" s="98"/>
      <c r="M441" s="97" t="s">
        <v>187</v>
      </c>
    </row>
    <row r="442" spans="1:13" ht="45.75" thickBot="1" x14ac:dyDescent="0.3">
      <c r="A442" s="93">
        <v>3752</v>
      </c>
      <c r="B442" s="165" t="s">
        <v>2647</v>
      </c>
      <c r="C442" s="95" t="s">
        <v>117</v>
      </c>
      <c r="D442" s="96" t="s">
        <v>55</v>
      </c>
      <c r="E442" s="97" t="s">
        <v>653</v>
      </c>
      <c r="F442" s="100" t="s">
        <v>652</v>
      </c>
      <c r="G442" s="98"/>
      <c r="H442" s="99"/>
      <c r="I442" s="98"/>
      <c r="J442" s="98"/>
      <c r="K442" s="99"/>
      <c r="L442" s="98"/>
      <c r="M442" s="97" t="s">
        <v>187</v>
      </c>
    </row>
    <row r="443" spans="1:13" ht="45.75" thickBot="1" x14ac:dyDescent="0.3">
      <c r="A443" s="93">
        <v>3752</v>
      </c>
      <c r="B443" s="165" t="s">
        <v>2647</v>
      </c>
      <c r="C443" s="95" t="s">
        <v>117</v>
      </c>
      <c r="D443" s="96" t="s">
        <v>55</v>
      </c>
      <c r="E443" s="97" t="s">
        <v>653</v>
      </c>
      <c r="F443" s="100" t="s">
        <v>654</v>
      </c>
      <c r="G443" s="98"/>
      <c r="H443" s="99"/>
      <c r="I443" s="98"/>
      <c r="J443" s="98"/>
      <c r="K443" s="99"/>
      <c r="L443" s="98"/>
      <c r="M443" s="97" t="s">
        <v>187</v>
      </c>
    </row>
    <row r="444" spans="1:13" ht="148.5" customHeight="1" thickBot="1" x14ac:dyDescent="0.3">
      <c r="A444" s="31">
        <v>3753</v>
      </c>
      <c r="B444" s="166" t="s">
        <v>2648</v>
      </c>
      <c r="C444" s="39" t="s">
        <v>117</v>
      </c>
      <c r="D444" s="32" t="s">
        <v>56</v>
      </c>
      <c r="E444" s="33"/>
      <c r="F444" s="34" t="s">
        <v>655</v>
      </c>
      <c r="G444" s="35"/>
      <c r="H444" s="36"/>
      <c r="I444" s="35" t="s">
        <v>661</v>
      </c>
      <c r="J444" s="35"/>
      <c r="K444" s="36"/>
      <c r="L444" s="35" t="s">
        <v>662</v>
      </c>
      <c r="M444" s="33" t="s">
        <v>656</v>
      </c>
    </row>
    <row r="445" spans="1:13" ht="130.5" customHeight="1" thickBot="1" x14ac:dyDescent="0.3">
      <c r="A445" s="31">
        <v>3753</v>
      </c>
      <c r="B445" s="166" t="s">
        <v>2648</v>
      </c>
      <c r="C445" s="39" t="s">
        <v>117</v>
      </c>
      <c r="D445" s="32" t="s">
        <v>56</v>
      </c>
      <c r="E445" s="33"/>
      <c r="F445" s="34" t="s">
        <v>657</v>
      </c>
      <c r="G445" s="35"/>
      <c r="H445" s="36"/>
      <c r="I445" s="35"/>
      <c r="J445" s="35"/>
      <c r="K445" s="36"/>
      <c r="L445" s="35" t="s">
        <v>662</v>
      </c>
      <c r="M445" s="33"/>
    </row>
    <row r="446" spans="1:13" ht="107.25" customHeight="1" thickBot="1" x14ac:dyDescent="0.3">
      <c r="A446" s="31">
        <v>3753</v>
      </c>
      <c r="B446" s="166" t="s">
        <v>2648</v>
      </c>
      <c r="C446" s="39" t="s">
        <v>117</v>
      </c>
      <c r="D446" s="32" t="s">
        <v>56</v>
      </c>
      <c r="E446" s="33"/>
      <c r="F446" s="34" t="s">
        <v>658</v>
      </c>
      <c r="G446" s="35"/>
      <c r="H446" s="36"/>
      <c r="I446" s="35"/>
      <c r="J446" s="35"/>
      <c r="K446" s="36"/>
      <c r="L446" s="35" t="s">
        <v>662</v>
      </c>
      <c r="M446" s="33"/>
    </row>
    <row r="447" spans="1:13" ht="132.75" customHeight="1" thickBot="1" x14ac:dyDescent="0.3">
      <c r="A447" s="31">
        <v>3753</v>
      </c>
      <c r="B447" s="166" t="s">
        <v>2648</v>
      </c>
      <c r="C447" s="39" t="s">
        <v>117</v>
      </c>
      <c r="D447" s="32" t="s">
        <v>56</v>
      </c>
      <c r="E447" s="33"/>
      <c r="F447" s="34" t="s">
        <v>660</v>
      </c>
      <c r="G447" s="35"/>
      <c r="H447" s="36"/>
      <c r="I447" s="35"/>
      <c r="J447" s="35"/>
      <c r="K447" s="36"/>
      <c r="L447" s="35" t="s">
        <v>662</v>
      </c>
      <c r="M447" s="33"/>
    </row>
    <row r="448" spans="1:13" ht="165" customHeight="1" thickBot="1" x14ac:dyDescent="0.3">
      <c r="A448" s="31">
        <v>3753</v>
      </c>
      <c r="B448" s="166" t="s">
        <v>2648</v>
      </c>
      <c r="C448" s="39" t="s">
        <v>117</v>
      </c>
      <c r="D448" s="32" t="s">
        <v>56</v>
      </c>
      <c r="E448" s="33"/>
      <c r="F448" s="34" t="s">
        <v>659</v>
      </c>
      <c r="G448" s="35"/>
      <c r="H448" s="36"/>
      <c r="I448" s="35"/>
      <c r="J448" s="35"/>
      <c r="K448" s="36"/>
      <c r="L448" s="35" t="s">
        <v>662</v>
      </c>
      <c r="M448" s="33"/>
    </row>
    <row r="449" spans="1:13" ht="60.75" thickBot="1" x14ac:dyDescent="0.3">
      <c r="A449" s="86">
        <v>3760</v>
      </c>
      <c r="B449" s="181" t="s">
        <v>2649</v>
      </c>
      <c r="C449" s="101" t="s">
        <v>117</v>
      </c>
      <c r="D449" s="102" t="s">
        <v>58</v>
      </c>
      <c r="E449" s="88"/>
      <c r="F449" s="89" t="s">
        <v>663</v>
      </c>
      <c r="G449" s="90"/>
      <c r="H449" s="91"/>
      <c r="I449" s="90"/>
      <c r="J449" s="90"/>
      <c r="K449" s="91"/>
      <c r="L449" s="90"/>
      <c r="M449" s="88" t="s">
        <v>656</v>
      </c>
    </row>
    <row r="450" spans="1:13" ht="30.75" thickBot="1" x14ac:dyDescent="0.3">
      <c r="A450" s="93">
        <v>3762</v>
      </c>
      <c r="B450" s="165" t="s">
        <v>2624</v>
      </c>
      <c r="C450" s="95" t="s">
        <v>117</v>
      </c>
      <c r="D450" s="96" t="s">
        <v>59</v>
      </c>
      <c r="E450" s="97" t="s">
        <v>665</v>
      </c>
      <c r="F450" s="100" t="s">
        <v>664</v>
      </c>
      <c r="G450" s="98">
        <v>555549370</v>
      </c>
      <c r="H450" s="99"/>
      <c r="I450" s="98"/>
      <c r="J450" s="98"/>
      <c r="K450" s="99"/>
      <c r="L450" s="98"/>
      <c r="M450" s="97" t="s">
        <v>187</v>
      </c>
    </row>
    <row r="451" spans="1:13" ht="30.75" thickBot="1" x14ac:dyDescent="0.3">
      <c r="A451" s="93">
        <v>3762</v>
      </c>
      <c r="B451" s="165" t="s">
        <v>2624</v>
      </c>
      <c r="C451" s="95" t="s">
        <v>117</v>
      </c>
      <c r="D451" s="96" t="s">
        <v>59</v>
      </c>
      <c r="E451" s="97" t="s">
        <v>665</v>
      </c>
      <c r="F451" s="100" t="s">
        <v>666</v>
      </c>
      <c r="G451" s="98"/>
      <c r="H451" s="99"/>
      <c r="I451" s="98"/>
      <c r="J451" s="98"/>
      <c r="K451" s="99"/>
      <c r="L451" s="98"/>
      <c r="M451" s="97" t="s">
        <v>187</v>
      </c>
    </row>
    <row r="452" spans="1:13" ht="30.75" thickBot="1" x14ac:dyDescent="0.3">
      <c r="A452" s="93">
        <v>3762</v>
      </c>
      <c r="B452" s="165" t="s">
        <v>2624</v>
      </c>
      <c r="C452" s="95" t="s">
        <v>117</v>
      </c>
      <c r="D452" s="96" t="s">
        <v>59</v>
      </c>
      <c r="E452" s="97" t="s">
        <v>668</v>
      </c>
      <c r="F452" s="100" t="s">
        <v>667</v>
      </c>
      <c r="G452" s="98"/>
      <c r="H452" s="99"/>
      <c r="I452" s="98"/>
      <c r="J452" s="98"/>
      <c r="K452" s="99"/>
      <c r="L452" s="98"/>
      <c r="M452" s="97" t="s">
        <v>187</v>
      </c>
    </row>
    <row r="453" spans="1:13" ht="30.75" thickBot="1" x14ac:dyDescent="0.3">
      <c r="A453" s="93">
        <v>3762</v>
      </c>
      <c r="B453" s="165" t="s">
        <v>2624</v>
      </c>
      <c r="C453" s="95" t="s">
        <v>117</v>
      </c>
      <c r="D453" s="96" t="s">
        <v>59</v>
      </c>
      <c r="E453" s="97" t="s">
        <v>670</v>
      </c>
      <c r="F453" s="100" t="s">
        <v>669</v>
      </c>
      <c r="G453" s="98">
        <v>555549369</v>
      </c>
      <c r="H453" s="99"/>
      <c r="I453" s="98"/>
      <c r="J453" s="98"/>
      <c r="K453" s="99"/>
      <c r="L453" s="98"/>
      <c r="M453" s="97" t="s">
        <v>187</v>
      </c>
    </row>
    <row r="454" spans="1:13" ht="30.75" thickBot="1" x14ac:dyDescent="0.3">
      <c r="A454" s="93">
        <v>3762</v>
      </c>
      <c r="B454" s="165" t="s">
        <v>2624</v>
      </c>
      <c r="C454" s="95" t="s">
        <v>117</v>
      </c>
      <c r="D454" s="96" t="s">
        <v>59</v>
      </c>
      <c r="E454" s="97"/>
      <c r="F454" s="100" t="s">
        <v>671</v>
      </c>
      <c r="G454" s="98">
        <v>555549376</v>
      </c>
      <c r="H454" s="99"/>
      <c r="I454" s="98"/>
      <c r="J454" s="98"/>
      <c r="K454" s="99"/>
      <c r="L454" s="98"/>
      <c r="M454" s="97" t="s">
        <v>187</v>
      </c>
    </row>
    <row r="455" spans="1:13" ht="60.75" thickBot="1" x14ac:dyDescent="0.3">
      <c r="A455" s="93">
        <v>3762</v>
      </c>
      <c r="B455" s="165" t="s">
        <v>2624</v>
      </c>
      <c r="C455" s="95" t="s">
        <v>117</v>
      </c>
      <c r="D455" s="96" t="s">
        <v>59</v>
      </c>
      <c r="E455" s="97" t="s">
        <v>673</v>
      </c>
      <c r="F455" s="100" t="s">
        <v>672</v>
      </c>
      <c r="G455" s="98">
        <v>555549377</v>
      </c>
      <c r="H455" s="99"/>
      <c r="I455" s="98"/>
      <c r="J455" s="98"/>
      <c r="K455" s="99"/>
      <c r="L455" s="98" t="s">
        <v>674</v>
      </c>
      <c r="M455" s="97" t="s">
        <v>187</v>
      </c>
    </row>
    <row r="456" spans="1:13" ht="113.25" customHeight="1" thickBot="1" x14ac:dyDescent="0.3">
      <c r="A456" s="93">
        <v>3762</v>
      </c>
      <c r="B456" s="165" t="s">
        <v>2624</v>
      </c>
      <c r="C456" s="95" t="s">
        <v>117</v>
      </c>
      <c r="D456" s="96" t="s">
        <v>59</v>
      </c>
      <c r="E456" s="97" t="s">
        <v>673</v>
      </c>
      <c r="F456" s="100" t="s">
        <v>675</v>
      </c>
      <c r="G456" s="98">
        <v>1631</v>
      </c>
      <c r="H456" s="99" t="s">
        <v>676</v>
      </c>
      <c r="I456" s="98"/>
      <c r="J456" s="98"/>
      <c r="K456" s="99"/>
      <c r="L456" s="98"/>
      <c r="M456" s="97" t="s">
        <v>187</v>
      </c>
    </row>
    <row r="457" spans="1:13" ht="30.75" thickBot="1" x14ac:dyDescent="0.3">
      <c r="A457" s="93">
        <v>3762</v>
      </c>
      <c r="B457" s="165" t="s">
        <v>2624</v>
      </c>
      <c r="C457" s="95" t="s">
        <v>117</v>
      </c>
      <c r="D457" s="96" t="s">
        <v>59</v>
      </c>
      <c r="E457" s="97" t="s">
        <v>678</v>
      </c>
      <c r="F457" s="100" t="s">
        <v>677</v>
      </c>
      <c r="G457" s="98">
        <v>555549372</v>
      </c>
      <c r="H457" s="99"/>
      <c r="I457" s="98"/>
      <c r="J457" s="98"/>
      <c r="K457" s="99"/>
      <c r="L457" s="98"/>
      <c r="M457" s="97" t="s">
        <v>187</v>
      </c>
    </row>
    <row r="458" spans="1:13" ht="45.75" thickBot="1" x14ac:dyDescent="0.3">
      <c r="A458" s="93">
        <v>3762</v>
      </c>
      <c r="B458" s="165" t="s">
        <v>2624</v>
      </c>
      <c r="C458" s="95" t="s">
        <v>117</v>
      </c>
      <c r="D458" s="96" t="s">
        <v>59</v>
      </c>
      <c r="E458" s="97" t="s">
        <v>682</v>
      </c>
      <c r="F458" s="100" t="s">
        <v>679</v>
      </c>
      <c r="G458" s="98">
        <v>145381</v>
      </c>
      <c r="H458" s="99"/>
      <c r="I458" s="98"/>
      <c r="J458" s="98"/>
      <c r="K458" s="99"/>
      <c r="L458" s="98" t="s">
        <v>681</v>
      </c>
      <c r="M458" s="97" t="s">
        <v>187</v>
      </c>
    </row>
    <row r="459" spans="1:13" ht="30.75" thickBot="1" x14ac:dyDescent="0.3">
      <c r="A459" s="93">
        <v>3762</v>
      </c>
      <c r="B459" s="165" t="s">
        <v>2624</v>
      </c>
      <c r="C459" s="95" t="s">
        <v>117</v>
      </c>
      <c r="D459" s="96" t="s">
        <v>59</v>
      </c>
      <c r="E459" s="97" t="s">
        <v>673</v>
      </c>
      <c r="F459" s="100" t="s">
        <v>683</v>
      </c>
      <c r="G459" s="98">
        <v>555549386</v>
      </c>
      <c r="H459" s="99"/>
      <c r="I459" s="98"/>
      <c r="J459" s="98"/>
      <c r="K459" s="99"/>
      <c r="L459" s="98"/>
      <c r="M459" s="97" t="s">
        <v>187</v>
      </c>
    </row>
    <row r="460" spans="1:13" ht="30.75" thickBot="1" x14ac:dyDescent="0.3">
      <c r="A460" s="93">
        <v>3762</v>
      </c>
      <c r="B460" s="165" t="s">
        <v>2624</v>
      </c>
      <c r="C460" s="95" t="s">
        <v>117</v>
      </c>
      <c r="D460" s="96" t="s">
        <v>59</v>
      </c>
      <c r="E460" s="97" t="s">
        <v>665</v>
      </c>
      <c r="F460" s="100" t="s">
        <v>684</v>
      </c>
      <c r="G460" s="98">
        <v>555549374</v>
      </c>
      <c r="H460" s="99"/>
      <c r="I460" s="98"/>
      <c r="J460" s="98"/>
      <c r="K460" s="99"/>
      <c r="L460" s="98"/>
      <c r="M460" s="97" t="s">
        <v>187</v>
      </c>
    </row>
    <row r="461" spans="1:13" ht="30.75" thickBot="1" x14ac:dyDescent="0.3">
      <c r="A461" s="93">
        <v>3762</v>
      </c>
      <c r="B461" s="165" t="s">
        <v>2624</v>
      </c>
      <c r="C461" s="95" t="s">
        <v>117</v>
      </c>
      <c r="D461" s="96" t="s">
        <v>59</v>
      </c>
      <c r="E461" s="97" t="s">
        <v>665</v>
      </c>
      <c r="F461" s="100" t="s">
        <v>685</v>
      </c>
      <c r="G461" s="98">
        <v>145392</v>
      </c>
      <c r="H461" s="99"/>
      <c r="I461" s="98"/>
      <c r="J461" s="98"/>
      <c r="K461" s="99"/>
      <c r="L461" s="98"/>
      <c r="M461" s="97" t="s">
        <v>187</v>
      </c>
    </row>
    <row r="462" spans="1:13" ht="30.75" thickBot="1" x14ac:dyDescent="0.3">
      <c r="A462" s="93">
        <v>3762</v>
      </c>
      <c r="B462" s="165" t="s">
        <v>2624</v>
      </c>
      <c r="C462" s="95" t="s">
        <v>117</v>
      </c>
      <c r="D462" s="96" t="s">
        <v>59</v>
      </c>
      <c r="E462" s="97" t="s">
        <v>665</v>
      </c>
      <c r="F462" s="100" t="s">
        <v>686</v>
      </c>
      <c r="G462" s="98">
        <v>555549387</v>
      </c>
      <c r="H462" s="99"/>
      <c r="I462" s="98"/>
      <c r="J462" s="98"/>
      <c r="K462" s="99"/>
      <c r="L462" s="98"/>
      <c r="M462" s="97" t="s">
        <v>187</v>
      </c>
    </row>
    <row r="463" spans="1:13" ht="30.75" thickBot="1" x14ac:dyDescent="0.3">
      <c r="A463" s="93">
        <v>3762</v>
      </c>
      <c r="B463" s="165" t="s">
        <v>2624</v>
      </c>
      <c r="C463" s="95" t="s">
        <v>117</v>
      </c>
      <c r="D463" s="96" t="s">
        <v>59</v>
      </c>
      <c r="E463" s="97" t="s">
        <v>688</v>
      </c>
      <c r="F463" s="100" t="s">
        <v>687</v>
      </c>
      <c r="G463" s="98">
        <v>93999</v>
      </c>
      <c r="H463" s="99"/>
      <c r="I463" s="98"/>
      <c r="J463" s="98"/>
      <c r="K463" s="99"/>
      <c r="L463" s="98"/>
      <c r="M463" s="97" t="s">
        <v>187</v>
      </c>
    </row>
    <row r="464" spans="1:13" ht="30.75" thickBot="1" x14ac:dyDescent="0.3">
      <c r="A464" s="93">
        <v>3762</v>
      </c>
      <c r="B464" s="165" t="s">
        <v>2624</v>
      </c>
      <c r="C464" s="95" t="s">
        <v>117</v>
      </c>
      <c r="D464" s="96" t="s">
        <v>59</v>
      </c>
      <c r="E464" s="97" t="s">
        <v>688</v>
      </c>
      <c r="F464" s="100" t="s">
        <v>689</v>
      </c>
      <c r="G464" s="98">
        <v>555549373</v>
      </c>
      <c r="H464" s="99"/>
      <c r="I464" s="98"/>
      <c r="J464" s="98"/>
      <c r="K464" s="99"/>
      <c r="L464" s="98"/>
      <c r="M464" s="97" t="s">
        <v>187</v>
      </c>
    </row>
    <row r="465" spans="1:13" ht="30.75" thickBot="1" x14ac:dyDescent="0.3">
      <c r="A465" s="93">
        <v>3762</v>
      </c>
      <c r="B465" s="165" t="s">
        <v>2624</v>
      </c>
      <c r="C465" s="95" t="s">
        <v>117</v>
      </c>
      <c r="D465" s="96" t="s">
        <v>59</v>
      </c>
      <c r="E465" s="97" t="s">
        <v>691</v>
      </c>
      <c r="F465" s="100" t="s">
        <v>690</v>
      </c>
      <c r="G465" s="98">
        <v>94004</v>
      </c>
      <c r="H465" s="99"/>
      <c r="I465" s="98"/>
      <c r="J465" s="98"/>
      <c r="K465" s="99"/>
      <c r="L465" s="98"/>
      <c r="M465" s="97" t="s">
        <v>187</v>
      </c>
    </row>
    <row r="466" spans="1:13" ht="30.75" thickBot="1" x14ac:dyDescent="0.3">
      <c r="A466" s="93">
        <v>3762</v>
      </c>
      <c r="B466" s="165" t="s">
        <v>2624</v>
      </c>
      <c r="C466" s="95" t="s">
        <v>117</v>
      </c>
      <c r="D466" s="96" t="s">
        <v>59</v>
      </c>
      <c r="E466" s="97" t="s">
        <v>691</v>
      </c>
      <c r="F466" s="100" t="s">
        <v>692</v>
      </c>
      <c r="G466" s="98">
        <v>555549384</v>
      </c>
      <c r="H466" s="99"/>
      <c r="I466" s="98"/>
      <c r="J466" s="98"/>
      <c r="K466" s="99"/>
      <c r="L466" s="98"/>
      <c r="M466" s="97" t="s">
        <v>187</v>
      </c>
    </row>
    <row r="467" spans="1:13" ht="30.75" thickBot="1" x14ac:dyDescent="0.3">
      <c r="A467" s="93">
        <v>3762</v>
      </c>
      <c r="B467" s="165" t="s">
        <v>2624</v>
      </c>
      <c r="C467" s="95" t="s">
        <v>117</v>
      </c>
      <c r="D467" s="96" t="s">
        <v>59</v>
      </c>
      <c r="E467" s="97" t="s">
        <v>688</v>
      </c>
      <c r="F467" s="100" t="s">
        <v>693</v>
      </c>
      <c r="G467" s="98">
        <v>555549381</v>
      </c>
      <c r="H467" s="99"/>
      <c r="I467" s="98"/>
      <c r="J467" s="98"/>
      <c r="K467" s="99"/>
      <c r="L467" s="98"/>
      <c r="M467" s="97" t="s">
        <v>187</v>
      </c>
    </row>
    <row r="468" spans="1:13" ht="30.75" thickBot="1" x14ac:dyDescent="0.3">
      <c r="A468" s="93">
        <v>3762</v>
      </c>
      <c r="B468" s="165" t="s">
        <v>2624</v>
      </c>
      <c r="C468" s="95" t="s">
        <v>117</v>
      </c>
      <c r="D468" s="96" t="s">
        <v>59</v>
      </c>
      <c r="E468" s="97" t="s">
        <v>678</v>
      </c>
      <c r="F468" s="100" t="s">
        <v>694</v>
      </c>
      <c r="G468" s="98">
        <v>555549382</v>
      </c>
      <c r="H468" s="99"/>
      <c r="I468" s="98"/>
      <c r="J468" s="98"/>
      <c r="K468" s="99"/>
      <c r="L468" s="98"/>
      <c r="M468" s="97" t="s">
        <v>187</v>
      </c>
    </row>
    <row r="469" spans="1:13" ht="30.75" thickBot="1" x14ac:dyDescent="0.3">
      <c r="A469" s="93">
        <v>3762</v>
      </c>
      <c r="B469" s="165" t="s">
        <v>2624</v>
      </c>
      <c r="C469" s="95" t="s">
        <v>117</v>
      </c>
      <c r="D469" s="96" t="s">
        <v>59</v>
      </c>
      <c r="E469" s="97" t="s">
        <v>678</v>
      </c>
      <c r="F469" s="100" t="s">
        <v>695</v>
      </c>
      <c r="G469" s="98">
        <v>555549389</v>
      </c>
      <c r="H469" s="99"/>
      <c r="I469" s="98"/>
      <c r="J469" s="98"/>
      <c r="K469" s="99"/>
      <c r="L469" s="98"/>
      <c r="M469" s="97" t="s">
        <v>187</v>
      </c>
    </row>
    <row r="470" spans="1:13" ht="30.75" thickBot="1" x14ac:dyDescent="0.3">
      <c r="A470" s="93">
        <v>3762</v>
      </c>
      <c r="B470" s="165" t="s">
        <v>2624</v>
      </c>
      <c r="C470" s="95" t="s">
        <v>117</v>
      </c>
      <c r="D470" s="96" t="s">
        <v>59</v>
      </c>
      <c r="E470" s="97" t="s">
        <v>678</v>
      </c>
      <c r="F470" s="100" t="s">
        <v>696</v>
      </c>
      <c r="G470" s="98">
        <v>555549379</v>
      </c>
      <c r="H470" s="99"/>
      <c r="I470" s="98"/>
      <c r="J470" s="98"/>
      <c r="K470" s="99"/>
      <c r="L470" s="98"/>
      <c r="M470" s="97" t="s">
        <v>187</v>
      </c>
    </row>
    <row r="471" spans="1:13" ht="30.75" thickBot="1" x14ac:dyDescent="0.3">
      <c r="A471" s="93">
        <v>3762</v>
      </c>
      <c r="B471" s="165" t="s">
        <v>2624</v>
      </c>
      <c r="C471" s="95" t="s">
        <v>117</v>
      </c>
      <c r="D471" s="96" t="s">
        <v>59</v>
      </c>
      <c r="E471" s="97" t="s">
        <v>668</v>
      </c>
      <c r="F471" s="100" t="s">
        <v>697</v>
      </c>
      <c r="G471" s="98">
        <v>555549388</v>
      </c>
      <c r="H471" s="99"/>
      <c r="I471" s="98"/>
      <c r="J471" s="98"/>
      <c r="K471" s="99"/>
      <c r="L471" s="98"/>
      <c r="M471" s="97" t="s">
        <v>187</v>
      </c>
    </row>
    <row r="472" spans="1:13" ht="30.75" thickBot="1" x14ac:dyDescent="0.3">
      <c r="A472" s="93">
        <v>3762</v>
      </c>
      <c r="B472" s="165" t="s">
        <v>2624</v>
      </c>
      <c r="C472" s="95" t="s">
        <v>117</v>
      </c>
      <c r="D472" s="96" t="s">
        <v>59</v>
      </c>
      <c r="E472" s="97" t="s">
        <v>680</v>
      </c>
      <c r="F472" s="100" t="s">
        <v>698</v>
      </c>
      <c r="G472" s="98">
        <v>555549383</v>
      </c>
      <c r="H472" s="99"/>
      <c r="I472" s="98"/>
      <c r="J472" s="98"/>
      <c r="K472" s="99"/>
      <c r="L472" s="98"/>
      <c r="M472" s="97" t="s">
        <v>187</v>
      </c>
    </row>
    <row r="473" spans="1:13" ht="30.75" thickBot="1" x14ac:dyDescent="0.3">
      <c r="A473" s="93">
        <v>3762</v>
      </c>
      <c r="B473" s="165" t="s">
        <v>2624</v>
      </c>
      <c r="C473" s="95" t="s">
        <v>117</v>
      </c>
      <c r="D473" s="96" t="s">
        <v>59</v>
      </c>
      <c r="E473" s="97" t="s">
        <v>668</v>
      </c>
      <c r="F473" s="100" t="s">
        <v>699</v>
      </c>
      <c r="G473" s="98">
        <v>555549380</v>
      </c>
      <c r="H473" s="99"/>
      <c r="I473" s="98"/>
      <c r="J473" s="98"/>
      <c r="K473" s="99"/>
      <c r="L473" s="98"/>
      <c r="M473" s="97" t="s">
        <v>187</v>
      </c>
    </row>
    <row r="474" spans="1:13" ht="30.75" thickBot="1" x14ac:dyDescent="0.3">
      <c r="A474" s="93">
        <v>3762</v>
      </c>
      <c r="B474" s="165" t="s">
        <v>2624</v>
      </c>
      <c r="C474" s="95" t="s">
        <v>117</v>
      </c>
      <c r="D474" s="96" t="s">
        <v>59</v>
      </c>
      <c r="E474" s="97" t="s">
        <v>668</v>
      </c>
      <c r="F474" s="100" t="s">
        <v>700</v>
      </c>
      <c r="G474" s="98">
        <v>555549368</v>
      </c>
      <c r="H474" s="99"/>
      <c r="I474" s="98"/>
      <c r="J474" s="98"/>
      <c r="K474" s="99"/>
      <c r="L474" s="98"/>
      <c r="M474" s="97" t="s">
        <v>187</v>
      </c>
    </row>
    <row r="475" spans="1:13" ht="30.75" thickBot="1" x14ac:dyDescent="0.3">
      <c r="A475" s="93">
        <v>3762</v>
      </c>
      <c r="B475" s="165" t="s">
        <v>2624</v>
      </c>
      <c r="C475" s="95" t="s">
        <v>117</v>
      </c>
      <c r="D475" s="96" t="s">
        <v>59</v>
      </c>
      <c r="E475" s="97" t="s">
        <v>702</v>
      </c>
      <c r="F475" s="100" t="s">
        <v>701</v>
      </c>
      <c r="G475" s="98">
        <v>555549375</v>
      </c>
      <c r="H475" s="99"/>
      <c r="I475" s="98"/>
      <c r="J475" s="98"/>
      <c r="K475" s="99"/>
      <c r="L475" s="98"/>
      <c r="M475" s="97" t="s">
        <v>187</v>
      </c>
    </row>
    <row r="476" spans="1:13" ht="30.75" thickBot="1" x14ac:dyDescent="0.3">
      <c r="A476" s="93">
        <v>3762</v>
      </c>
      <c r="B476" s="165" t="s">
        <v>2624</v>
      </c>
      <c r="C476" s="95" t="s">
        <v>117</v>
      </c>
      <c r="D476" s="96" t="s">
        <v>59</v>
      </c>
      <c r="E476" s="97" t="s">
        <v>691</v>
      </c>
      <c r="F476" s="100" t="s">
        <v>703</v>
      </c>
      <c r="G476" s="98">
        <v>145394</v>
      </c>
      <c r="H476" s="99"/>
      <c r="I476" s="98"/>
      <c r="J476" s="98"/>
      <c r="K476" s="99"/>
      <c r="L476" s="98"/>
      <c r="M476" s="97" t="s">
        <v>187</v>
      </c>
    </row>
    <row r="477" spans="1:13" ht="80.25" customHeight="1" thickBot="1" x14ac:dyDescent="0.3">
      <c r="A477" s="93">
        <v>3762</v>
      </c>
      <c r="B477" s="165" t="s">
        <v>2624</v>
      </c>
      <c r="C477" s="95" t="s">
        <v>117</v>
      </c>
      <c r="D477" s="96" t="s">
        <v>59</v>
      </c>
      <c r="E477" s="97" t="s">
        <v>668</v>
      </c>
      <c r="F477" s="100" t="s">
        <v>704</v>
      </c>
      <c r="G477" s="98">
        <v>555549385</v>
      </c>
      <c r="H477" s="99" t="s">
        <v>705</v>
      </c>
      <c r="I477" s="98"/>
      <c r="J477" s="98"/>
      <c r="K477" s="99"/>
      <c r="L477" s="98"/>
      <c r="M477" s="97" t="s">
        <v>187</v>
      </c>
    </row>
    <row r="478" spans="1:13" ht="60.75" thickBot="1" x14ac:dyDescent="0.3">
      <c r="A478" s="71">
        <v>3763</v>
      </c>
      <c r="B478" s="176" t="s">
        <v>2625</v>
      </c>
      <c r="C478" s="73" t="s">
        <v>117</v>
      </c>
      <c r="D478" s="74" t="s">
        <v>60</v>
      </c>
      <c r="E478" s="75"/>
      <c r="F478" s="76" t="s">
        <v>706</v>
      </c>
      <c r="G478" s="77"/>
      <c r="H478" s="78"/>
      <c r="I478" s="77" t="s">
        <v>711</v>
      </c>
      <c r="J478" s="77"/>
      <c r="K478" s="78"/>
      <c r="L478" s="77"/>
      <c r="M478" s="75" t="s">
        <v>713</v>
      </c>
    </row>
    <row r="479" spans="1:13" ht="60.75" thickBot="1" x14ac:dyDescent="0.3">
      <c r="A479" s="71">
        <v>3763</v>
      </c>
      <c r="B479" s="176" t="s">
        <v>2625</v>
      </c>
      <c r="C479" s="73" t="s">
        <v>117</v>
      </c>
      <c r="D479" s="74" t="s">
        <v>60</v>
      </c>
      <c r="E479" s="75"/>
      <c r="F479" s="76" t="s">
        <v>707</v>
      </c>
      <c r="G479" s="77"/>
      <c r="H479" s="78"/>
      <c r="I479" s="77" t="s">
        <v>711</v>
      </c>
      <c r="J479" s="77"/>
      <c r="K479" s="78"/>
      <c r="L479" s="77"/>
      <c r="M479" s="75" t="s">
        <v>714</v>
      </c>
    </row>
    <row r="480" spans="1:13" ht="60.75" thickBot="1" x14ac:dyDescent="0.3">
      <c r="A480" s="71">
        <v>3763</v>
      </c>
      <c r="B480" s="176" t="s">
        <v>2625</v>
      </c>
      <c r="C480" s="73" t="s">
        <v>117</v>
      </c>
      <c r="D480" s="74" t="s">
        <v>60</v>
      </c>
      <c r="E480" s="75"/>
      <c r="F480" s="76" t="s">
        <v>708</v>
      </c>
      <c r="G480" s="77"/>
      <c r="H480" s="78"/>
      <c r="I480" s="77" t="s">
        <v>711</v>
      </c>
      <c r="J480" s="77"/>
      <c r="K480" s="78"/>
      <c r="L480" s="77"/>
      <c r="M480" s="75" t="s">
        <v>715</v>
      </c>
    </row>
    <row r="481" spans="1:13" ht="60.75" thickBot="1" x14ac:dyDescent="0.3">
      <c r="A481" s="71">
        <v>3763</v>
      </c>
      <c r="B481" s="176" t="s">
        <v>2625</v>
      </c>
      <c r="C481" s="73" t="s">
        <v>117</v>
      </c>
      <c r="D481" s="74" t="s">
        <v>60</v>
      </c>
      <c r="E481" s="75"/>
      <c r="F481" s="76" t="s">
        <v>709</v>
      </c>
      <c r="G481" s="77"/>
      <c r="H481" s="78"/>
      <c r="I481" s="77" t="s">
        <v>711</v>
      </c>
      <c r="J481" s="77"/>
      <c r="K481" s="78"/>
      <c r="L481" s="77"/>
      <c r="M481" s="75" t="s">
        <v>716</v>
      </c>
    </row>
    <row r="482" spans="1:13" ht="60.75" thickBot="1" x14ac:dyDescent="0.3">
      <c r="A482" s="71">
        <v>3763</v>
      </c>
      <c r="B482" s="176" t="s">
        <v>2625</v>
      </c>
      <c r="C482" s="73" t="s">
        <v>117</v>
      </c>
      <c r="D482" s="74" t="s">
        <v>60</v>
      </c>
      <c r="E482" s="75"/>
      <c r="F482" s="76" t="s">
        <v>710</v>
      </c>
      <c r="G482" s="77"/>
      <c r="H482" s="78"/>
      <c r="I482" s="77" t="s">
        <v>711</v>
      </c>
      <c r="J482" s="77"/>
      <c r="K482" s="78"/>
      <c r="L482" s="77"/>
      <c r="M482" s="75" t="s">
        <v>717</v>
      </c>
    </row>
    <row r="483" spans="1:13" ht="60.75" thickBot="1" x14ac:dyDescent="0.3">
      <c r="A483" s="71">
        <v>3763</v>
      </c>
      <c r="B483" s="176" t="s">
        <v>2625</v>
      </c>
      <c r="C483" s="73" t="s">
        <v>117</v>
      </c>
      <c r="D483" s="74" t="s">
        <v>60</v>
      </c>
      <c r="E483" s="75"/>
      <c r="F483" s="76" t="s">
        <v>712</v>
      </c>
      <c r="G483" s="77"/>
      <c r="H483" s="78"/>
      <c r="I483" s="77" t="s">
        <v>711</v>
      </c>
      <c r="J483" s="77"/>
      <c r="K483" s="78"/>
      <c r="L483" s="77"/>
      <c r="M483" s="75" t="s">
        <v>718</v>
      </c>
    </row>
    <row r="484" spans="1:13" ht="75.75" thickBot="1" x14ac:dyDescent="0.3">
      <c r="A484" s="217">
        <v>3770</v>
      </c>
      <c r="B484" s="168" t="s">
        <v>2094</v>
      </c>
      <c r="C484" s="80" t="s">
        <v>117</v>
      </c>
      <c r="D484" s="81" t="s">
        <v>62</v>
      </c>
      <c r="E484" s="82"/>
      <c r="F484" s="83" t="s">
        <v>2097</v>
      </c>
      <c r="G484" s="84"/>
      <c r="H484" s="85"/>
      <c r="I484" s="84"/>
      <c r="J484" s="84"/>
      <c r="K484" s="85"/>
      <c r="L484" s="84" t="s">
        <v>2095</v>
      </c>
      <c r="M484" s="82" t="s">
        <v>2096</v>
      </c>
    </row>
    <row r="485" spans="1:13" ht="75.75" thickBot="1" x14ac:dyDescent="0.3">
      <c r="A485" s="217">
        <v>3770</v>
      </c>
      <c r="B485" s="168" t="s">
        <v>2094</v>
      </c>
      <c r="C485" s="80" t="s">
        <v>117</v>
      </c>
      <c r="D485" s="81" t="s">
        <v>62</v>
      </c>
      <c r="E485" s="82"/>
      <c r="F485" s="83" t="s">
        <v>2098</v>
      </c>
      <c r="G485" s="84"/>
      <c r="H485" s="85"/>
      <c r="I485" s="84"/>
      <c r="J485" s="84"/>
      <c r="K485" s="85"/>
      <c r="L485" s="84" t="s">
        <v>2095</v>
      </c>
      <c r="M485" s="82" t="s">
        <v>2096</v>
      </c>
    </row>
    <row r="486" spans="1:13" ht="75.75" thickBot="1" x14ac:dyDescent="0.3">
      <c r="A486" s="217">
        <v>3770</v>
      </c>
      <c r="B486" s="168" t="s">
        <v>2094</v>
      </c>
      <c r="C486" s="80" t="s">
        <v>117</v>
      </c>
      <c r="D486" s="81" t="s">
        <v>62</v>
      </c>
      <c r="E486" s="82"/>
      <c r="F486" s="83" t="s">
        <v>2099</v>
      </c>
      <c r="G486" s="84"/>
      <c r="H486" s="85"/>
      <c r="I486" s="84"/>
      <c r="J486" s="84"/>
      <c r="K486" s="85"/>
      <c r="L486" s="301" t="s">
        <v>2095</v>
      </c>
      <c r="M486" s="82" t="s">
        <v>2096</v>
      </c>
    </row>
    <row r="487" spans="1:13" ht="75.75" thickBot="1" x14ac:dyDescent="0.3">
      <c r="A487" s="217">
        <v>3770</v>
      </c>
      <c r="B487" s="168" t="s">
        <v>2094</v>
      </c>
      <c r="C487" s="80" t="s">
        <v>117</v>
      </c>
      <c r="D487" s="81" t="s">
        <v>62</v>
      </c>
      <c r="E487" s="82"/>
      <c r="F487" s="83" t="s">
        <v>2100</v>
      </c>
      <c r="G487" s="84"/>
      <c r="H487" s="85"/>
      <c r="I487" s="84"/>
      <c r="J487" s="84"/>
      <c r="K487" s="85"/>
      <c r="L487" s="301" t="s">
        <v>2095</v>
      </c>
      <c r="M487" s="82" t="s">
        <v>2096</v>
      </c>
    </row>
    <row r="488" spans="1:13" ht="75.75" thickBot="1" x14ac:dyDescent="0.3">
      <c r="A488" s="217">
        <v>3770</v>
      </c>
      <c r="B488" s="168" t="s">
        <v>2094</v>
      </c>
      <c r="C488" s="80" t="s">
        <v>117</v>
      </c>
      <c r="D488" s="81" t="s">
        <v>62</v>
      </c>
      <c r="E488" s="82"/>
      <c r="F488" s="83" t="s">
        <v>2101</v>
      </c>
      <c r="G488" s="84"/>
      <c r="H488" s="85"/>
      <c r="I488" s="84"/>
      <c r="J488" s="84"/>
      <c r="K488" s="85"/>
      <c r="L488" s="301" t="s">
        <v>2095</v>
      </c>
      <c r="M488" s="82" t="s">
        <v>2096</v>
      </c>
    </row>
    <row r="489" spans="1:13" ht="75.75" thickBot="1" x14ac:dyDescent="0.3">
      <c r="A489" s="217">
        <v>3770</v>
      </c>
      <c r="B489" s="168" t="s">
        <v>2094</v>
      </c>
      <c r="C489" s="80" t="s">
        <v>117</v>
      </c>
      <c r="D489" s="81" t="s">
        <v>62</v>
      </c>
      <c r="E489" s="82"/>
      <c r="F489" s="83" t="s">
        <v>2102</v>
      </c>
      <c r="G489" s="84"/>
      <c r="H489" s="85"/>
      <c r="I489" s="84"/>
      <c r="J489" s="84"/>
      <c r="K489" s="85"/>
      <c r="L489" s="301" t="s">
        <v>2095</v>
      </c>
      <c r="M489" s="82" t="s">
        <v>2096</v>
      </c>
    </row>
    <row r="490" spans="1:13" ht="75.75" thickBot="1" x14ac:dyDescent="0.3">
      <c r="A490" s="217">
        <v>3770</v>
      </c>
      <c r="B490" s="168" t="s">
        <v>2094</v>
      </c>
      <c r="C490" s="80" t="s">
        <v>117</v>
      </c>
      <c r="D490" s="81" t="s">
        <v>62</v>
      </c>
      <c r="E490" s="82"/>
      <c r="F490" s="83" t="s">
        <v>2103</v>
      </c>
      <c r="G490" s="84"/>
      <c r="H490" s="85"/>
      <c r="I490" s="84"/>
      <c r="J490" s="84"/>
      <c r="K490" s="85"/>
      <c r="L490" s="301" t="s">
        <v>2095</v>
      </c>
      <c r="M490" s="82" t="s">
        <v>2096</v>
      </c>
    </row>
    <row r="491" spans="1:13" ht="75.75" thickBot="1" x14ac:dyDescent="0.3">
      <c r="A491" s="217">
        <v>3770</v>
      </c>
      <c r="B491" s="168" t="s">
        <v>2094</v>
      </c>
      <c r="C491" s="80" t="s">
        <v>117</v>
      </c>
      <c r="D491" s="81" t="s">
        <v>62</v>
      </c>
      <c r="E491" s="82"/>
      <c r="F491" s="83" t="s">
        <v>2104</v>
      </c>
      <c r="G491" s="84"/>
      <c r="H491" s="85"/>
      <c r="I491" s="84"/>
      <c r="J491" s="84"/>
      <c r="K491" s="85"/>
      <c r="L491" s="301" t="s">
        <v>2095</v>
      </c>
      <c r="M491" s="82" t="s">
        <v>2096</v>
      </c>
    </row>
    <row r="492" spans="1:13" ht="75.75" thickBot="1" x14ac:dyDescent="0.3">
      <c r="A492" s="217">
        <v>3770</v>
      </c>
      <c r="B492" s="168" t="s">
        <v>2094</v>
      </c>
      <c r="C492" s="80" t="s">
        <v>117</v>
      </c>
      <c r="D492" s="81" t="s">
        <v>62</v>
      </c>
      <c r="E492" s="82"/>
      <c r="F492" s="83" t="s">
        <v>2105</v>
      </c>
      <c r="G492" s="84"/>
      <c r="H492" s="85"/>
      <c r="I492" s="84"/>
      <c r="J492" s="84"/>
      <c r="K492" s="85"/>
      <c r="L492" s="301" t="s">
        <v>2095</v>
      </c>
      <c r="M492" s="82" t="s">
        <v>2096</v>
      </c>
    </row>
    <row r="493" spans="1:13" ht="75.75" thickBot="1" x14ac:dyDescent="0.3">
      <c r="A493" s="217">
        <v>3770</v>
      </c>
      <c r="B493" s="168" t="s">
        <v>2094</v>
      </c>
      <c r="C493" s="80" t="s">
        <v>117</v>
      </c>
      <c r="D493" s="81" t="s">
        <v>62</v>
      </c>
      <c r="E493" s="82"/>
      <c r="F493" s="83" t="s">
        <v>2106</v>
      </c>
      <c r="G493" s="84"/>
      <c r="H493" s="85"/>
      <c r="I493" s="84"/>
      <c r="J493" s="84"/>
      <c r="K493" s="85"/>
      <c r="L493" s="301" t="s">
        <v>2095</v>
      </c>
      <c r="M493" s="82" t="s">
        <v>2096</v>
      </c>
    </row>
    <row r="494" spans="1:13" ht="75.75" thickBot="1" x14ac:dyDescent="0.3">
      <c r="A494" s="217">
        <v>3770</v>
      </c>
      <c r="B494" s="168" t="s">
        <v>2094</v>
      </c>
      <c r="C494" s="80" t="s">
        <v>117</v>
      </c>
      <c r="D494" s="81" t="s">
        <v>62</v>
      </c>
      <c r="E494" s="82"/>
      <c r="F494" s="83" t="s">
        <v>2107</v>
      </c>
      <c r="G494" s="84"/>
      <c r="H494" s="85"/>
      <c r="I494" s="84"/>
      <c r="J494" s="84"/>
      <c r="K494" s="85"/>
      <c r="L494" s="301" t="s">
        <v>2095</v>
      </c>
      <c r="M494" s="82" t="s">
        <v>2096</v>
      </c>
    </row>
    <row r="495" spans="1:13" ht="75.75" thickBot="1" x14ac:dyDescent="0.3">
      <c r="A495" s="217">
        <v>3770</v>
      </c>
      <c r="B495" s="168" t="s">
        <v>2094</v>
      </c>
      <c r="C495" s="80" t="s">
        <v>117</v>
      </c>
      <c r="D495" s="81" t="s">
        <v>62</v>
      </c>
      <c r="E495" s="82"/>
      <c r="F495" s="83" t="s">
        <v>2108</v>
      </c>
      <c r="G495" s="84"/>
      <c r="H495" s="85"/>
      <c r="I495" s="84"/>
      <c r="J495" s="84"/>
      <c r="K495" s="85"/>
      <c r="L495" s="301" t="s">
        <v>2095</v>
      </c>
      <c r="M495" s="82" t="s">
        <v>2096</v>
      </c>
    </row>
    <row r="496" spans="1:13" ht="75" x14ac:dyDescent="0.25">
      <c r="A496" s="217">
        <v>3770</v>
      </c>
      <c r="B496" s="168" t="s">
        <v>2094</v>
      </c>
      <c r="C496" s="80" t="s">
        <v>117</v>
      </c>
      <c r="D496" s="81" t="s">
        <v>62</v>
      </c>
      <c r="E496" s="82"/>
      <c r="F496" s="83" t="s">
        <v>2109</v>
      </c>
      <c r="G496" s="84"/>
      <c r="H496" s="85"/>
      <c r="I496" s="84"/>
      <c r="J496" s="84"/>
      <c r="K496" s="85"/>
      <c r="L496" s="301" t="s">
        <v>2095</v>
      </c>
      <c r="M496" s="82" t="s">
        <v>2096</v>
      </c>
    </row>
    <row r="497" spans="1:13" ht="75" x14ac:dyDescent="0.25">
      <c r="A497" s="217">
        <v>3770</v>
      </c>
      <c r="B497" s="168" t="s">
        <v>2094</v>
      </c>
      <c r="C497" s="281" t="s">
        <v>117</v>
      </c>
      <c r="D497" s="81" t="s">
        <v>62</v>
      </c>
      <c r="E497" s="82"/>
      <c r="F497" s="83" t="s">
        <v>2110</v>
      </c>
      <c r="G497" s="84"/>
      <c r="H497" s="85"/>
      <c r="I497" s="84"/>
      <c r="J497" s="84"/>
      <c r="K497" s="85"/>
      <c r="L497" s="301" t="s">
        <v>2095</v>
      </c>
      <c r="M497" s="82" t="s">
        <v>2096</v>
      </c>
    </row>
    <row r="498" spans="1:13" ht="75" x14ac:dyDescent="0.25">
      <c r="A498" s="217">
        <v>3770</v>
      </c>
      <c r="B498" s="168" t="s">
        <v>2094</v>
      </c>
      <c r="C498" s="281" t="s">
        <v>117</v>
      </c>
      <c r="D498" s="81" t="s">
        <v>62</v>
      </c>
      <c r="E498" s="82"/>
      <c r="F498" s="83" t="s">
        <v>2111</v>
      </c>
      <c r="G498" s="84"/>
      <c r="H498" s="85"/>
      <c r="I498" s="84"/>
      <c r="J498" s="84"/>
      <c r="K498" s="85"/>
      <c r="L498" s="82" t="s">
        <v>2095</v>
      </c>
      <c r="M498" s="82" t="s">
        <v>2096</v>
      </c>
    </row>
    <row r="499" spans="1:13" ht="75" x14ac:dyDescent="0.25">
      <c r="A499" s="217">
        <v>3770</v>
      </c>
      <c r="B499" s="168" t="s">
        <v>2094</v>
      </c>
      <c r="C499" s="281" t="s">
        <v>117</v>
      </c>
      <c r="D499" s="81" t="s">
        <v>62</v>
      </c>
      <c r="E499" s="82"/>
      <c r="F499" s="83" t="s">
        <v>2112</v>
      </c>
      <c r="G499" s="84"/>
      <c r="H499" s="85"/>
      <c r="I499" s="84"/>
      <c r="J499" s="84"/>
      <c r="K499" s="85"/>
      <c r="L499" s="84" t="s">
        <v>2095</v>
      </c>
      <c r="M499" s="82" t="s">
        <v>2096</v>
      </c>
    </row>
    <row r="500" spans="1:13" ht="75.75" thickBot="1" x14ac:dyDescent="0.3">
      <c r="A500" s="217">
        <v>3770</v>
      </c>
      <c r="B500" s="168" t="s">
        <v>2094</v>
      </c>
      <c r="C500" s="281" t="s">
        <v>117</v>
      </c>
      <c r="D500" s="81" t="s">
        <v>62</v>
      </c>
      <c r="E500" s="82"/>
      <c r="F500" s="83" t="s">
        <v>2113</v>
      </c>
      <c r="G500" s="84"/>
      <c r="H500" s="85"/>
      <c r="I500" s="84"/>
      <c r="J500" s="84"/>
      <c r="K500" s="85"/>
      <c r="L500" s="84" t="s">
        <v>2095</v>
      </c>
      <c r="M500" s="82" t="s">
        <v>2096</v>
      </c>
    </row>
    <row r="501" spans="1:13" ht="75.75" thickBot="1" x14ac:dyDescent="0.3">
      <c r="A501" s="217">
        <v>3770</v>
      </c>
      <c r="B501" s="168" t="s">
        <v>2094</v>
      </c>
      <c r="C501" s="80" t="s">
        <v>117</v>
      </c>
      <c r="D501" s="81" t="s">
        <v>62</v>
      </c>
      <c r="E501" s="82"/>
      <c r="F501" s="83" t="s">
        <v>2114</v>
      </c>
      <c r="G501" s="84"/>
      <c r="H501" s="85"/>
      <c r="I501" s="84"/>
      <c r="J501" s="84"/>
      <c r="K501" s="85"/>
      <c r="L501" s="84" t="s">
        <v>2095</v>
      </c>
      <c r="M501" s="82" t="s">
        <v>2096</v>
      </c>
    </row>
    <row r="502" spans="1:13" ht="100.5" customHeight="1" thickBot="1" x14ac:dyDescent="0.3">
      <c r="A502" s="269">
        <v>3772</v>
      </c>
      <c r="B502" s="195" t="s">
        <v>2089</v>
      </c>
      <c r="C502" s="196" t="s">
        <v>117</v>
      </c>
      <c r="D502" s="219" t="s">
        <v>63</v>
      </c>
      <c r="E502" s="198"/>
      <c r="F502" s="199" t="s">
        <v>2090</v>
      </c>
      <c r="G502" s="200"/>
      <c r="H502" s="201"/>
      <c r="I502" s="200" t="s">
        <v>410</v>
      </c>
      <c r="J502" s="200"/>
      <c r="K502" s="201" t="s">
        <v>2091</v>
      </c>
      <c r="L502" s="200" t="s">
        <v>2092</v>
      </c>
      <c r="M502" s="198" t="s">
        <v>2093</v>
      </c>
    </row>
    <row r="503" spans="1:13" ht="125.25" customHeight="1" thickBot="1" x14ac:dyDescent="0.3">
      <c r="A503" s="268">
        <v>3773</v>
      </c>
      <c r="B503" s="165" t="s">
        <v>2065</v>
      </c>
      <c r="C503" s="95" t="s">
        <v>117</v>
      </c>
      <c r="D503" s="96" t="s">
        <v>64</v>
      </c>
      <c r="E503" s="97" t="s">
        <v>2066</v>
      </c>
      <c r="F503" s="100" t="s">
        <v>2085</v>
      </c>
      <c r="G503" s="98"/>
      <c r="H503" s="99"/>
      <c r="I503" s="98"/>
      <c r="J503" s="98"/>
      <c r="K503" s="99"/>
      <c r="L503" s="98"/>
      <c r="M503" s="97" t="s">
        <v>2088</v>
      </c>
    </row>
    <row r="504" spans="1:13" ht="116.25" customHeight="1" thickBot="1" x14ac:dyDescent="0.3">
      <c r="A504" s="268">
        <v>3773</v>
      </c>
      <c r="B504" s="165" t="s">
        <v>2065</v>
      </c>
      <c r="C504" s="95" t="s">
        <v>117</v>
      </c>
      <c r="D504" s="96" t="s">
        <v>64</v>
      </c>
      <c r="E504" s="97" t="s">
        <v>2068</v>
      </c>
      <c r="F504" s="100" t="s">
        <v>2067</v>
      </c>
      <c r="G504" s="98"/>
      <c r="H504" s="99"/>
      <c r="I504" s="98"/>
      <c r="J504" s="98"/>
      <c r="K504" s="99"/>
      <c r="L504" s="98" t="s">
        <v>2069</v>
      </c>
      <c r="M504" s="97" t="s">
        <v>2088</v>
      </c>
    </row>
    <row r="505" spans="1:13" ht="129" customHeight="1" thickBot="1" x14ac:dyDescent="0.3">
      <c r="A505" s="268">
        <v>3773</v>
      </c>
      <c r="B505" s="165" t="s">
        <v>2065</v>
      </c>
      <c r="C505" s="95" t="s">
        <v>117</v>
      </c>
      <c r="D505" s="96" t="s">
        <v>64</v>
      </c>
      <c r="E505" s="97" t="s">
        <v>2071</v>
      </c>
      <c r="F505" s="100" t="s">
        <v>2070</v>
      </c>
      <c r="G505" s="98"/>
      <c r="H505" s="99"/>
      <c r="I505" s="98"/>
      <c r="J505" s="98"/>
      <c r="K505" s="99"/>
      <c r="L505" s="98"/>
      <c r="M505" s="97" t="s">
        <v>2088</v>
      </c>
    </row>
    <row r="506" spans="1:13" ht="90.75" thickBot="1" x14ac:dyDescent="0.3">
      <c r="A506" s="268">
        <v>3773</v>
      </c>
      <c r="B506" s="165" t="s">
        <v>2065</v>
      </c>
      <c r="C506" s="95" t="s">
        <v>117</v>
      </c>
      <c r="D506" s="96" t="s">
        <v>64</v>
      </c>
      <c r="E506" s="97" t="s">
        <v>2073</v>
      </c>
      <c r="F506" s="100" t="s">
        <v>2072</v>
      </c>
      <c r="G506" s="98"/>
      <c r="H506" s="99"/>
      <c r="I506" s="98"/>
      <c r="J506" s="98"/>
      <c r="K506" s="99"/>
      <c r="L506" s="98"/>
      <c r="M506" s="97" t="s">
        <v>2088</v>
      </c>
    </row>
    <row r="507" spans="1:13" ht="90.75" thickBot="1" x14ac:dyDescent="0.3">
      <c r="A507" s="268">
        <v>3773</v>
      </c>
      <c r="B507" s="165" t="s">
        <v>2065</v>
      </c>
      <c r="C507" s="95" t="s">
        <v>117</v>
      </c>
      <c r="D507" s="96" t="s">
        <v>64</v>
      </c>
      <c r="E507" s="97" t="s">
        <v>2075</v>
      </c>
      <c r="F507" s="100" t="s">
        <v>2074</v>
      </c>
      <c r="G507" s="98"/>
      <c r="H507" s="99"/>
      <c r="I507" s="98"/>
      <c r="J507" s="98"/>
      <c r="K507" s="99"/>
      <c r="L507" s="98"/>
      <c r="M507" s="97" t="s">
        <v>2088</v>
      </c>
    </row>
    <row r="508" spans="1:13" ht="90.75" thickBot="1" x14ac:dyDescent="0.3">
      <c r="A508" s="268">
        <v>3773</v>
      </c>
      <c r="B508" s="165" t="s">
        <v>2065</v>
      </c>
      <c r="C508" s="95" t="s">
        <v>117</v>
      </c>
      <c r="D508" s="96" t="s">
        <v>64</v>
      </c>
      <c r="E508" s="97" t="s">
        <v>2077</v>
      </c>
      <c r="F508" s="100" t="s">
        <v>2076</v>
      </c>
      <c r="G508" s="98"/>
      <c r="H508" s="99"/>
      <c r="I508" s="98"/>
      <c r="J508" s="98"/>
      <c r="K508" s="99"/>
      <c r="L508" s="98"/>
      <c r="M508" s="97" t="s">
        <v>2088</v>
      </c>
    </row>
    <row r="509" spans="1:13" ht="90.75" thickBot="1" x14ac:dyDescent="0.3">
      <c r="A509" s="268">
        <v>3773</v>
      </c>
      <c r="B509" s="165" t="s">
        <v>2065</v>
      </c>
      <c r="C509" s="95" t="s">
        <v>117</v>
      </c>
      <c r="D509" s="96" t="s">
        <v>64</v>
      </c>
      <c r="E509" s="97" t="s">
        <v>2079</v>
      </c>
      <c r="F509" s="100" t="s">
        <v>2078</v>
      </c>
      <c r="G509" s="98"/>
      <c r="H509" s="99"/>
      <c r="I509" s="98"/>
      <c r="J509" s="98"/>
      <c r="K509" s="99"/>
      <c r="L509" s="98"/>
      <c r="M509" s="97" t="s">
        <v>2088</v>
      </c>
    </row>
    <row r="510" spans="1:13" ht="90.75" thickBot="1" x14ac:dyDescent="0.3">
      <c r="A510" s="268">
        <v>3773</v>
      </c>
      <c r="B510" s="165" t="s">
        <v>2065</v>
      </c>
      <c r="C510" s="95" t="s">
        <v>117</v>
      </c>
      <c r="D510" s="96" t="s">
        <v>64</v>
      </c>
      <c r="E510" s="97" t="s">
        <v>2081</v>
      </c>
      <c r="F510" s="100" t="s">
        <v>2080</v>
      </c>
      <c r="G510" s="98"/>
      <c r="H510" s="99"/>
      <c r="I510" s="98"/>
      <c r="J510" s="98"/>
      <c r="K510" s="99"/>
      <c r="L510" s="98"/>
      <c r="M510" s="97" t="s">
        <v>2088</v>
      </c>
    </row>
    <row r="511" spans="1:13" ht="90.75" thickBot="1" x14ac:dyDescent="0.3">
      <c r="A511" s="268">
        <v>3773</v>
      </c>
      <c r="B511" s="165" t="s">
        <v>2065</v>
      </c>
      <c r="C511" s="95" t="s">
        <v>117</v>
      </c>
      <c r="D511" s="96" t="s">
        <v>64</v>
      </c>
      <c r="E511" s="97" t="s">
        <v>2082</v>
      </c>
      <c r="F511" s="100" t="s">
        <v>2086</v>
      </c>
      <c r="G511" s="98"/>
      <c r="H511" s="99"/>
      <c r="I511" s="98"/>
      <c r="J511" s="98"/>
      <c r="K511" s="99"/>
      <c r="L511" s="98"/>
      <c r="M511" s="97" t="s">
        <v>2088</v>
      </c>
    </row>
    <row r="512" spans="1:13" ht="90.75" thickBot="1" x14ac:dyDescent="0.3">
      <c r="A512" s="268">
        <v>3773</v>
      </c>
      <c r="B512" s="165" t="s">
        <v>2065</v>
      </c>
      <c r="C512" s="95" t="s">
        <v>117</v>
      </c>
      <c r="D512" s="96" t="s">
        <v>64</v>
      </c>
      <c r="E512" s="97" t="s">
        <v>2075</v>
      </c>
      <c r="F512" s="100" t="s">
        <v>2083</v>
      </c>
      <c r="G512" s="98"/>
      <c r="H512" s="99"/>
      <c r="I512" s="98"/>
      <c r="J512" s="98"/>
      <c r="K512" s="99"/>
      <c r="L512" s="98"/>
      <c r="M512" s="97" t="s">
        <v>2088</v>
      </c>
    </row>
    <row r="513" spans="1:13" ht="90.75" thickBot="1" x14ac:dyDescent="0.3">
      <c r="A513" s="268">
        <v>3773</v>
      </c>
      <c r="B513" s="165" t="s">
        <v>2065</v>
      </c>
      <c r="C513" s="95" t="s">
        <v>117</v>
      </c>
      <c r="D513" s="96" t="s">
        <v>64</v>
      </c>
      <c r="E513" s="97" t="s">
        <v>2084</v>
      </c>
      <c r="F513" s="100" t="s">
        <v>2087</v>
      </c>
      <c r="G513" s="98"/>
      <c r="H513" s="99"/>
      <c r="I513" s="98"/>
      <c r="J513" s="98"/>
      <c r="K513" s="99"/>
      <c r="L513" s="98"/>
      <c r="M513" s="97" t="s">
        <v>2088</v>
      </c>
    </row>
    <row r="514" spans="1:13" ht="45.75" thickBot="1" x14ac:dyDescent="0.3">
      <c r="A514" s="31">
        <v>3817</v>
      </c>
      <c r="B514" s="166" t="s">
        <v>2628</v>
      </c>
      <c r="C514" s="39" t="s">
        <v>117</v>
      </c>
      <c r="D514" s="32" t="s">
        <v>38</v>
      </c>
      <c r="E514" s="33"/>
      <c r="F514" s="34" t="s">
        <v>735</v>
      </c>
      <c r="G514" s="35"/>
      <c r="H514" s="36"/>
      <c r="I514" s="35"/>
      <c r="J514" s="35"/>
      <c r="K514" s="36"/>
      <c r="L514" s="35"/>
      <c r="M514" s="33" t="s">
        <v>447</v>
      </c>
    </row>
    <row r="515" spans="1:13" ht="45.75" thickBot="1" x14ac:dyDescent="0.3">
      <c r="A515" s="31">
        <v>3817</v>
      </c>
      <c r="B515" s="166" t="s">
        <v>2628</v>
      </c>
      <c r="C515" s="39" t="s">
        <v>117</v>
      </c>
      <c r="D515" s="32" t="s">
        <v>38</v>
      </c>
      <c r="E515" s="33"/>
      <c r="F515" s="34" t="s">
        <v>736</v>
      </c>
      <c r="G515" s="35"/>
      <c r="H515" s="36"/>
      <c r="I515" s="35"/>
      <c r="J515" s="35"/>
      <c r="K515" s="36"/>
      <c r="L515" s="35"/>
      <c r="M515" s="33" t="s">
        <v>447</v>
      </c>
    </row>
    <row r="516" spans="1:13" ht="45.75" thickBot="1" x14ac:dyDescent="0.3">
      <c r="A516" s="31">
        <v>3817</v>
      </c>
      <c r="B516" s="166" t="s">
        <v>2628</v>
      </c>
      <c r="C516" s="39" t="s">
        <v>117</v>
      </c>
      <c r="D516" s="32" t="s">
        <v>38</v>
      </c>
      <c r="E516" s="33"/>
      <c r="F516" s="34" t="s">
        <v>737</v>
      </c>
      <c r="G516" s="35"/>
      <c r="H516" s="36"/>
      <c r="I516" s="35"/>
      <c r="J516" s="35"/>
      <c r="K516" s="36"/>
      <c r="L516" s="35"/>
      <c r="M516" s="33" t="s">
        <v>447</v>
      </c>
    </row>
    <row r="517" spans="1:13" ht="45.75" thickBot="1" x14ac:dyDescent="0.3">
      <c r="A517" s="31">
        <v>3817</v>
      </c>
      <c r="B517" s="166" t="s">
        <v>2628</v>
      </c>
      <c r="C517" s="39" t="s">
        <v>117</v>
      </c>
      <c r="D517" s="32" t="s">
        <v>38</v>
      </c>
      <c r="E517" s="33"/>
      <c r="F517" s="34" t="s">
        <v>738</v>
      </c>
      <c r="G517" s="35"/>
      <c r="H517" s="36"/>
      <c r="I517" s="35"/>
      <c r="J517" s="35"/>
      <c r="K517" s="36"/>
      <c r="L517" s="35"/>
      <c r="M517" s="33" t="s">
        <v>447</v>
      </c>
    </row>
    <row r="518" spans="1:13" ht="45.75" thickBot="1" x14ac:dyDescent="0.3">
      <c r="A518" s="31">
        <v>3817</v>
      </c>
      <c r="B518" s="166" t="s">
        <v>2628</v>
      </c>
      <c r="C518" s="39" t="s">
        <v>117</v>
      </c>
      <c r="D518" s="32" t="s">
        <v>38</v>
      </c>
      <c r="E518" s="33"/>
      <c r="F518" s="34" t="s">
        <v>739</v>
      </c>
      <c r="G518" s="35"/>
      <c r="H518" s="36"/>
      <c r="I518" s="35"/>
      <c r="J518" s="35"/>
      <c r="K518" s="36"/>
      <c r="L518" s="35"/>
      <c r="M518" s="33" t="s">
        <v>447</v>
      </c>
    </row>
    <row r="519" spans="1:13" ht="125.25" customHeight="1" thickBot="1" x14ac:dyDescent="0.3">
      <c r="A519" s="143">
        <v>3820</v>
      </c>
      <c r="B519" s="189" t="s">
        <v>2650</v>
      </c>
      <c r="C519" s="144" t="s">
        <v>117</v>
      </c>
      <c r="D519" s="145" t="s">
        <v>65</v>
      </c>
      <c r="E519" s="146" t="s">
        <v>743</v>
      </c>
      <c r="F519" s="147" t="s">
        <v>740</v>
      </c>
      <c r="G519" s="148"/>
      <c r="H519" s="149"/>
      <c r="I519" s="148"/>
      <c r="J519" s="148"/>
      <c r="K519" s="149" t="s">
        <v>744</v>
      </c>
      <c r="L519" s="148" t="s">
        <v>741</v>
      </c>
      <c r="M519" s="146"/>
    </row>
    <row r="520" spans="1:13" ht="122.25" customHeight="1" thickBot="1" x14ac:dyDescent="0.3">
      <c r="A520" s="143">
        <v>3820</v>
      </c>
      <c r="B520" s="189" t="s">
        <v>2650</v>
      </c>
      <c r="C520" s="144" t="s">
        <v>117</v>
      </c>
      <c r="D520" s="145" t="s">
        <v>65</v>
      </c>
      <c r="E520" s="146"/>
      <c r="F520" s="147" t="s">
        <v>742</v>
      </c>
      <c r="G520" s="148"/>
      <c r="H520" s="149"/>
      <c r="I520" s="148"/>
      <c r="J520" s="148"/>
      <c r="K520" s="149" t="s">
        <v>745</v>
      </c>
      <c r="L520" s="148"/>
      <c r="M520" s="146"/>
    </row>
    <row r="521" spans="1:13" ht="90.75" thickBot="1" x14ac:dyDescent="0.3">
      <c r="A521" s="62">
        <v>3829</v>
      </c>
      <c r="B521" s="164" t="s">
        <v>2629</v>
      </c>
      <c r="C521" s="64" t="s">
        <v>117</v>
      </c>
      <c r="D521" s="65" t="s">
        <v>16</v>
      </c>
      <c r="E521" s="66"/>
      <c r="F521" s="67" t="s">
        <v>746</v>
      </c>
      <c r="G521" s="68"/>
      <c r="H521" s="69"/>
      <c r="I521" s="68"/>
      <c r="J521" s="68" t="s">
        <v>410</v>
      </c>
      <c r="K521" s="69"/>
      <c r="L521" s="68"/>
      <c r="M521" s="66" t="s">
        <v>755</v>
      </c>
    </row>
    <row r="522" spans="1:13" ht="90.75" thickBot="1" x14ac:dyDescent="0.3">
      <c r="A522" s="62">
        <v>3829</v>
      </c>
      <c r="B522" s="164" t="s">
        <v>2629</v>
      </c>
      <c r="C522" s="64" t="s">
        <v>117</v>
      </c>
      <c r="D522" s="65" t="s">
        <v>16</v>
      </c>
      <c r="E522" s="66"/>
      <c r="F522" s="67" t="s">
        <v>747</v>
      </c>
      <c r="G522" s="68"/>
      <c r="H522" s="69"/>
      <c r="I522" s="68"/>
      <c r="J522" s="68" t="s">
        <v>410</v>
      </c>
      <c r="K522" s="69"/>
      <c r="L522" s="68"/>
      <c r="M522" s="66" t="s">
        <v>755</v>
      </c>
    </row>
    <row r="523" spans="1:13" ht="90.75" thickBot="1" x14ac:dyDescent="0.3">
      <c r="A523" s="62">
        <v>3829</v>
      </c>
      <c r="B523" s="164" t="s">
        <v>2629</v>
      </c>
      <c r="C523" s="64" t="s">
        <v>117</v>
      </c>
      <c r="D523" s="65" t="s">
        <v>16</v>
      </c>
      <c r="E523" s="66"/>
      <c r="F523" s="67" t="s">
        <v>748</v>
      </c>
      <c r="G523" s="68"/>
      <c r="H523" s="69"/>
      <c r="I523" s="68"/>
      <c r="J523" s="68" t="s">
        <v>410</v>
      </c>
      <c r="K523" s="69"/>
      <c r="L523" s="68"/>
      <c r="M523" s="66" t="s">
        <v>755</v>
      </c>
    </row>
    <row r="524" spans="1:13" ht="90.75" thickBot="1" x14ac:dyDescent="0.3">
      <c r="A524" s="62">
        <v>3829</v>
      </c>
      <c r="B524" s="164" t="s">
        <v>2629</v>
      </c>
      <c r="C524" s="64" t="s">
        <v>117</v>
      </c>
      <c r="D524" s="65" t="s">
        <v>16</v>
      </c>
      <c r="E524" s="66"/>
      <c r="F524" s="67" t="s">
        <v>749</v>
      </c>
      <c r="G524" s="68"/>
      <c r="H524" s="69"/>
      <c r="I524" s="68"/>
      <c r="J524" s="68" t="s">
        <v>410</v>
      </c>
      <c r="K524" s="69"/>
      <c r="L524" s="68"/>
      <c r="M524" s="66" t="s">
        <v>755</v>
      </c>
    </row>
    <row r="525" spans="1:13" ht="90.75" thickBot="1" x14ac:dyDescent="0.3">
      <c r="A525" s="62">
        <v>3829</v>
      </c>
      <c r="B525" s="164" t="s">
        <v>2629</v>
      </c>
      <c r="C525" s="64" t="s">
        <v>117</v>
      </c>
      <c r="D525" s="65" t="s">
        <v>16</v>
      </c>
      <c r="E525" s="66"/>
      <c r="F525" s="67" t="s">
        <v>750</v>
      </c>
      <c r="G525" s="68"/>
      <c r="H525" s="69"/>
      <c r="I525" s="68"/>
      <c r="J525" s="68" t="s">
        <v>410</v>
      </c>
      <c r="K525" s="69"/>
      <c r="L525" s="68"/>
      <c r="M525" s="66" t="s">
        <v>755</v>
      </c>
    </row>
    <row r="526" spans="1:13" ht="90.75" thickBot="1" x14ac:dyDescent="0.3">
      <c r="A526" s="62">
        <v>3829</v>
      </c>
      <c r="B526" s="164" t="s">
        <v>2629</v>
      </c>
      <c r="C526" s="64" t="s">
        <v>117</v>
      </c>
      <c r="D526" s="65" t="s">
        <v>16</v>
      </c>
      <c r="E526" s="66"/>
      <c r="F526" s="67" t="s">
        <v>751</v>
      </c>
      <c r="G526" s="68"/>
      <c r="H526" s="69"/>
      <c r="I526" s="68"/>
      <c r="J526" s="68" t="s">
        <v>410</v>
      </c>
      <c r="K526" s="69"/>
      <c r="L526" s="68"/>
      <c r="M526" s="66" t="s">
        <v>755</v>
      </c>
    </row>
    <row r="527" spans="1:13" ht="90.75" thickBot="1" x14ac:dyDescent="0.3">
      <c r="A527" s="62">
        <v>3829</v>
      </c>
      <c r="B527" s="164" t="s">
        <v>2629</v>
      </c>
      <c r="C527" s="64" t="s">
        <v>117</v>
      </c>
      <c r="D527" s="65" t="s">
        <v>16</v>
      </c>
      <c r="E527" s="66"/>
      <c r="F527" s="67" t="s">
        <v>752</v>
      </c>
      <c r="G527" s="68"/>
      <c r="H527" s="69"/>
      <c r="I527" s="68"/>
      <c r="J527" s="68" t="s">
        <v>410</v>
      </c>
      <c r="K527" s="69"/>
      <c r="L527" s="68"/>
      <c r="M527" s="66" t="s">
        <v>755</v>
      </c>
    </row>
    <row r="528" spans="1:13" ht="90.75" thickBot="1" x14ac:dyDescent="0.3">
      <c r="A528" s="62">
        <v>3829</v>
      </c>
      <c r="B528" s="164" t="s">
        <v>2629</v>
      </c>
      <c r="C528" s="64" t="s">
        <v>117</v>
      </c>
      <c r="D528" s="65" t="s">
        <v>16</v>
      </c>
      <c r="E528" s="66"/>
      <c r="F528" s="67" t="s">
        <v>753</v>
      </c>
      <c r="G528" s="68"/>
      <c r="H528" s="69"/>
      <c r="I528" s="68"/>
      <c r="J528" s="68" t="s">
        <v>410</v>
      </c>
      <c r="K528" s="69"/>
      <c r="L528" s="68"/>
      <c r="M528" s="66" t="s">
        <v>755</v>
      </c>
    </row>
    <row r="529" spans="1:13" ht="90.75" thickBot="1" x14ac:dyDescent="0.3">
      <c r="A529" s="62">
        <v>3829</v>
      </c>
      <c r="B529" s="164" t="s">
        <v>2629</v>
      </c>
      <c r="C529" s="64" t="s">
        <v>117</v>
      </c>
      <c r="D529" s="65" t="s">
        <v>16</v>
      </c>
      <c r="E529" s="66"/>
      <c r="F529" s="67" t="s">
        <v>754</v>
      </c>
      <c r="G529" s="68"/>
      <c r="H529" s="69"/>
      <c r="I529" s="68"/>
      <c r="J529" s="68" t="s">
        <v>410</v>
      </c>
      <c r="K529" s="69"/>
      <c r="L529" s="68"/>
      <c r="M529" s="66" t="s">
        <v>755</v>
      </c>
    </row>
    <row r="530" spans="1:13" ht="90.75" thickBot="1" x14ac:dyDescent="0.3">
      <c r="A530" s="62">
        <v>3829</v>
      </c>
      <c r="B530" s="164" t="s">
        <v>2629</v>
      </c>
      <c r="C530" s="64" t="s">
        <v>117</v>
      </c>
      <c r="D530" s="65" t="s">
        <v>16</v>
      </c>
      <c r="E530" s="66"/>
      <c r="F530" s="67" t="s">
        <v>756</v>
      </c>
      <c r="G530" s="68"/>
      <c r="H530" s="69"/>
      <c r="I530" s="68"/>
      <c r="J530" s="68" t="s">
        <v>410</v>
      </c>
      <c r="K530" s="69"/>
      <c r="L530" s="68"/>
      <c r="M530" s="66" t="s">
        <v>755</v>
      </c>
    </row>
    <row r="531" spans="1:13" ht="60.75" thickBot="1" x14ac:dyDescent="0.3">
      <c r="A531" s="31">
        <v>3837</v>
      </c>
      <c r="B531" s="166" t="s">
        <v>2630</v>
      </c>
      <c r="C531" s="39" t="s">
        <v>117</v>
      </c>
      <c r="D531" s="32" t="s">
        <v>68</v>
      </c>
      <c r="E531" s="33"/>
      <c r="F531" s="34" t="s">
        <v>757</v>
      </c>
      <c r="G531" s="35"/>
      <c r="H531" s="36"/>
      <c r="I531" s="35"/>
      <c r="J531" s="35"/>
      <c r="K531" s="36"/>
      <c r="L531" s="35"/>
      <c r="M531" s="33" t="s">
        <v>762</v>
      </c>
    </row>
    <row r="532" spans="1:13" ht="75.75" thickBot="1" x14ac:dyDescent="0.3">
      <c r="A532" s="31">
        <v>3837</v>
      </c>
      <c r="B532" s="166" t="s">
        <v>2630</v>
      </c>
      <c r="C532" s="39" t="s">
        <v>117</v>
      </c>
      <c r="D532" s="32" t="s">
        <v>68</v>
      </c>
      <c r="E532" s="33"/>
      <c r="F532" s="34" t="s">
        <v>758</v>
      </c>
      <c r="G532" s="35"/>
      <c r="H532" s="36"/>
      <c r="I532" s="35" t="s">
        <v>759</v>
      </c>
      <c r="J532" s="35"/>
      <c r="K532" s="36"/>
      <c r="L532" s="35"/>
      <c r="M532" s="33" t="s">
        <v>762</v>
      </c>
    </row>
    <row r="533" spans="1:13" ht="60.75" thickBot="1" x14ac:dyDescent="0.3">
      <c r="A533" s="31">
        <v>3837</v>
      </c>
      <c r="B533" s="166" t="s">
        <v>2630</v>
      </c>
      <c r="C533" s="39" t="s">
        <v>117</v>
      </c>
      <c r="D533" s="32" t="s">
        <v>68</v>
      </c>
      <c r="E533" s="33"/>
      <c r="F533" s="34" t="s">
        <v>760</v>
      </c>
      <c r="G533" s="35"/>
      <c r="H533" s="36"/>
      <c r="I533" s="35"/>
      <c r="J533" s="35"/>
      <c r="K533" s="36"/>
      <c r="L533" s="35"/>
      <c r="M533" s="33" t="s">
        <v>762</v>
      </c>
    </row>
    <row r="534" spans="1:13" ht="60.75" thickBot="1" x14ac:dyDescent="0.3">
      <c r="A534" s="31">
        <v>3837</v>
      </c>
      <c r="B534" s="166" t="s">
        <v>2630</v>
      </c>
      <c r="C534" s="39" t="s">
        <v>117</v>
      </c>
      <c r="D534" s="32" t="s">
        <v>68</v>
      </c>
      <c r="E534" s="33"/>
      <c r="F534" s="34" t="s">
        <v>761</v>
      </c>
      <c r="G534" s="35"/>
      <c r="H534" s="36"/>
      <c r="I534" s="35"/>
      <c r="J534" s="35"/>
      <c r="K534" s="36"/>
      <c r="L534" s="35"/>
      <c r="M534" s="33" t="s">
        <v>762</v>
      </c>
    </row>
    <row r="535" spans="1:13" ht="90.75" thickBot="1" x14ac:dyDescent="0.3">
      <c r="A535" s="71">
        <v>3849</v>
      </c>
      <c r="B535" s="176" t="s">
        <v>2631</v>
      </c>
      <c r="C535" s="73" t="s">
        <v>117</v>
      </c>
      <c r="D535" s="74" t="s">
        <v>69</v>
      </c>
      <c r="E535" s="75" t="s">
        <v>764</v>
      </c>
      <c r="F535" s="76" t="s">
        <v>763</v>
      </c>
      <c r="G535" s="77">
        <v>196478</v>
      </c>
      <c r="H535" s="78"/>
      <c r="I535" s="77"/>
      <c r="J535" s="77"/>
      <c r="K535" s="78"/>
      <c r="L535" s="77" t="s">
        <v>765</v>
      </c>
      <c r="M535" s="75" t="s">
        <v>818</v>
      </c>
    </row>
    <row r="536" spans="1:13" ht="45.75" thickBot="1" x14ac:dyDescent="0.3">
      <c r="A536" s="71">
        <v>3849</v>
      </c>
      <c r="B536" s="176" t="s">
        <v>2631</v>
      </c>
      <c r="C536" s="73" t="s">
        <v>117</v>
      </c>
      <c r="D536" s="74" t="s">
        <v>69</v>
      </c>
      <c r="E536" s="75" t="s">
        <v>767</v>
      </c>
      <c r="F536" s="76" t="s">
        <v>766</v>
      </c>
      <c r="G536" s="77">
        <v>11176</v>
      </c>
      <c r="H536" s="78"/>
      <c r="I536" s="77"/>
      <c r="J536" s="77"/>
      <c r="K536" s="78"/>
      <c r="L536" s="77"/>
      <c r="M536" s="75" t="s">
        <v>818</v>
      </c>
    </row>
    <row r="537" spans="1:13" ht="210.75" thickBot="1" x14ac:dyDescent="0.3">
      <c r="A537" s="71">
        <v>3849</v>
      </c>
      <c r="B537" s="176" t="s">
        <v>2631</v>
      </c>
      <c r="C537" s="73" t="s">
        <v>117</v>
      </c>
      <c r="D537" s="74" t="s">
        <v>69</v>
      </c>
      <c r="E537" s="75" t="s">
        <v>769</v>
      </c>
      <c r="F537" s="76" t="s">
        <v>768</v>
      </c>
      <c r="G537" s="77">
        <v>63623</v>
      </c>
      <c r="H537" s="78"/>
      <c r="I537" s="77"/>
      <c r="J537" s="77"/>
      <c r="K537" s="78"/>
      <c r="L537" s="77" t="s">
        <v>770</v>
      </c>
      <c r="M537" s="75" t="s">
        <v>818</v>
      </c>
    </row>
    <row r="538" spans="1:13" ht="135.75" thickBot="1" x14ac:dyDescent="0.3">
      <c r="A538" s="71">
        <v>3849</v>
      </c>
      <c r="B538" s="176" t="s">
        <v>2631</v>
      </c>
      <c r="C538" s="73" t="s">
        <v>117</v>
      </c>
      <c r="D538" s="74" t="s">
        <v>69</v>
      </c>
      <c r="E538" s="75" t="s">
        <v>772</v>
      </c>
      <c r="F538" s="76" t="s">
        <v>771</v>
      </c>
      <c r="G538" s="77">
        <v>81224</v>
      </c>
      <c r="H538" s="78"/>
      <c r="I538" s="77"/>
      <c r="J538" s="77"/>
      <c r="K538" s="78"/>
      <c r="L538" s="77" t="s">
        <v>773</v>
      </c>
      <c r="M538" s="75" t="s">
        <v>818</v>
      </c>
    </row>
    <row r="539" spans="1:13" ht="90.75" thickBot="1" x14ac:dyDescent="0.3">
      <c r="A539" s="71">
        <v>3849</v>
      </c>
      <c r="B539" s="176" t="s">
        <v>2631</v>
      </c>
      <c r="C539" s="73" t="s">
        <v>117</v>
      </c>
      <c r="D539" s="74" t="s">
        <v>69</v>
      </c>
      <c r="E539" s="75" t="s">
        <v>775</v>
      </c>
      <c r="F539" s="76" t="s">
        <v>774</v>
      </c>
      <c r="G539" s="77">
        <v>184173</v>
      </c>
      <c r="H539" s="78"/>
      <c r="I539" s="77"/>
      <c r="J539" s="77"/>
      <c r="K539" s="78"/>
      <c r="L539" s="77" t="s">
        <v>776</v>
      </c>
      <c r="M539" s="75" t="s">
        <v>818</v>
      </c>
    </row>
    <row r="540" spans="1:13" ht="158.25" customHeight="1" thickBot="1" x14ac:dyDescent="0.3">
      <c r="A540" s="71">
        <v>3849</v>
      </c>
      <c r="B540" s="176" t="s">
        <v>2631</v>
      </c>
      <c r="C540" s="73" t="s">
        <v>117</v>
      </c>
      <c r="D540" s="74" t="s">
        <v>69</v>
      </c>
      <c r="E540" s="75" t="s">
        <v>778</v>
      </c>
      <c r="F540" s="76" t="s">
        <v>777</v>
      </c>
      <c r="G540" s="77">
        <v>193310</v>
      </c>
      <c r="H540" s="78"/>
      <c r="I540" s="77"/>
      <c r="J540" s="77"/>
      <c r="K540" s="78"/>
      <c r="L540" s="77"/>
      <c r="M540" s="75" t="s">
        <v>818</v>
      </c>
    </row>
    <row r="541" spans="1:13" ht="105.75" thickBot="1" x14ac:dyDescent="0.3">
      <c r="A541" s="71">
        <v>3849</v>
      </c>
      <c r="B541" s="176" t="s">
        <v>2631</v>
      </c>
      <c r="C541" s="73" t="s">
        <v>117</v>
      </c>
      <c r="D541" s="74" t="s">
        <v>69</v>
      </c>
      <c r="E541" s="75" t="s">
        <v>780</v>
      </c>
      <c r="F541" s="76" t="s">
        <v>779</v>
      </c>
      <c r="G541" s="77">
        <v>11174</v>
      </c>
      <c r="H541" s="78"/>
      <c r="I541" s="77"/>
      <c r="J541" s="77"/>
      <c r="K541" s="78"/>
      <c r="L541" s="77" t="s">
        <v>781</v>
      </c>
      <c r="M541" s="75" t="s">
        <v>818</v>
      </c>
    </row>
    <row r="542" spans="1:13" ht="105.75" thickBot="1" x14ac:dyDescent="0.3">
      <c r="A542" s="71">
        <v>3849</v>
      </c>
      <c r="B542" s="176" t="s">
        <v>2631</v>
      </c>
      <c r="C542" s="73" t="s">
        <v>117</v>
      </c>
      <c r="D542" s="74" t="s">
        <v>69</v>
      </c>
      <c r="E542" s="75" t="s">
        <v>783</v>
      </c>
      <c r="F542" s="76" t="s">
        <v>782</v>
      </c>
      <c r="G542" s="77">
        <v>63612</v>
      </c>
      <c r="H542" s="78"/>
      <c r="I542" s="77"/>
      <c r="J542" s="77"/>
      <c r="K542" s="78"/>
      <c r="L542" s="77" t="s">
        <v>784</v>
      </c>
      <c r="M542" s="75" t="s">
        <v>818</v>
      </c>
    </row>
    <row r="543" spans="1:13" ht="45.75" thickBot="1" x14ac:dyDescent="0.3">
      <c r="A543" s="71">
        <v>3849</v>
      </c>
      <c r="B543" s="176" t="s">
        <v>2631</v>
      </c>
      <c r="C543" s="73" t="s">
        <v>117</v>
      </c>
      <c r="D543" s="74" t="s">
        <v>69</v>
      </c>
      <c r="E543" s="75" t="s">
        <v>786</v>
      </c>
      <c r="F543" s="76" t="s">
        <v>785</v>
      </c>
      <c r="G543" s="77">
        <v>11173</v>
      </c>
      <c r="H543" s="78"/>
      <c r="I543" s="77"/>
      <c r="J543" s="77"/>
      <c r="K543" s="78"/>
      <c r="L543" s="77"/>
      <c r="M543" s="75" t="s">
        <v>818</v>
      </c>
    </row>
    <row r="544" spans="1:13" ht="45.75" thickBot="1" x14ac:dyDescent="0.3">
      <c r="A544" s="71">
        <v>3849</v>
      </c>
      <c r="B544" s="176" t="s">
        <v>2631</v>
      </c>
      <c r="C544" s="73" t="s">
        <v>117</v>
      </c>
      <c r="D544" s="74" t="s">
        <v>69</v>
      </c>
      <c r="E544" s="75" t="s">
        <v>788</v>
      </c>
      <c r="F544" s="76" t="s">
        <v>787</v>
      </c>
      <c r="G544" s="77">
        <v>861</v>
      </c>
      <c r="H544" s="78"/>
      <c r="I544" s="77"/>
      <c r="J544" s="77"/>
      <c r="K544" s="78"/>
      <c r="L544" s="77" t="s">
        <v>789</v>
      </c>
      <c r="M544" s="75" t="s">
        <v>818</v>
      </c>
    </row>
    <row r="545" spans="1:13" ht="60.75" thickBot="1" x14ac:dyDescent="0.3">
      <c r="A545" s="71">
        <v>3849</v>
      </c>
      <c r="B545" s="176" t="s">
        <v>2631</v>
      </c>
      <c r="C545" s="73" t="s">
        <v>117</v>
      </c>
      <c r="D545" s="74" t="s">
        <v>69</v>
      </c>
      <c r="E545" s="75" t="s">
        <v>794</v>
      </c>
      <c r="F545" s="76" t="s">
        <v>790</v>
      </c>
      <c r="G545" s="77">
        <v>337831</v>
      </c>
      <c r="H545" s="78"/>
      <c r="I545" s="77"/>
      <c r="J545" s="77"/>
      <c r="K545" s="78" t="s">
        <v>793</v>
      </c>
      <c r="L545" s="77"/>
      <c r="M545" s="75" t="s">
        <v>818</v>
      </c>
    </row>
    <row r="546" spans="1:13" ht="60.75" thickBot="1" x14ac:dyDescent="0.3">
      <c r="A546" s="71">
        <v>3849</v>
      </c>
      <c r="B546" s="176" t="s">
        <v>2631</v>
      </c>
      <c r="C546" s="73" t="s">
        <v>117</v>
      </c>
      <c r="D546" s="74" t="s">
        <v>69</v>
      </c>
      <c r="E546" s="75" t="s">
        <v>788</v>
      </c>
      <c r="F546" s="76" t="s">
        <v>791</v>
      </c>
      <c r="G546" s="77">
        <v>11181</v>
      </c>
      <c r="H546" s="78"/>
      <c r="I546" s="77"/>
      <c r="J546" s="77"/>
      <c r="K546" s="78" t="s">
        <v>792</v>
      </c>
      <c r="L546" s="77"/>
      <c r="M546" s="75" t="s">
        <v>818</v>
      </c>
    </row>
    <row r="547" spans="1:13" ht="75.75" thickBot="1" x14ac:dyDescent="0.3">
      <c r="A547" s="71">
        <v>3849</v>
      </c>
      <c r="B547" s="176" t="s">
        <v>2631</v>
      </c>
      <c r="C547" s="73" t="s">
        <v>117</v>
      </c>
      <c r="D547" s="74" t="s">
        <v>69</v>
      </c>
      <c r="E547" s="75" t="s">
        <v>796</v>
      </c>
      <c r="F547" s="76" t="s">
        <v>795</v>
      </c>
      <c r="G547" s="77">
        <v>11179</v>
      </c>
      <c r="H547" s="78"/>
      <c r="I547" s="77"/>
      <c r="J547" s="77"/>
      <c r="K547" s="78"/>
      <c r="L547" s="77" t="s">
        <v>797</v>
      </c>
      <c r="M547" s="75" t="s">
        <v>818</v>
      </c>
    </row>
    <row r="548" spans="1:13" ht="45" x14ac:dyDescent="0.25">
      <c r="A548" s="71">
        <v>3849</v>
      </c>
      <c r="B548" s="176" t="s">
        <v>2631</v>
      </c>
      <c r="C548" s="73" t="s">
        <v>117</v>
      </c>
      <c r="D548" s="74" t="s">
        <v>69</v>
      </c>
      <c r="E548" s="75" t="s">
        <v>799</v>
      </c>
      <c r="F548" s="76" t="s">
        <v>798</v>
      </c>
      <c r="G548" s="77">
        <v>196474</v>
      </c>
      <c r="H548" s="78"/>
      <c r="I548" s="77"/>
      <c r="J548" s="77"/>
      <c r="K548" s="78"/>
      <c r="L548" s="77"/>
      <c r="M548" s="75" t="s">
        <v>818</v>
      </c>
    </row>
    <row r="549" spans="1:13" ht="45.75" thickBot="1" x14ac:dyDescent="0.3">
      <c r="A549" s="71">
        <v>3849</v>
      </c>
      <c r="B549" s="176" t="s">
        <v>2631</v>
      </c>
      <c r="C549" s="283" t="s">
        <v>117</v>
      </c>
      <c r="D549" s="74" t="s">
        <v>69</v>
      </c>
      <c r="E549" s="75" t="s">
        <v>801</v>
      </c>
      <c r="F549" s="76" t="s">
        <v>800</v>
      </c>
      <c r="G549" s="77">
        <v>11175</v>
      </c>
      <c r="H549" s="78"/>
      <c r="I549" s="77"/>
      <c r="J549" s="77"/>
      <c r="K549" s="78"/>
      <c r="L549" s="77"/>
      <c r="M549" s="75" t="s">
        <v>818</v>
      </c>
    </row>
    <row r="550" spans="1:13" ht="45.75" thickBot="1" x14ac:dyDescent="0.3">
      <c r="A550" s="71">
        <v>3849</v>
      </c>
      <c r="B550" s="176" t="s">
        <v>2631</v>
      </c>
      <c r="C550" s="73" t="s">
        <v>117</v>
      </c>
      <c r="D550" s="74" t="s">
        <v>69</v>
      </c>
      <c r="E550" s="75" t="s">
        <v>803</v>
      </c>
      <c r="F550" s="76" t="s">
        <v>802</v>
      </c>
      <c r="G550" s="77">
        <v>196476</v>
      </c>
      <c r="H550" s="78"/>
      <c r="I550" s="77"/>
      <c r="J550" s="77"/>
      <c r="K550" s="78"/>
      <c r="L550" s="77"/>
      <c r="M550" s="75" t="s">
        <v>818</v>
      </c>
    </row>
    <row r="551" spans="1:13" ht="45.75" thickBot="1" x14ac:dyDescent="0.3">
      <c r="A551" s="71">
        <v>3849</v>
      </c>
      <c r="B551" s="176" t="s">
        <v>2631</v>
      </c>
      <c r="C551" s="73" t="s">
        <v>117</v>
      </c>
      <c r="D551" s="74" t="s">
        <v>69</v>
      </c>
      <c r="E551" s="75" t="s">
        <v>805</v>
      </c>
      <c r="F551" s="76" t="s">
        <v>804</v>
      </c>
      <c r="G551" s="77">
        <v>20678</v>
      </c>
      <c r="H551" s="78"/>
      <c r="I551" s="77"/>
      <c r="J551" s="77"/>
      <c r="K551" s="78"/>
      <c r="L551" s="77"/>
      <c r="M551" s="75" t="s">
        <v>818</v>
      </c>
    </row>
    <row r="552" spans="1:13" ht="45.75" thickBot="1" x14ac:dyDescent="0.3">
      <c r="A552" s="71">
        <v>3849</v>
      </c>
      <c r="B552" s="176" t="s">
        <v>2631</v>
      </c>
      <c r="C552" s="73" t="s">
        <v>117</v>
      </c>
      <c r="D552" s="74" t="s">
        <v>69</v>
      </c>
      <c r="E552" s="75" t="s">
        <v>807</v>
      </c>
      <c r="F552" s="76" t="s">
        <v>806</v>
      </c>
      <c r="G552" s="77">
        <v>11172</v>
      </c>
      <c r="H552" s="78"/>
      <c r="I552" s="77"/>
      <c r="J552" s="77"/>
      <c r="K552" s="78"/>
      <c r="L552" s="77"/>
      <c r="M552" s="75" t="s">
        <v>818</v>
      </c>
    </row>
    <row r="553" spans="1:13" ht="45.75" thickBot="1" x14ac:dyDescent="0.3">
      <c r="A553" s="71">
        <v>3849</v>
      </c>
      <c r="B553" s="176" t="s">
        <v>2631</v>
      </c>
      <c r="C553" s="73" t="s">
        <v>117</v>
      </c>
      <c r="D553" s="74" t="s">
        <v>69</v>
      </c>
      <c r="E553" s="75" t="s">
        <v>809</v>
      </c>
      <c r="F553" s="76" t="s">
        <v>808</v>
      </c>
      <c r="G553" s="77">
        <v>11171</v>
      </c>
      <c r="H553" s="78"/>
      <c r="I553" s="77"/>
      <c r="J553" s="77"/>
      <c r="K553" s="78"/>
      <c r="L553" s="77" t="s">
        <v>810</v>
      </c>
      <c r="M553" s="75" t="s">
        <v>818</v>
      </c>
    </row>
    <row r="554" spans="1:13" ht="90.75" thickBot="1" x14ac:dyDescent="0.3">
      <c r="A554" s="71">
        <v>3849</v>
      </c>
      <c r="B554" s="176" t="s">
        <v>2631</v>
      </c>
      <c r="C554" s="73" t="s">
        <v>117</v>
      </c>
      <c r="D554" s="74" t="s">
        <v>69</v>
      </c>
      <c r="E554" s="75" t="s">
        <v>812</v>
      </c>
      <c r="F554" s="76" t="s">
        <v>811</v>
      </c>
      <c r="G554" s="77">
        <v>196477</v>
      </c>
      <c r="H554" s="78"/>
      <c r="I554" s="77"/>
      <c r="J554" s="77"/>
      <c r="K554" s="78"/>
      <c r="L554" s="77" t="s">
        <v>813</v>
      </c>
      <c r="M554" s="75" t="s">
        <v>818</v>
      </c>
    </row>
    <row r="555" spans="1:13" ht="45.75" thickBot="1" x14ac:dyDescent="0.3">
      <c r="A555" s="71">
        <v>3849</v>
      </c>
      <c r="B555" s="176" t="s">
        <v>2631</v>
      </c>
      <c r="C555" s="73" t="s">
        <v>117</v>
      </c>
      <c r="D555" s="74" t="s">
        <v>69</v>
      </c>
      <c r="E555" s="75" t="s">
        <v>775</v>
      </c>
      <c r="F555" s="76" t="s">
        <v>814</v>
      </c>
      <c r="G555" s="77">
        <v>11170</v>
      </c>
      <c r="H555" s="78"/>
      <c r="I555" s="77"/>
      <c r="J555" s="77"/>
      <c r="K555" s="78"/>
      <c r="L555" s="77"/>
      <c r="M555" s="75" t="s">
        <v>818</v>
      </c>
    </row>
    <row r="556" spans="1:13" ht="86.25" customHeight="1" thickBot="1" x14ac:dyDescent="0.3">
      <c r="A556" s="71">
        <v>3849</v>
      </c>
      <c r="B556" s="176" t="s">
        <v>2631</v>
      </c>
      <c r="C556" s="73" t="s">
        <v>117</v>
      </c>
      <c r="D556" s="74" t="s">
        <v>69</v>
      </c>
      <c r="E556" s="75" t="s">
        <v>816</v>
      </c>
      <c r="F556" s="76" t="s">
        <v>815</v>
      </c>
      <c r="G556" s="77"/>
      <c r="H556" s="78"/>
      <c r="I556" s="77"/>
      <c r="J556" s="77"/>
      <c r="K556" s="78"/>
      <c r="L556" s="77" t="s">
        <v>817</v>
      </c>
      <c r="M556" s="75" t="s">
        <v>818</v>
      </c>
    </row>
    <row r="557" spans="1:13" ht="90.75" thickBot="1" x14ac:dyDescent="0.3">
      <c r="A557" s="48">
        <v>3861</v>
      </c>
      <c r="B557" s="186" t="s">
        <v>2632</v>
      </c>
      <c r="C557" s="49" t="s">
        <v>117</v>
      </c>
      <c r="D557" s="50" t="s">
        <v>15</v>
      </c>
      <c r="E557" s="51" t="s">
        <v>820</v>
      </c>
      <c r="F557" s="52" t="s">
        <v>819</v>
      </c>
      <c r="G557" s="53">
        <v>12241</v>
      </c>
      <c r="H557" s="54"/>
      <c r="I557" s="53"/>
      <c r="J557" s="53"/>
      <c r="K557" s="54"/>
      <c r="L557" s="53"/>
      <c r="M557" s="51" t="s">
        <v>818</v>
      </c>
    </row>
    <row r="558" spans="1:13" ht="90.75" thickBot="1" x14ac:dyDescent="0.3">
      <c r="A558" s="48">
        <v>3861</v>
      </c>
      <c r="B558" s="186" t="s">
        <v>2632</v>
      </c>
      <c r="C558" s="49" t="s">
        <v>117</v>
      </c>
      <c r="D558" s="50" t="s">
        <v>15</v>
      </c>
      <c r="E558" s="51" t="s">
        <v>820</v>
      </c>
      <c r="F558" s="52" t="s">
        <v>821</v>
      </c>
      <c r="G558" s="53"/>
      <c r="H558" s="54"/>
      <c r="I558" s="53"/>
      <c r="J558" s="53"/>
      <c r="K558" s="54"/>
      <c r="L558" s="53"/>
      <c r="M558" s="51" t="s">
        <v>818</v>
      </c>
    </row>
    <row r="559" spans="1:13" ht="90.75" thickBot="1" x14ac:dyDescent="0.3">
      <c r="A559" s="48">
        <v>3861</v>
      </c>
      <c r="B559" s="186" t="s">
        <v>2632</v>
      </c>
      <c r="C559" s="49" t="s">
        <v>117</v>
      </c>
      <c r="D559" s="50" t="s">
        <v>15</v>
      </c>
      <c r="E559" s="51"/>
      <c r="F559" s="52" t="s">
        <v>822</v>
      </c>
      <c r="G559" s="53"/>
      <c r="H559" s="54"/>
      <c r="I559" s="53"/>
      <c r="J559" s="53"/>
      <c r="K559" s="54"/>
      <c r="L559" s="53"/>
      <c r="M559" s="51" t="s">
        <v>818</v>
      </c>
    </row>
    <row r="560" spans="1:13" ht="90.75" thickBot="1" x14ac:dyDescent="0.3">
      <c r="A560" s="48">
        <v>3861</v>
      </c>
      <c r="B560" s="186" t="s">
        <v>2632</v>
      </c>
      <c r="C560" s="49" t="s">
        <v>117</v>
      </c>
      <c r="D560" s="50" t="s">
        <v>15</v>
      </c>
      <c r="E560" s="51" t="s">
        <v>820</v>
      </c>
      <c r="F560" s="52" t="s">
        <v>823</v>
      </c>
      <c r="G560" s="53">
        <v>301941</v>
      </c>
      <c r="H560" s="54"/>
      <c r="I560" s="53"/>
      <c r="J560" s="53"/>
      <c r="K560" s="54"/>
      <c r="L560" s="53"/>
      <c r="M560" s="51" t="s">
        <v>818</v>
      </c>
    </row>
    <row r="561" spans="1:13" ht="90.75" thickBot="1" x14ac:dyDescent="0.3">
      <c r="A561" s="48">
        <v>3861</v>
      </c>
      <c r="B561" s="186" t="s">
        <v>2632</v>
      </c>
      <c r="C561" s="49" t="s">
        <v>117</v>
      </c>
      <c r="D561" s="50" t="s">
        <v>15</v>
      </c>
      <c r="E561" s="51"/>
      <c r="F561" s="52" t="s">
        <v>824</v>
      </c>
      <c r="G561" s="53"/>
      <c r="H561" s="54"/>
      <c r="I561" s="53"/>
      <c r="J561" s="53"/>
      <c r="K561" s="54"/>
      <c r="L561" s="53"/>
      <c r="M561" s="51" t="s">
        <v>818</v>
      </c>
    </row>
    <row r="562" spans="1:13" ht="90.75" thickBot="1" x14ac:dyDescent="0.3">
      <c r="A562" s="48">
        <v>3861</v>
      </c>
      <c r="B562" s="186" t="s">
        <v>2632</v>
      </c>
      <c r="C562" s="49" t="s">
        <v>117</v>
      </c>
      <c r="D562" s="50" t="s">
        <v>15</v>
      </c>
      <c r="E562" s="51" t="s">
        <v>826</v>
      </c>
      <c r="F562" s="52" t="s">
        <v>825</v>
      </c>
      <c r="G562" s="53"/>
      <c r="H562" s="54"/>
      <c r="I562" s="53"/>
      <c r="J562" s="53"/>
      <c r="K562" s="54"/>
      <c r="L562" s="53"/>
      <c r="M562" s="51" t="s">
        <v>818</v>
      </c>
    </row>
    <row r="563" spans="1:13" ht="90.75" thickBot="1" x14ac:dyDescent="0.3">
      <c r="A563" s="48">
        <v>3861</v>
      </c>
      <c r="B563" s="186" t="s">
        <v>2632</v>
      </c>
      <c r="C563" s="49" t="s">
        <v>117</v>
      </c>
      <c r="D563" s="50" t="s">
        <v>15</v>
      </c>
      <c r="E563" s="51" t="s">
        <v>828</v>
      </c>
      <c r="F563" s="52" t="s">
        <v>827</v>
      </c>
      <c r="G563" s="53"/>
      <c r="H563" s="54"/>
      <c r="I563" s="53"/>
      <c r="J563" s="53"/>
      <c r="K563" s="54"/>
      <c r="L563" s="53"/>
      <c r="M563" s="51" t="s">
        <v>818</v>
      </c>
    </row>
    <row r="564" spans="1:13" ht="90.75" thickBot="1" x14ac:dyDescent="0.3">
      <c r="A564" s="48">
        <v>3861</v>
      </c>
      <c r="B564" s="186" t="s">
        <v>2632</v>
      </c>
      <c r="C564" s="49" t="s">
        <v>117</v>
      </c>
      <c r="D564" s="50" t="s">
        <v>15</v>
      </c>
      <c r="E564" s="51" t="s">
        <v>830</v>
      </c>
      <c r="F564" s="52" t="s">
        <v>829</v>
      </c>
      <c r="G564" s="53"/>
      <c r="H564" s="54"/>
      <c r="I564" s="53"/>
      <c r="J564" s="53"/>
      <c r="K564" s="54"/>
      <c r="L564" s="53"/>
      <c r="M564" s="51" t="s">
        <v>818</v>
      </c>
    </row>
    <row r="565" spans="1:13" ht="180.75" thickBot="1" x14ac:dyDescent="0.3">
      <c r="A565" s="48">
        <v>3861</v>
      </c>
      <c r="B565" s="186" t="s">
        <v>2632</v>
      </c>
      <c r="C565" s="49" t="s">
        <v>117</v>
      </c>
      <c r="D565" s="50" t="s">
        <v>15</v>
      </c>
      <c r="E565" s="51"/>
      <c r="F565" s="52" t="s">
        <v>831</v>
      </c>
      <c r="G565" s="53"/>
      <c r="H565" s="54"/>
      <c r="I565" s="53"/>
      <c r="J565" s="53"/>
      <c r="K565" s="54" t="s">
        <v>832</v>
      </c>
      <c r="L565" s="53"/>
      <c r="M565" s="51" t="s">
        <v>818</v>
      </c>
    </row>
    <row r="566" spans="1:13" ht="90.75" thickBot="1" x14ac:dyDescent="0.3">
      <c r="A566" s="48">
        <v>3861</v>
      </c>
      <c r="B566" s="186" t="s">
        <v>2632</v>
      </c>
      <c r="C566" s="49" t="s">
        <v>117</v>
      </c>
      <c r="D566" s="50" t="s">
        <v>15</v>
      </c>
      <c r="E566" s="51" t="s">
        <v>834</v>
      </c>
      <c r="F566" s="52" t="s">
        <v>833</v>
      </c>
      <c r="G566" s="53"/>
      <c r="H566" s="54"/>
      <c r="I566" s="53"/>
      <c r="J566" s="53"/>
      <c r="K566" s="54"/>
      <c r="L566" s="53"/>
      <c r="M566" s="51" t="s">
        <v>818</v>
      </c>
    </row>
    <row r="567" spans="1:13" ht="90.75" thickBot="1" x14ac:dyDescent="0.3">
      <c r="A567" s="48">
        <v>3861</v>
      </c>
      <c r="B567" s="186" t="s">
        <v>2632</v>
      </c>
      <c r="C567" s="49" t="s">
        <v>117</v>
      </c>
      <c r="D567" s="50" t="s">
        <v>15</v>
      </c>
      <c r="E567" s="51" t="s">
        <v>836</v>
      </c>
      <c r="F567" s="52" t="s">
        <v>835</v>
      </c>
      <c r="G567" s="53"/>
      <c r="H567" s="54"/>
      <c r="I567" s="53"/>
      <c r="J567" s="53"/>
      <c r="K567" s="54"/>
      <c r="L567" s="53"/>
      <c r="M567" s="51" t="s">
        <v>818</v>
      </c>
    </row>
    <row r="568" spans="1:13" ht="90.75" thickBot="1" x14ac:dyDescent="0.3">
      <c r="A568" s="48">
        <v>3861</v>
      </c>
      <c r="B568" s="186" t="s">
        <v>2632</v>
      </c>
      <c r="C568" s="49" t="s">
        <v>117</v>
      </c>
      <c r="D568" s="50" t="s">
        <v>15</v>
      </c>
      <c r="E568" s="51" t="s">
        <v>820</v>
      </c>
      <c r="F568" s="52" t="s">
        <v>837</v>
      </c>
      <c r="G568" s="53"/>
      <c r="H568" s="54"/>
      <c r="I568" s="53"/>
      <c r="J568" s="53"/>
      <c r="K568" s="54"/>
      <c r="L568" s="53" t="s">
        <v>838</v>
      </c>
      <c r="M568" s="51" t="s">
        <v>818</v>
      </c>
    </row>
    <row r="569" spans="1:13" ht="90.75" thickBot="1" x14ac:dyDescent="0.3">
      <c r="A569" s="48">
        <v>3861</v>
      </c>
      <c r="B569" s="186" t="s">
        <v>2632</v>
      </c>
      <c r="C569" s="49" t="s">
        <v>117</v>
      </c>
      <c r="D569" s="50" t="s">
        <v>15</v>
      </c>
      <c r="E569" s="51" t="s">
        <v>820</v>
      </c>
      <c r="F569" s="52" t="s">
        <v>839</v>
      </c>
      <c r="G569" s="53"/>
      <c r="H569" s="54"/>
      <c r="I569" s="53"/>
      <c r="J569" s="53"/>
      <c r="K569" s="54"/>
      <c r="L569" s="53"/>
      <c r="M569" s="51" t="s">
        <v>818</v>
      </c>
    </row>
    <row r="570" spans="1:13" ht="90.75" thickBot="1" x14ac:dyDescent="0.3">
      <c r="A570" s="48">
        <v>3861</v>
      </c>
      <c r="B570" s="186" t="s">
        <v>2632</v>
      </c>
      <c r="C570" s="49" t="s">
        <v>117</v>
      </c>
      <c r="D570" s="50" t="s">
        <v>15</v>
      </c>
      <c r="E570" s="51" t="s">
        <v>841</v>
      </c>
      <c r="F570" s="52" t="s">
        <v>840</v>
      </c>
      <c r="G570" s="53"/>
      <c r="H570" s="54"/>
      <c r="I570" s="53"/>
      <c r="J570" s="53"/>
      <c r="K570" s="54"/>
      <c r="L570" s="53"/>
      <c r="M570" s="51" t="s">
        <v>818</v>
      </c>
    </row>
    <row r="571" spans="1:13" ht="90.75" thickBot="1" x14ac:dyDescent="0.3">
      <c r="A571" s="48">
        <v>3861</v>
      </c>
      <c r="B571" s="186" t="s">
        <v>2632</v>
      </c>
      <c r="C571" s="49" t="s">
        <v>117</v>
      </c>
      <c r="D571" s="50" t="s">
        <v>15</v>
      </c>
      <c r="E571" s="51" t="s">
        <v>820</v>
      </c>
      <c r="F571" s="52" t="s">
        <v>842</v>
      </c>
      <c r="G571" s="53"/>
      <c r="H571" s="54"/>
      <c r="I571" s="53"/>
      <c r="J571" s="53"/>
      <c r="K571" s="54"/>
      <c r="L571" s="53"/>
      <c r="M571" s="51" t="s">
        <v>818</v>
      </c>
    </row>
    <row r="572" spans="1:13" ht="90.75" thickBot="1" x14ac:dyDescent="0.3">
      <c r="A572" s="48">
        <v>3861</v>
      </c>
      <c r="B572" s="186" t="s">
        <v>2632</v>
      </c>
      <c r="C572" s="49" t="s">
        <v>117</v>
      </c>
      <c r="D572" s="50" t="s">
        <v>15</v>
      </c>
      <c r="E572" s="51"/>
      <c r="F572" s="52" t="s">
        <v>843</v>
      </c>
      <c r="G572" s="53"/>
      <c r="H572" s="54"/>
      <c r="I572" s="53"/>
      <c r="J572" s="53"/>
      <c r="K572" s="54"/>
      <c r="L572" s="53"/>
      <c r="M572" s="51" t="s">
        <v>818</v>
      </c>
    </row>
    <row r="573" spans="1:13" ht="90.75" thickBot="1" x14ac:dyDescent="0.3">
      <c r="A573" s="48">
        <v>3861</v>
      </c>
      <c r="B573" s="186" t="s">
        <v>2632</v>
      </c>
      <c r="C573" s="49" t="s">
        <v>117</v>
      </c>
      <c r="D573" s="50" t="s">
        <v>15</v>
      </c>
      <c r="E573" s="51" t="s">
        <v>841</v>
      </c>
      <c r="F573" s="52" t="s">
        <v>844</v>
      </c>
      <c r="G573" s="53"/>
      <c r="H573" s="54"/>
      <c r="I573" s="53"/>
      <c r="J573" s="53"/>
      <c r="K573" s="54"/>
      <c r="L573" s="53"/>
      <c r="M573" s="51" t="s">
        <v>818</v>
      </c>
    </row>
    <row r="574" spans="1:13" ht="90.75" thickBot="1" x14ac:dyDescent="0.3">
      <c r="A574" s="48">
        <v>3861</v>
      </c>
      <c r="B574" s="186" t="s">
        <v>2632</v>
      </c>
      <c r="C574" s="49" t="s">
        <v>117</v>
      </c>
      <c r="D574" s="50" t="s">
        <v>15</v>
      </c>
      <c r="E574" s="51" t="s">
        <v>846</v>
      </c>
      <c r="F574" s="52" t="s">
        <v>845</v>
      </c>
      <c r="G574" s="53"/>
      <c r="H574" s="54"/>
      <c r="I574" s="53"/>
      <c r="J574" s="53"/>
      <c r="K574" s="54"/>
      <c r="L574" s="53"/>
      <c r="M574" s="51" t="s">
        <v>818</v>
      </c>
    </row>
    <row r="575" spans="1:13" ht="90.75" thickBot="1" x14ac:dyDescent="0.3">
      <c r="A575" s="48">
        <v>3861</v>
      </c>
      <c r="B575" s="186" t="s">
        <v>2632</v>
      </c>
      <c r="C575" s="49" t="s">
        <v>117</v>
      </c>
      <c r="D575" s="50" t="s">
        <v>15</v>
      </c>
      <c r="E575" s="51" t="s">
        <v>848</v>
      </c>
      <c r="F575" s="52" t="s">
        <v>847</v>
      </c>
      <c r="G575" s="53"/>
      <c r="H575" s="54"/>
      <c r="I575" s="53"/>
      <c r="J575" s="53"/>
      <c r="K575" s="54"/>
      <c r="L575" s="53"/>
      <c r="M575" s="51" t="s">
        <v>818</v>
      </c>
    </row>
    <row r="576" spans="1:13" ht="90.75" thickBot="1" x14ac:dyDescent="0.3">
      <c r="A576" s="48">
        <v>3861</v>
      </c>
      <c r="B576" s="186" t="s">
        <v>2632</v>
      </c>
      <c r="C576" s="49" t="s">
        <v>117</v>
      </c>
      <c r="D576" s="50" t="s">
        <v>15</v>
      </c>
      <c r="E576" s="51" t="s">
        <v>841</v>
      </c>
      <c r="F576" s="52" t="s">
        <v>849</v>
      </c>
      <c r="G576" s="53"/>
      <c r="H576" s="54"/>
      <c r="I576" s="53"/>
      <c r="J576" s="53"/>
      <c r="K576" s="54"/>
      <c r="L576" s="53"/>
      <c r="M576" s="51" t="s">
        <v>818</v>
      </c>
    </row>
    <row r="577" spans="1:13" ht="90.75" thickBot="1" x14ac:dyDescent="0.3">
      <c r="A577" s="48">
        <v>3861</v>
      </c>
      <c r="B577" s="186" t="s">
        <v>2632</v>
      </c>
      <c r="C577" s="49" t="s">
        <v>117</v>
      </c>
      <c r="D577" s="50" t="s">
        <v>15</v>
      </c>
      <c r="E577" s="51" t="s">
        <v>841</v>
      </c>
      <c r="F577" s="52" t="s">
        <v>850</v>
      </c>
      <c r="G577" s="53"/>
      <c r="H577" s="54"/>
      <c r="I577" s="53"/>
      <c r="J577" s="53"/>
      <c r="K577" s="54"/>
      <c r="L577" s="53"/>
      <c r="M577" s="51" t="s">
        <v>818</v>
      </c>
    </row>
    <row r="578" spans="1:13" ht="90.75" thickBot="1" x14ac:dyDescent="0.3">
      <c r="A578" s="48">
        <v>3861</v>
      </c>
      <c r="B578" s="186" t="s">
        <v>2632</v>
      </c>
      <c r="C578" s="49" t="s">
        <v>117</v>
      </c>
      <c r="D578" s="50" t="s">
        <v>15</v>
      </c>
      <c r="E578" s="51" t="s">
        <v>841</v>
      </c>
      <c r="F578" s="52" t="s">
        <v>851</v>
      </c>
      <c r="G578" s="53"/>
      <c r="H578" s="54"/>
      <c r="I578" s="53"/>
      <c r="J578" s="53"/>
      <c r="K578" s="54"/>
      <c r="L578" s="53"/>
      <c r="M578" s="51" t="s">
        <v>818</v>
      </c>
    </row>
    <row r="579" spans="1:13" ht="90.75" thickBot="1" x14ac:dyDescent="0.3">
      <c r="A579" s="48">
        <v>3861</v>
      </c>
      <c r="B579" s="186" t="s">
        <v>2632</v>
      </c>
      <c r="C579" s="49" t="s">
        <v>117</v>
      </c>
      <c r="D579" s="50" t="s">
        <v>15</v>
      </c>
      <c r="E579" s="51" t="s">
        <v>848</v>
      </c>
      <c r="F579" s="52" t="s">
        <v>852</v>
      </c>
      <c r="G579" s="53"/>
      <c r="H579" s="54"/>
      <c r="I579" s="53"/>
      <c r="J579" s="53"/>
      <c r="K579" s="54"/>
      <c r="L579" s="53" t="s">
        <v>853</v>
      </c>
      <c r="M579" s="51" t="s">
        <v>818</v>
      </c>
    </row>
    <row r="580" spans="1:13" ht="90.75" thickBot="1" x14ac:dyDescent="0.3">
      <c r="A580" s="48">
        <v>3861</v>
      </c>
      <c r="B580" s="186" t="s">
        <v>2632</v>
      </c>
      <c r="C580" s="49" t="s">
        <v>117</v>
      </c>
      <c r="D580" s="50" t="s">
        <v>15</v>
      </c>
      <c r="E580" s="51" t="s">
        <v>855</v>
      </c>
      <c r="F580" s="52" t="s">
        <v>854</v>
      </c>
      <c r="G580" s="53"/>
      <c r="H580" s="54"/>
      <c r="I580" s="53"/>
      <c r="J580" s="53"/>
      <c r="K580" s="54"/>
      <c r="L580" s="53"/>
      <c r="M580" s="51" t="s">
        <v>818</v>
      </c>
    </row>
    <row r="581" spans="1:13" ht="180.75" thickBot="1" x14ac:dyDescent="0.3">
      <c r="A581" s="48">
        <v>3861</v>
      </c>
      <c r="B581" s="186" t="s">
        <v>2632</v>
      </c>
      <c r="C581" s="49" t="s">
        <v>117</v>
      </c>
      <c r="D581" s="50" t="s">
        <v>15</v>
      </c>
      <c r="E581" s="51"/>
      <c r="F581" s="52" t="s">
        <v>856</v>
      </c>
      <c r="G581" s="53">
        <v>34314</v>
      </c>
      <c r="H581" s="54"/>
      <c r="I581" s="53"/>
      <c r="J581" s="53"/>
      <c r="K581" s="54" t="s">
        <v>857</v>
      </c>
      <c r="L581" s="53"/>
      <c r="M581" s="51" t="s">
        <v>818</v>
      </c>
    </row>
    <row r="582" spans="1:13" ht="180.75" thickBot="1" x14ac:dyDescent="0.3">
      <c r="A582" s="48">
        <v>3861</v>
      </c>
      <c r="B582" s="186" t="s">
        <v>2632</v>
      </c>
      <c r="C582" s="49" t="s">
        <v>117</v>
      </c>
      <c r="D582" s="50" t="s">
        <v>15</v>
      </c>
      <c r="E582" s="51"/>
      <c r="F582" s="52" t="s">
        <v>858</v>
      </c>
      <c r="G582" s="53"/>
      <c r="H582" s="54"/>
      <c r="I582" s="53"/>
      <c r="J582" s="53"/>
      <c r="K582" s="54" t="s">
        <v>859</v>
      </c>
      <c r="L582" s="53"/>
      <c r="M582" s="51" t="s">
        <v>818</v>
      </c>
    </row>
    <row r="583" spans="1:13" ht="90.75" thickBot="1" x14ac:dyDescent="0.3">
      <c r="A583" s="48">
        <v>3861</v>
      </c>
      <c r="B583" s="186" t="s">
        <v>2632</v>
      </c>
      <c r="C583" s="49" t="s">
        <v>117</v>
      </c>
      <c r="D583" s="50" t="s">
        <v>15</v>
      </c>
      <c r="E583" s="51" t="s">
        <v>848</v>
      </c>
      <c r="F583" s="52" t="s">
        <v>860</v>
      </c>
      <c r="G583" s="53"/>
      <c r="H583" s="54"/>
      <c r="I583" s="53"/>
      <c r="J583" s="53"/>
      <c r="K583" s="54"/>
      <c r="L583" s="53"/>
      <c r="M583" s="51" t="s">
        <v>818</v>
      </c>
    </row>
    <row r="584" spans="1:13" ht="390.75" thickBot="1" x14ac:dyDescent="0.3">
      <c r="A584" s="48">
        <v>3861</v>
      </c>
      <c r="B584" s="186" t="s">
        <v>2632</v>
      </c>
      <c r="C584" s="49" t="s">
        <v>117</v>
      </c>
      <c r="D584" s="50" t="s">
        <v>15</v>
      </c>
      <c r="E584" s="51"/>
      <c r="F584" s="52" t="s">
        <v>861</v>
      </c>
      <c r="G584" s="53"/>
      <c r="H584" s="54"/>
      <c r="I584" s="53"/>
      <c r="J584" s="53"/>
      <c r="K584" s="54" t="s">
        <v>862</v>
      </c>
      <c r="L584" s="53"/>
      <c r="M584" s="51" t="s">
        <v>818</v>
      </c>
    </row>
    <row r="585" spans="1:13" ht="120.75" thickBot="1" x14ac:dyDescent="0.3">
      <c r="A585" s="31">
        <v>3864</v>
      </c>
      <c r="B585" s="166" t="s">
        <v>2651</v>
      </c>
      <c r="C585" s="39" t="s">
        <v>117</v>
      </c>
      <c r="D585" s="32" t="s">
        <v>22</v>
      </c>
      <c r="E585" s="33" t="s">
        <v>865</v>
      </c>
      <c r="F585" s="34" t="s">
        <v>863</v>
      </c>
      <c r="G585" s="35">
        <v>315662</v>
      </c>
      <c r="H585" s="36"/>
      <c r="I585" s="35"/>
      <c r="J585" s="35"/>
      <c r="K585" s="36" t="s">
        <v>864</v>
      </c>
      <c r="L585" s="35"/>
      <c r="M585" s="33" t="s">
        <v>818</v>
      </c>
    </row>
    <row r="586" spans="1:13" ht="75.75" thickBot="1" x14ac:dyDescent="0.3">
      <c r="A586" s="31">
        <v>3864</v>
      </c>
      <c r="B586" s="166" t="s">
        <v>2651</v>
      </c>
      <c r="C586" s="39" t="s">
        <v>117</v>
      </c>
      <c r="D586" s="32" t="s">
        <v>22</v>
      </c>
      <c r="E586" s="33" t="s">
        <v>867</v>
      </c>
      <c r="F586" s="34" t="s">
        <v>866</v>
      </c>
      <c r="G586" s="35">
        <v>315663</v>
      </c>
      <c r="H586" s="36"/>
      <c r="I586" s="35"/>
      <c r="J586" s="35"/>
      <c r="K586" s="36"/>
      <c r="L586" s="35"/>
      <c r="M586" s="33" t="s">
        <v>818</v>
      </c>
    </row>
    <row r="587" spans="1:13" ht="210.75" thickBot="1" x14ac:dyDescent="0.3">
      <c r="A587" s="31">
        <v>3864</v>
      </c>
      <c r="B587" s="166" t="s">
        <v>2651</v>
      </c>
      <c r="C587" s="39" t="s">
        <v>117</v>
      </c>
      <c r="D587" s="32" t="s">
        <v>22</v>
      </c>
      <c r="E587" s="33" t="s">
        <v>867</v>
      </c>
      <c r="F587" s="34" t="s">
        <v>868</v>
      </c>
      <c r="G587" s="35"/>
      <c r="H587" s="36"/>
      <c r="I587" s="35"/>
      <c r="J587" s="35"/>
      <c r="K587" s="36" t="s">
        <v>869</v>
      </c>
      <c r="L587" s="35"/>
      <c r="M587" s="33" t="s">
        <v>818</v>
      </c>
    </row>
    <row r="588" spans="1:13" ht="120.75" thickBot="1" x14ac:dyDescent="0.3">
      <c r="A588" s="31">
        <v>3864</v>
      </c>
      <c r="B588" s="166" t="s">
        <v>2651</v>
      </c>
      <c r="C588" s="39" t="s">
        <v>117</v>
      </c>
      <c r="D588" s="32" t="s">
        <v>22</v>
      </c>
      <c r="E588" s="33" t="s">
        <v>871</v>
      </c>
      <c r="F588" s="34" t="s">
        <v>870</v>
      </c>
      <c r="G588" s="35"/>
      <c r="H588" s="36"/>
      <c r="I588" s="35"/>
      <c r="J588" s="35"/>
      <c r="K588" s="36" t="s">
        <v>872</v>
      </c>
      <c r="L588" s="35"/>
      <c r="M588" s="33" t="s">
        <v>818</v>
      </c>
    </row>
    <row r="589" spans="1:13" ht="86.25" customHeight="1" thickBot="1" x14ac:dyDescent="0.3">
      <c r="A589" s="22">
        <v>3886</v>
      </c>
      <c r="B589" s="169" t="s">
        <v>2652</v>
      </c>
      <c r="C589" s="118" t="s">
        <v>117</v>
      </c>
      <c r="D589" s="23" t="s">
        <v>36</v>
      </c>
      <c r="E589" s="24" t="s">
        <v>874</v>
      </c>
      <c r="F589" s="30" t="s">
        <v>873</v>
      </c>
      <c r="G589" s="25"/>
      <c r="H589" s="26"/>
      <c r="I589" s="25"/>
      <c r="J589" s="25"/>
      <c r="K589" s="26"/>
      <c r="L589" s="25"/>
      <c r="M589" s="24" t="s">
        <v>818</v>
      </c>
    </row>
    <row r="590" spans="1:13" ht="157.5" customHeight="1" thickBot="1" x14ac:dyDescent="0.3">
      <c r="A590" s="22">
        <v>3886</v>
      </c>
      <c r="B590" s="169" t="s">
        <v>2652</v>
      </c>
      <c r="C590" s="118" t="s">
        <v>117</v>
      </c>
      <c r="D590" s="23" t="s">
        <v>36</v>
      </c>
      <c r="E590" s="24" t="s">
        <v>876</v>
      </c>
      <c r="F590" s="30" t="s">
        <v>875</v>
      </c>
      <c r="G590" s="25"/>
      <c r="H590" s="26"/>
      <c r="I590" s="25"/>
      <c r="J590" s="25"/>
      <c r="K590" s="26"/>
      <c r="L590" s="25"/>
      <c r="M590" s="24" t="s">
        <v>818</v>
      </c>
    </row>
    <row r="591" spans="1:13" ht="147.75" customHeight="1" thickBot="1" x14ac:dyDescent="0.3">
      <c r="A591" s="22">
        <v>3886</v>
      </c>
      <c r="B591" s="169" t="s">
        <v>2652</v>
      </c>
      <c r="C591" s="118" t="s">
        <v>117</v>
      </c>
      <c r="D591" s="23" t="s">
        <v>36</v>
      </c>
      <c r="E591" s="24" t="s">
        <v>878</v>
      </c>
      <c r="F591" s="30" t="s">
        <v>877</v>
      </c>
      <c r="G591" s="25"/>
      <c r="H591" s="26"/>
      <c r="I591" s="25"/>
      <c r="J591" s="25"/>
      <c r="K591" s="26"/>
      <c r="L591" s="24"/>
      <c r="M591" s="24" t="s">
        <v>818</v>
      </c>
    </row>
    <row r="592" spans="1:13" ht="168.75" customHeight="1" thickBot="1" x14ac:dyDescent="0.3">
      <c r="A592" s="22">
        <v>3886</v>
      </c>
      <c r="B592" s="169" t="s">
        <v>2652</v>
      </c>
      <c r="C592" s="118" t="s">
        <v>117</v>
      </c>
      <c r="D592" s="23" t="s">
        <v>36</v>
      </c>
      <c r="E592" s="24" t="s">
        <v>880</v>
      </c>
      <c r="F592" s="30" t="s">
        <v>879</v>
      </c>
      <c r="G592" s="25"/>
      <c r="H592" s="26"/>
      <c r="I592" s="25"/>
      <c r="J592" s="25"/>
      <c r="K592" s="26"/>
      <c r="L592" s="25"/>
      <c r="M592" s="24" t="s">
        <v>818</v>
      </c>
    </row>
    <row r="593" spans="1:13" ht="157.5" customHeight="1" thickBot="1" x14ac:dyDescent="0.3">
      <c r="A593" s="22">
        <v>3886</v>
      </c>
      <c r="B593" s="169" t="s">
        <v>2652</v>
      </c>
      <c r="C593" s="118" t="s">
        <v>117</v>
      </c>
      <c r="D593" s="23" t="s">
        <v>36</v>
      </c>
      <c r="E593" s="24" t="s">
        <v>882</v>
      </c>
      <c r="F593" s="30" t="s">
        <v>881</v>
      </c>
      <c r="G593" s="25"/>
      <c r="H593" s="26"/>
      <c r="I593" s="25"/>
      <c r="J593" s="25"/>
      <c r="K593" s="26" t="s">
        <v>883</v>
      </c>
      <c r="L593" s="25"/>
      <c r="M593" s="24" t="s">
        <v>818</v>
      </c>
    </row>
    <row r="594" spans="1:13" ht="45.75" thickBot="1" x14ac:dyDescent="0.3">
      <c r="A594" s="93">
        <v>3910</v>
      </c>
      <c r="B594" s="165" t="s">
        <v>2633</v>
      </c>
      <c r="C594" s="95" t="s">
        <v>117</v>
      </c>
      <c r="D594" s="96" t="s">
        <v>43</v>
      </c>
      <c r="E594" s="97" t="s">
        <v>887</v>
      </c>
      <c r="F594" s="100" t="s">
        <v>886</v>
      </c>
      <c r="G594" s="98">
        <v>19612</v>
      </c>
      <c r="H594" s="99"/>
      <c r="I594" s="98"/>
      <c r="J594" s="98"/>
      <c r="K594" s="99" t="s">
        <v>888</v>
      </c>
      <c r="L594" s="98"/>
      <c r="M594" s="97" t="s">
        <v>447</v>
      </c>
    </row>
    <row r="595" spans="1:13" ht="45.75" thickBot="1" x14ac:dyDescent="0.3">
      <c r="A595" s="93">
        <v>3910</v>
      </c>
      <c r="B595" s="165" t="s">
        <v>2633</v>
      </c>
      <c r="C595" s="95" t="s">
        <v>117</v>
      </c>
      <c r="D595" s="96" t="s">
        <v>43</v>
      </c>
      <c r="E595" s="97" t="s">
        <v>890</v>
      </c>
      <c r="F595" s="100" t="s">
        <v>889</v>
      </c>
      <c r="G595" s="98">
        <v>16880</v>
      </c>
      <c r="H595" s="99"/>
      <c r="I595" s="98"/>
      <c r="J595" s="98"/>
      <c r="K595" s="99" t="s">
        <v>891</v>
      </c>
      <c r="L595" s="98"/>
      <c r="M595" s="97" t="s">
        <v>447</v>
      </c>
    </row>
    <row r="596" spans="1:13" ht="45.75" thickBot="1" x14ac:dyDescent="0.3">
      <c r="A596" s="93">
        <v>3910</v>
      </c>
      <c r="B596" s="165" t="s">
        <v>2633</v>
      </c>
      <c r="C596" s="95" t="s">
        <v>117</v>
      </c>
      <c r="D596" s="96" t="s">
        <v>43</v>
      </c>
      <c r="E596" s="97" t="s">
        <v>890</v>
      </c>
      <c r="F596" s="100" t="s">
        <v>892</v>
      </c>
      <c r="G596" s="98">
        <v>16882</v>
      </c>
      <c r="H596" s="99"/>
      <c r="I596" s="98"/>
      <c r="J596" s="98"/>
      <c r="K596" s="99" t="s">
        <v>893</v>
      </c>
      <c r="L596" s="98"/>
      <c r="M596" s="97" t="s">
        <v>447</v>
      </c>
    </row>
    <row r="597" spans="1:13" ht="132" customHeight="1" thickBot="1" x14ac:dyDescent="0.3">
      <c r="A597" s="93">
        <v>3910</v>
      </c>
      <c r="B597" s="165" t="s">
        <v>2633</v>
      </c>
      <c r="C597" s="95" t="s">
        <v>117</v>
      </c>
      <c r="D597" s="96" t="s">
        <v>43</v>
      </c>
      <c r="E597" s="97" t="s">
        <v>890</v>
      </c>
      <c r="F597" s="100" t="s">
        <v>894</v>
      </c>
      <c r="G597" s="98">
        <v>97481</v>
      </c>
      <c r="H597" s="99"/>
      <c r="I597" s="98"/>
      <c r="J597" s="98"/>
      <c r="K597" s="99"/>
      <c r="L597" s="98" t="s">
        <v>895</v>
      </c>
      <c r="M597" s="97" t="s">
        <v>447</v>
      </c>
    </row>
    <row r="598" spans="1:13" ht="45.75" thickBot="1" x14ac:dyDescent="0.3">
      <c r="A598" s="93">
        <v>3910</v>
      </c>
      <c r="B598" s="165" t="s">
        <v>2633</v>
      </c>
      <c r="C598" s="95" t="s">
        <v>117</v>
      </c>
      <c r="D598" s="96" t="s">
        <v>43</v>
      </c>
      <c r="E598" s="97" t="s">
        <v>890</v>
      </c>
      <c r="F598" s="100" t="s">
        <v>896</v>
      </c>
      <c r="G598" s="98">
        <v>30844</v>
      </c>
      <c r="H598" s="99"/>
      <c r="I598" s="98"/>
      <c r="J598" s="98"/>
      <c r="K598" s="99" t="s">
        <v>897</v>
      </c>
      <c r="L598" s="98"/>
      <c r="M598" s="97" t="s">
        <v>447</v>
      </c>
    </row>
    <row r="599" spans="1:13" ht="45.75" thickBot="1" x14ac:dyDescent="0.3">
      <c r="A599" s="93">
        <v>3910</v>
      </c>
      <c r="B599" s="165" t="s">
        <v>2633</v>
      </c>
      <c r="C599" s="95" t="s">
        <v>117</v>
      </c>
      <c r="D599" s="96" t="s">
        <v>43</v>
      </c>
      <c r="E599" s="97"/>
      <c r="F599" s="100" t="s">
        <v>898</v>
      </c>
      <c r="G599" s="98"/>
      <c r="H599" s="99"/>
      <c r="I599" s="98"/>
      <c r="J599" s="98"/>
      <c r="K599" s="99"/>
      <c r="L599" s="98"/>
      <c r="M599" s="97" t="s">
        <v>447</v>
      </c>
    </row>
    <row r="600" spans="1:13" ht="45.75" thickBot="1" x14ac:dyDescent="0.3">
      <c r="A600" s="93">
        <v>3910</v>
      </c>
      <c r="B600" s="165" t="s">
        <v>2633</v>
      </c>
      <c r="C600" s="95" t="s">
        <v>117</v>
      </c>
      <c r="D600" s="96" t="s">
        <v>43</v>
      </c>
      <c r="E600" s="97"/>
      <c r="F600" s="100" t="s">
        <v>899</v>
      </c>
      <c r="G600" s="98"/>
      <c r="H600" s="99"/>
      <c r="I600" s="98"/>
      <c r="J600" s="98"/>
      <c r="K600" s="99" t="s">
        <v>900</v>
      </c>
      <c r="L600" s="98"/>
      <c r="M600" s="97" t="s">
        <v>447</v>
      </c>
    </row>
    <row r="601" spans="1:13" ht="45.75" thickBot="1" x14ac:dyDescent="0.3">
      <c r="A601" s="93">
        <v>3910</v>
      </c>
      <c r="B601" s="165" t="s">
        <v>2633</v>
      </c>
      <c r="C601" s="95" t="s">
        <v>117</v>
      </c>
      <c r="D601" s="96" t="s">
        <v>43</v>
      </c>
      <c r="E601" s="97" t="s">
        <v>902</v>
      </c>
      <c r="F601" s="100" t="s">
        <v>901</v>
      </c>
      <c r="G601" s="98">
        <v>16900</v>
      </c>
      <c r="H601" s="99"/>
      <c r="I601" s="98"/>
      <c r="J601" s="98"/>
      <c r="K601" s="99"/>
      <c r="L601" s="98"/>
      <c r="M601" s="97" t="s">
        <v>447</v>
      </c>
    </row>
    <row r="602" spans="1:13" ht="45.75" thickBot="1" x14ac:dyDescent="0.3">
      <c r="A602" s="93">
        <v>3910</v>
      </c>
      <c r="B602" s="165" t="s">
        <v>2633</v>
      </c>
      <c r="C602" s="95" t="s">
        <v>117</v>
      </c>
      <c r="D602" s="96" t="s">
        <v>43</v>
      </c>
      <c r="E602" s="97" t="s">
        <v>904</v>
      </c>
      <c r="F602" s="100" t="s">
        <v>903</v>
      </c>
      <c r="G602" s="98"/>
      <c r="H602" s="99"/>
      <c r="I602" s="98"/>
      <c r="J602" s="98"/>
      <c r="K602" s="99" t="s">
        <v>905</v>
      </c>
      <c r="L602" s="98"/>
      <c r="M602" s="97" t="s">
        <v>447</v>
      </c>
    </row>
    <row r="603" spans="1:13" ht="45.75" thickBot="1" x14ac:dyDescent="0.3">
      <c r="A603" s="93">
        <v>3910</v>
      </c>
      <c r="B603" s="165" t="s">
        <v>2633</v>
      </c>
      <c r="C603" s="95" t="s">
        <v>117</v>
      </c>
      <c r="D603" s="96" t="s">
        <v>43</v>
      </c>
      <c r="E603" s="97" t="s">
        <v>904</v>
      </c>
      <c r="F603" s="100" t="s">
        <v>906</v>
      </c>
      <c r="G603" s="98">
        <v>21226</v>
      </c>
      <c r="H603" s="99"/>
      <c r="I603" s="98"/>
      <c r="J603" s="98"/>
      <c r="K603" s="99" t="s">
        <v>907</v>
      </c>
      <c r="L603" s="98"/>
      <c r="M603" s="97" t="s">
        <v>447</v>
      </c>
    </row>
    <row r="604" spans="1:13" ht="119.25" customHeight="1" thickBot="1" x14ac:dyDescent="0.3">
      <c r="A604" s="93">
        <v>3910</v>
      </c>
      <c r="B604" s="165" t="s">
        <v>2633</v>
      </c>
      <c r="C604" s="95" t="s">
        <v>117</v>
      </c>
      <c r="D604" s="96" t="s">
        <v>43</v>
      </c>
      <c r="E604" s="97" t="s">
        <v>909</v>
      </c>
      <c r="F604" s="303" t="s">
        <v>908</v>
      </c>
      <c r="G604" s="98">
        <v>98129</v>
      </c>
      <c r="H604" s="99">
        <v>95315</v>
      </c>
      <c r="I604" s="98"/>
      <c r="J604" s="98"/>
      <c r="K604" s="99" t="s">
        <v>911</v>
      </c>
      <c r="L604" s="98" t="s">
        <v>910</v>
      </c>
      <c r="M604" s="97" t="s">
        <v>447</v>
      </c>
    </row>
    <row r="605" spans="1:13" ht="105.75" thickBot="1" x14ac:dyDescent="0.3">
      <c r="A605" s="93">
        <v>3910</v>
      </c>
      <c r="B605" s="165" t="s">
        <v>2633</v>
      </c>
      <c r="C605" s="95" t="s">
        <v>117</v>
      </c>
      <c r="D605" s="96" t="s">
        <v>43</v>
      </c>
      <c r="E605" s="97" t="s">
        <v>913</v>
      </c>
      <c r="F605" s="303" t="s">
        <v>912</v>
      </c>
      <c r="G605" s="98"/>
      <c r="H605" s="99"/>
      <c r="I605" s="98"/>
      <c r="J605" s="98"/>
      <c r="K605" s="99" t="s">
        <v>914</v>
      </c>
      <c r="L605" s="98" t="s">
        <v>915</v>
      </c>
      <c r="M605" s="97" t="s">
        <v>447</v>
      </c>
    </row>
    <row r="606" spans="1:13" ht="60.75" thickBot="1" x14ac:dyDescent="0.3">
      <c r="A606" s="103">
        <v>3925</v>
      </c>
      <c r="B606" s="163" t="s">
        <v>2654</v>
      </c>
      <c r="C606" s="105" t="s">
        <v>117</v>
      </c>
      <c r="D606" s="106" t="s">
        <v>20</v>
      </c>
      <c r="E606" s="107" t="s">
        <v>928</v>
      </c>
      <c r="F606" s="108" t="s">
        <v>927</v>
      </c>
      <c r="G606" s="109">
        <v>6939</v>
      </c>
      <c r="H606" s="110"/>
      <c r="I606" s="109"/>
      <c r="J606" s="109"/>
      <c r="K606" s="110"/>
      <c r="L606" s="109" t="s">
        <v>929</v>
      </c>
      <c r="M606" s="107" t="s">
        <v>447</v>
      </c>
    </row>
    <row r="607" spans="1:13" ht="150.75" customHeight="1" thickBot="1" x14ac:dyDescent="0.3">
      <c r="A607" s="103">
        <v>3925</v>
      </c>
      <c r="B607" s="163" t="s">
        <v>2654</v>
      </c>
      <c r="C607" s="105" t="s">
        <v>117</v>
      </c>
      <c r="D607" s="106" t="s">
        <v>20</v>
      </c>
      <c r="E607" s="107"/>
      <c r="F607" s="108" t="s">
        <v>930</v>
      </c>
      <c r="G607" s="109">
        <v>1342</v>
      </c>
      <c r="H607" s="110"/>
      <c r="I607" s="109"/>
      <c r="J607" s="109"/>
      <c r="K607" s="110" t="s">
        <v>931</v>
      </c>
      <c r="L607" s="109" t="s">
        <v>932</v>
      </c>
      <c r="M607" s="107" t="s">
        <v>447</v>
      </c>
    </row>
    <row r="608" spans="1:13" ht="45.75" thickBot="1" x14ac:dyDescent="0.3">
      <c r="A608" s="103">
        <v>3925</v>
      </c>
      <c r="B608" s="163" t="s">
        <v>2654</v>
      </c>
      <c r="C608" s="105" t="s">
        <v>117</v>
      </c>
      <c r="D608" s="106" t="s">
        <v>20</v>
      </c>
      <c r="E608" s="107" t="s">
        <v>934</v>
      </c>
      <c r="F608" s="108" t="s">
        <v>933</v>
      </c>
      <c r="G608" s="109"/>
      <c r="H608" s="110"/>
      <c r="I608" s="109"/>
      <c r="J608" s="109"/>
      <c r="K608" s="110" t="s">
        <v>935</v>
      </c>
      <c r="L608" s="109"/>
      <c r="M608" s="107" t="s">
        <v>447</v>
      </c>
    </row>
    <row r="609" spans="1:13" ht="75.75" thickBot="1" x14ac:dyDescent="0.3">
      <c r="A609" s="103">
        <v>3925</v>
      </c>
      <c r="B609" s="163" t="s">
        <v>2654</v>
      </c>
      <c r="C609" s="105" t="s">
        <v>117</v>
      </c>
      <c r="D609" s="106" t="s">
        <v>20</v>
      </c>
      <c r="E609" s="107" t="s">
        <v>934</v>
      </c>
      <c r="F609" s="108" t="s">
        <v>936</v>
      </c>
      <c r="G609" s="109"/>
      <c r="H609" s="110"/>
      <c r="I609" s="309"/>
      <c r="J609" s="109"/>
      <c r="K609" s="107" t="s">
        <v>937</v>
      </c>
      <c r="L609" s="110"/>
      <c r="M609" s="107" t="s">
        <v>447</v>
      </c>
    </row>
    <row r="610" spans="1:13" ht="159.75" customHeight="1" thickBot="1" x14ac:dyDescent="0.3">
      <c r="A610" s="71">
        <v>3946</v>
      </c>
      <c r="B610" s="176" t="s">
        <v>2635</v>
      </c>
      <c r="C610" s="73" t="s">
        <v>117</v>
      </c>
      <c r="D610" s="74" t="s">
        <v>78</v>
      </c>
      <c r="E610" s="75" t="s">
        <v>942</v>
      </c>
      <c r="F610" s="76" t="s">
        <v>941</v>
      </c>
      <c r="G610" s="77"/>
      <c r="H610" s="78"/>
      <c r="I610" s="77" t="s">
        <v>940</v>
      </c>
      <c r="J610" s="77"/>
      <c r="K610" s="78"/>
      <c r="L610" s="77" t="s">
        <v>943</v>
      </c>
      <c r="M610" s="75" t="s">
        <v>447</v>
      </c>
    </row>
    <row r="611" spans="1:13" ht="138" customHeight="1" thickBot="1" x14ac:dyDescent="0.3">
      <c r="A611" s="71">
        <v>3946</v>
      </c>
      <c r="B611" s="176" t="s">
        <v>2635</v>
      </c>
      <c r="C611" s="73" t="s">
        <v>117</v>
      </c>
      <c r="D611" s="74" t="s">
        <v>78</v>
      </c>
      <c r="E611" s="75" t="s">
        <v>945</v>
      </c>
      <c r="F611" s="76" t="s">
        <v>944</v>
      </c>
      <c r="G611" s="77">
        <v>134953</v>
      </c>
      <c r="H611" s="78"/>
      <c r="I611" s="77" t="s">
        <v>940</v>
      </c>
      <c r="J611" s="77"/>
      <c r="K611" s="78"/>
      <c r="L611" s="77" t="s">
        <v>946</v>
      </c>
      <c r="M611" s="75" t="s">
        <v>447</v>
      </c>
    </row>
    <row r="612" spans="1:13" ht="135.75" thickBot="1" x14ac:dyDescent="0.3">
      <c r="A612" s="71">
        <v>3946</v>
      </c>
      <c r="B612" s="176" t="s">
        <v>2635</v>
      </c>
      <c r="C612" s="73" t="s">
        <v>117</v>
      </c>
      <c r="D612" s="74" t="s">
        <v>78</v>
      </c>
      <c r="E612" s="75" t="s">
        <v>955</v>
      </c>
      <c r="F612" s="76" t="s">
        <v>947</v>
      </c>
      <c r="G612" s="77"/>
      <c r="H612" s="78"/>
      <c r="I612" s="77" t="s">
        <v>940</v>
      </c>
      <c r="J612" s="77"/>
      <c r="K612" s="78" t="s">
        <v>948</v>
      </c>
      <c r="L612" s="77" t="s">
        <v>949</v>
      </c>
      <c r="M612" s="75" t="s">
        <v>447</v>
      </c>
    </row>
    <row r="613" spans="1:13" ht="90.75" thickBot="1" x14ac:dyDescent="0.3">
      <c r="A613" s="71">
        <v>3946</v>
      </c>
      <c r="B613" s="176" t="s">
        <v>2635</v>
      </c>
      <c r="C613" s="73" t="s">
        <v>117</v>
      </c>
      <c r="D613" s="74" t="s">
        <v>78</v>
      </c>
      <c r="E613" s="75" t="s">
        <v>951</v>
      </c>
      <c r="F613" s="76" t="s">
        <v>950</v>
      </c>
      <c r="G613" s="77"/>
      <c r="H613" s="78"/>
      <c r="I613" s="77" t="s">
        <v>940</v>
      </c>
      <c r="J613" s="77"/>
      <c r="K613" s="78"/>
      <c r="L613" s="77" t="s">
        <v>952</v>
      </c>
      <c r="M613" s="75" t="s">
        <v>447</v>
      </c>
    </row>
    <row r="614" spans="1:13" ht="135.75" thickBot="1" x14ac:dyDescent="0.3">
      <c r="A614" s="71">
        <v>3946</v>
      </c>
      <c r="B614" s="176" t="s">
        <v>2635</v>
      </c>
      <c r="C614" s="73" t="s">
        <v>117</v>
      </c>
      <c r="D614" s="74" t="s">
        <v>78</v>
      </c>
      <c r="E614" s="75" t="s">
        <v>955</v>
      </c>
      <c r="F614" s="76" t="s">
        <v>953</v>
      </c>
      <c r="G614" s="77"/>
      <c r="H614" s="78"/>
      <c r="I614" s="77" t="s">
        <v>940</v>
      </c>
      <c r="J614" s="77"/>
      <c r="K614" s="78" t="s">
        <v>954</v>
      </c>
      <c r="L614" s="77" t="s">
        <v>956</v>
      </c>
      <c r="M614" s="75" t="s">
        <v>447</v>
      </c>
    </row>
    <row r="615" spans="1:13" ht="90.75" thickBot="1" x14ac:dyDescent="0.3">
      <c r="A615" s="71">
        <v>3946</v>
      </c>
      <c r="B615" s="176" t="s">
        <v>2635</v>
      </c>
      <c r="C615" s="73" t="s">
        <v>117</v>
      </c>
      <c r="D615" s="74" t="s">
        <v>78</v>
      </c>
      <c r="E615" s="75" t="s">
        <v>958</v>
      </c>
      <c r="F615" s="76" t="s">
        <v>957</v>
      </c>
      <c r="G615" s="77"/>
      <c r="H615" s="78"/>
      <c r="I615" s="77" t="s">
        <v>940</v>
      </c>
      <c r="J615" s="77"/>
      <c r="K615" s="78"/>
      <c r="L615" s="77" t="s">
        <v>959</v>
      </c>
      <c r="M615" s="75" t="s">
        <v>447</v>
      </c>
    </row>
    <row r="616" spans="1:13" ht="105.75" thickBot="1" x14ac:dyDescent="0.3">
      <c r="A616" s="71">
        <v>3946</v>
      </c>
      <c r="B616" s="176" t="s">
        <v>2635</v>
      </c>
      <c r="C616" s="73" t="s">
        <v>117</v>
      </c>
      <c r="D616" s="74" t="s">
        <v>78</v>
      </c>
      <c r="E616" s="75" t="s">
        <v>955</v>
      </c>
      <c r="F616" s="76" t="s">
        <v>960</v>
      </c>
      <c r="G616" s="77">
        <v>15596</v>
      </c>
      <c r="H616" s="78"/>
      <c r="I616" s="77" t="s">
        <v>940</v>
      </c>
      <c r="J616" s="77"/>
      <c r="K616" s="78" t="s">
        <v>961</v>
      </c>
      <c r="L616" s="77" t="s">
        <v>962</v>
      </c>
      <c r="M616" s="75" t="s">
        <v>447</v>
      </c>
    </row>
    <row r="617" spans="1:13" ht="90.75" thickBot="1" x14ac:dyDescent="0.3">
      <c r="A617" s="71">
        <v>3946</v>
      </c>
      <c r="B617" s="176" t="s">
        <v>2635</v>
      </c>
      <c r="C617" s="73" t="s">
        <v>117</v>
      </c>
      <c r="D617" s="74" t="s">
        <v>78</v>
      </c>
      <c r="E617" s="75" t="s">
        <v>951</v>
      </c>
      <c r="F617" s="76" t="s">
        <v>963</v>
      </c>
      <c r="G617" s="77"/>
      <c r="H617" s="78"/>
      <c r="I617" s="77" t="s">
        <v>940</v>
      </c>
      <c r="J617" s="77"/>
      <c r="K617" s="78"/>
      <c r="L617" s="77" t="s">
        <v>964</v>
      </c>
      <c r="M617" s="75" t="s">
        <v>447</v>
      </c>
    </row>
    <row r="618" spans="1:13" ht="90.75" thickBot="1" x14ac:dyDescent="0.3">
      <c r="A618" s="71">
        <v>3946</v>
      </c>
      <c r="B618" s="176" t="s">
        <v>2635</v>
      </c>
      <c r="C618" s="73" t="s">
        <v>117</v>
      </c>
      <c r="D618" s="74" t="s">
        <v>78</v>
      </c>
      <c r="E618" s="75" t="s">
        <v>966</v>
      </c>
      <c r="F618" s="76" t="s">
        <v>965</v>
      </c>
      <c r="G618" s="77">
        <v>2522</v>
      </c>
      <c r="H618" s="78"/>
      <c r="I618" s="77" t="s">
        <v>940</v>
      </c>
      <c r="J618" s="77"/>
      <c r="K618" s="78"/>
      <c r="L618" s="77" t="s">
        <v>967</v>
      </c>
      <c r="M618" s="75" t="s">
        <v>447</v>
      </c>
    </row>
    <row r="619" spans="1:13" ht="90.75" thickBot="1" x14ac:dyDescent="0.3">
      <c r="A619" s="71">
        <v>3946</v>
      </c>
      <c r="B619" s="176" t="s">
        <v>2635</v>
      </c>
      <c r="C619" s="73" t="s">
        <v>117</v>
      </c>
      <c r="D619" s="74" t="s">
        <v>78</v>
      </c>
      <c r="E619" s="75" t="s">
        <v>969</v>
      </c>
      <c r="F619" s="76" t="s">
        <v>968</v>
      </c>
      <c r="G619" s="77">
        <v>1053</v>
      </c>
      <c r="H619" s="78"/>
      <c r="I619" s="77" t="s">
        <v>940</v>
      </c>
      <c r="J619" s="77"/>
      <c r="K619" s="78"/>
      <c r="L619" s="77" t="s">
        <v>967</v>
      </c>
      <c r="M619" s="75" t="s">
        <v>447</v>
      </c>
    </row>
    <row r="620" spans="1:13" ht="90.75" thickBot="1" x14ac:dyDescent="0.3">
      <c r="A620" s="71">
        <v>3946</v>
      </c>
      <c r="B620" s="176" t="s">
        <v>2635</v>
      </c>
      <c r="C620" s="73" t="s">
        <v>117</v>
      </c>
      <c r="D620" s="74" t="s">
        <v>78</v>
      </c>
      <c r="E620" s="75" t="s">
        <v>971</v>
      </c>
      <c r="F620" s="76" t="s">
        <v>970</v>
      </c>
      <c r="G620" s="77"/>
      <c r="H620" s="78"/>
      <c r="I620" s="77" t="s">
        <v>940</v>
      </c>
      <c r="J620" s="77"/>
      <c r="K620" s="78"/>
      <c r="L620" s="77" t="s">
        <v>972</v>
      </c>
      <c r="M620" s="75" t="s">
        <v>447</v>
      </c>
    </row>
    <row r="621" spans="1:13" ht="90.75" thickBot="1" x14ac:dyDescent="0.3">
      <c r="A621" s="71">
        <v>3946</v>
      </c>
      <c r="B621" s="176" t="s">
        <v>2635</v>
      </c>
      <c r="C621" s="73" t="s">
        <v>117</v>
      </c>
      <c r="D621" s="74" t="s">
        <v>78</v>
      </c>
      <c r="E621" s="75" t="s">
        <v>974</v>
      </c>
      <c r="F621" s="76" t="s">
        <v>973</v>
      </c>
      <c r="G621" s="77">
        <v>15596</v>
      </c>
      <c r="H621" s="78"/>
      <c r="I621" s="77" t="s">
        <v>940</v>
      </c>
      <c r="J621" s="77"/>
      <c r="K621" s="78" t="s">
        <v>975</v>
      </c>
      <c r="L621" s="77" t="s">
        <v>976</v>
      </c>
      <c r="M621" s="75" t="s">
        <v>447</v>
      </c>
    </row>
    <row r="622" spans="1:13" ht="90.75" thickBot="1" x14ac:dyDescent="0.3">
      <c r="A622" s="71">
        <v>3946</v>
      </c>
      <c r="B622" s="176" t="s">
        <v>2635</v>
      </c>
      <c r="C622" s="73" t="s">
        <v>117</v>
      </c>
      <c r="D622" s="74" t="s">
        <v>78</v>
      </c>
      <c r="E622" s="75" t="s">
        <v>978</v>
      </c>
      <c r="F622" s="76" t="s">
        <v>977</v>
      </c>
      <c r="G622" s="77"/>
      <c r="H622" s="78"/>
      <c r="I622" s="77" t="s">
        <v>940</v>
      </c>
      <c r="J622" s="77"/>
      <c r="K622" s="78"/>
      <c r="L622" s="77" t="s">
        <v>979</v>
      </c>
      <c r="M622" s="75" t="s">
        <v>447</v>
      </c>
    </row>
    <row r="623" spans="1:13" ht="90.75" thickBot="1" x14ac:dyDescent="0.3">
      <c r="A623" s="71">
        <v>3946</v>
      </c>
      <c r="B623" s="176" t="s">
        <v>2635</v>
      </c>
      <c r="C623" s="73" t="s">
        <v>117</v>
      </c>
      <c r="D623" s="74" t="s">
        <v>78</v>
      </c>
      <c r="E623" s="75" t="s">
        <v>981</v>
      </c>
      <c r="F623" s="76" t="s">
        <v>980</v>
      </c>
      <c r="G623" s="77"/>
      <c r="H623" s="78"/>
      <c r="I623" s="77" t="s">
        <v>940</v>
      </c>
      <c r="J623" s="77"/>
      <c r="K623" s="78"/>
      <c r="L623" s="77" t="s">
        <v>982</v>
      </c>
      <c r="M623" s="75" t="s">
        <v>447</v>
      </c>
    </row>
    <row r="624" spans="1:13" ht="90.75" thickBot="1" x14ac:dyDescent="0.3">
      <c r="A624" s="71">
        <v>3946</v>
      </c>
      <c r="B624" s="176" t="s">
        <v>2635</v>
      </c>
      <c r="C624" s="73" t="s">
        <v>117</v>
      </c>
      <c r="D624" s="74" t="s">
        <v>78</v>
      </c>
      <c r="E624" s="75" t="s">
        <v>984</v>
      </c>
      <c r="F624" s="76" t="s">
        <v>983</v>
      </c>
      <c r="G624" s="77"/>
      <c r="H624" s="78"/>
      <c r="I624" s="77" t="s">
        <v>940</v>
      </c>
      <c r="J624" s="77"/>
      <c r="K624" s="78"/>
      <c r="L624" s="77"/>
      <c r="M624" s="75" t="s">
        <v>447</v>
      </c>
    </row>
    <row r="625" spans="1:13" ht="90.75" thickBot="1" x14ac:dyDescent="0.3">
      <c r="A625" s="71">
        <v>3946</v>
      </c>
      <c r="B625" s="176" t="s">
        <v>2635</v>
      </c>
      <c r="C625" s="73" t="s">
        <v>117</v>
      </c>
      <c r="D625" s="74" t="s">
        <v>78</v>
      </c>
      <c r="E625" s="75" t="s">
        <v>986</v>
      </c>
      <c r="F625" s="76" t="s">
        <v>985</v>
      </c>
      <c r="G625" s="77"/>
      <c r="H625" s="78"/>
      <c r="I625" s="77" t="s">
        <v>940</v>
      </c>
      <c r="J625" s="77"/>
      <c r="K625" s="78" t="s">
        <v>987</v>
      </c>
      <c r="L625" s="77" t="s">
        <v>988</v>
      </c>
      <c r="M625" s="75" t="s">
        <v>447</v>
      </c>
    </row>
    <row r="626" spans="1:13" ht="90.75" thickBot="1" x14ac:dyDescent="0.3">
      <c r="A626" s="71">
        <v>3946</v>
      </c>
      <c r="B626" s="176" t="s">
        <v>2635</v>
      </c>
      <c r="C626" s="73" t="s">
        <v>117</v>
      </c>
      <c r="D626" s="74" t="s">
        <v>78</v>
      </c>
      <c r="E626" s="75" t="s">
        <v>990</v>
      </c>
      <c r="F626" s="76" t="s">
        <v>989</v>
      </c>
      <c r="G626" s="77">
        <v>15596</v>
      </c>
      <c r="H626" s="78"/>
      <c r="I626" s="77" t="s">
        <v>940</v>
      </c>
      <c r="J626" s="77"/>
      <c r="K626" s="75"/>
      <c r="L626" s="77" t="s">
        <v>991</v>
      </c>
      <c r="M626" s="75" t="s">
        <v>447</v>
      </c>
    </row>
    <row r="627" spans="1:13" ht="105.75" thickBot="1" x14ac:dyDescent="0.3">
      <c r="A627" s="71">
        <v>3946</v>
      </c>
      <c r="B627" s="176" t="s">
        <v>2635</v>
      </c>
      <c r="C627" s="73" t="s">
        <v>117</v>
      </c>
      <c r="D627" s="74" t="s">
        <v>78</v>
      </c>
      <c r="E627" s="75" t="s">
        <v>993</v>
      </c>
      <c r="F627" s="76" t="s">
        <v>992</v>
      </c>
      <c r="G627" s="77">
        <v>145252</v>
      </c>
      <c r="H627" s="78"/>
      <c r="I627" s="77" t="s">
        <v>940</v>
      </c>
      <c r="J627" s="77"/>
      <c r="K627" s="78" t="s">
        <v>994</v>
      </c>
      <c r="L627" s="77" t="s">
        <v>959</v>
      </c>
      <c r="M627" s="75" t="s">
        <v>447</v>
      </c>
    </row>
    <row r="628" spans="1:13" ht="90.75" thickBot="1" x14ac:dyDescent="0.3">
      <c r="A628" s="71">
        <v>3946</v>
      </c>
      <c r="B628" s="176" t="s">
        <v>2635</v>
      </c>
      <c r="C628" s="73" t="s">
        <v>117</v>
      </c>
      <c r="D628" s="74" t="s">
        <v>78</v>
      </c>
      <c r="E628" s="75" t="s">
        <v>996</v>
      </c>
      <c r="F628" s="76" t="s">
        <v>995</v>
      </c>
      <c r="G628" s="77"/>
      <c r="H628" s="78"/>
      <c r="I628" s="77" t="s">
        <v>940</v>
      </c>
      <c r="J628" s="77"/>
      <c r="K628" s="78"/>
      <c r="L628" s="77" t="s">
        <v>982</v>
      </c>
      <c r="M628" s="75" t="s">
        <v>447</v>
      </c>
    </row>
    <row r="629" spans="1:13" ht="105.75" thickBot="1" x14ac:dyDescent="0.3">
      <c r="A629" s="71">
        <v>3946</v>
      </c>
      <c r="B629" s="176" t="s">
        <v>2635</v>
      </c>
      <c r="C629" s="73" t="s">
        <v>117</v>
      </c>
      <c r="D629" s="74" t="s">
        <v>78</v>
      </c>
      <c r="E629" s="75" t="s">
        <v>998</v>
      </c>
      <c r="F629" s="76" t="s">
        <v>997</v>
      </c>
      <c r="G629" s="77">
        <v>145252</v>
      </c>
      <c r="H629" s="78"/>
      <c r="I629" s="77" t="s">
        <v>940</v>
      </c>
      <c r="J629" s="77"/>
      <c r="K629" s="78"/>
      <c r="L629" s="77" t="s">
        <v>999</v>
      </c>
      <c r="M629" s="75" t="s">
        <v>447</v>
      </c>
    </row>
    <row r="630" spans="1:13" ht="105.75" thickBot="1" x14ac:dyDescent="0.3">
      <c r="A630" s="55">
        <v>3947</v>
      </c>
      <c r="B630" s="170" t="s">
        <v>2658</v>
      </c>
      <c r="C630" s="56" t="s">
        <v>117</v>
      </c>
      <c r="D630" s="57" t="s">
        <v>48</v>
      </c>
      <c r="E630" s="58"/>
      <c r="F630" s="59" t="s">
        <v>1000</v>
      </c>
      <c r="G630" s="60">
        <v>1059</v>
      </c>
      <c r="H630" s="61"/>
      <c r="I630" s="60" t="s">
        <v>940</v>
      </c>
      <c r="J630" s="60"/>
      <c r="K630" s="61" t="s">
        <v>495</v>
      </c>
      <c r="L630" s="60" t="s">
        <v>1003</v>
      </c>
      <c r="M630" s="58" t="s">
        <v>447</v>
      </c>
    </row>
    <row r="631" spans="1:13" ht="105.75" thickBot="1" x14ac:dyDescent="0.3">
      <c r="A631" s="55">
        <v>3947</v>
      </c>
      <c r="B631" s="170" t="s">
        <v>2658</v>
      </c>
      <c r="C631" s="56" t="s">
        <v>117</v>
      </c>
      <c r="D631" s="57" t="s">
        <v>48</v>
      </c>
      <c r="E631" s="58"/>
      <c r="F631" s="59" t="s">
        <v>1001</v>
      </c>
      <c r="G631" s="60">
        <v>1051</v>
      </c>
      <c r="H631" s="61"/>
      <c r="I631" s="60"/>
      <c r="J631" s="60"/>
      <c r="K631" s="61" t="s">
        <v>496</v>
      </c>
      <c r="L631" s="60" t="s">
        <v>1003</v>
      </c>
      <c r="M631" s="58" t="s">
        <v>447</v>
      </c>
    </row>
    <row r="632" spans="1:13" ht="60.75" thickBot="1" x14ac:dyDescent="0.3">
      <c r="A632" s="55">
        <v>3947</v>
      </c>
      <c r="B632" s="170" t="s">
        <v>2658</v>
      </c>
      <c r="C632" s="56" t="s">
        <v>117</v>
      </c>
      <c r="D632" s="57" t="s">
        <v>48</v>
      </c>
      <c r="E632" s="58"/>
      <c r="F632" s="59" t="s">
        <v>1002</v>
      </c>
      <c r="G632" s="60">
        <v>2519</v>
      </c>
      <c r="H632" s="61"/>
      <c r="I632" s="60"/>
      <c r="J632" s="60"/>
      <c r="K632" s="61" t="s">
        <v>497</v>
      </c>
      <c r="L632" s="60"/>
      <c r="M632" s="58" t="s">
        <v>447</v>
      </c>
    </row>
    <row r="633" spans="1:13" ht="75.75" thickBot="1" x14ac:dyDescent="0.3">
      <c r="A633" s="55">
        <v>3947</v>
      </c>
      <c r="B633" s="170" t="s">
        <v>2658</v>
      </c>
      <c r="C633" s="56" t="s">
        <v>117</v>
      </c>
      <c r="D633" s="57" t="s">
        <v>48</v>
      </c>
      <c r="E633" s="58"/>
      <c r="F633" s="59" t="s">
        <v>494</v>
      </c>
      <c r="G633" s="60">
        <v>16385</v>
      </c>
      <c r="H633" s="61"/>
      <c r="I633" s="60"/>
      <c r="J633" s="60"/>
      <c r="K633" s="61" t="s">
        <v>498</v>
      </c>
      <c r="L633" s="60" t="s">
        <v>1004</v>
      </c>
      <c r="M633" s="58" t="s">
        <v>447</v>
      </c>
    </row>
    <row r="634" spans="1:13" ht="45.75" thickBot="1" x14ac:dyDescent="0.3">
      <c r="A634" s="62">
        <v>3981</v>
      </c>
      <c r="B634" s="164" t="s">
        <v>2059</v>
      </c>
      <c r="C634" s="64" t="s">
        <v>117</v>
      </c>
      <c r="D634" s="65" t="s">
        <v>82</v>
      </c>
      <c r="E634" s="66"/>
      <c r="F634" s="67" t="s">
        <v>2060</v>
      </c>
      <c r="G634" s="68"/>
      <c r="H634" s="69"/>
      <c r="I634" s="68"/>
      <c r="J634" s="68"/>
      <c r="K634" s="69"/>
      <c r="L634" s="68"/>
      <c r="M634" s="66" t="s">
        <v>1834</v>
      </c>
    </row>
    <row r="635" spans="1:13" ht="45.75" thickBot="1" x14ac:dyDescent="0.3">
      <c r="A635" s="62">
        <v>3981</v>
      </c>
      <c r="B635" s="164" t="s">
        <v>2059</v>
      </c>
      <c r="C635" s="64" t="s">
        <v>117</v>
      </c>
      <c r="D635" s="65" t="s">
        <v>82</v>
      </c>
      <c r="E635" s="66"/>
      <c r="F635" s="67" t="s">
        <v>2061</v>
      </c>
      <c r="G635" s="68"/>
      <c r="H635" s="69"/>
      <c r="I635" s="68"/>
      <c r="J635" s="68"/>
      <c r="K635" s="69"/>
      <c r="L635" s="68"/>
      <c r="M635" s="66" t="s">
        <v>1834</v>
      </c>
    </row>
    <row r="636" spans="1:13" ht="45.75" thickBot="1" x14ac:dyDescent="0.3">
      <c r="A636" s="62">
        <v>3981</v>
      </c>
      <c r="B636" s="164" t="s">
        <v>2059</v>
      </c>
      <c r="C636" s="64" t="s">
        <v>117</v>
      </c>
      <c r="D636" s="65" t="s">
        <v>82</v>
      </c>
      <c r="E636" s="66"/>
      <c r="F636" s="67" t="s">
        <v>2062</v>
      </c>
      <c r="G636" s="68"/>
      <c r="H636" s="69"/>
      <c r="I636" s="68"/>
      <c r="J636" s="68"/>
      <c r="K636" s="69"/>
      <c r="L636" s="68"/>
      <c r="M636" s="66" t="s">
        <v>1834</v>
      </c>
    </row>
    <row r="637" spans="1:13" ht="45" x14ac:dyDescent="0.25">
      <c r="A637" s="62">
        <v>3981</v>
      </c>
      <c r="B637" s="164" t="s">
        <v>2059</v>
      </c>
      <c r="C637" s="64" t="s">
        <v>117</v>
      </c>
      <c r="D637" s="65" t="s">
        <v>82</v>
      </c>
      <c r="E637" s="66"/>
      <c r="F637" s="67" t="s">
        <v>2063</v>
      </c>
      <c r="G637" s="68"/>
      <c r="H637" s="69"/>
      <c r="I637" s="68"/>
      <c r="J637" s="68"/>
      <c r="K637" s="69"/>
      <c r="L637" s="68"/>
      <c r="M637" s="66" t="s">
        <v>1834</v>
      </c>
    </row>
    <row r="638" spans="1:13" ht="45" x14ac:dyDescent="0.25">
      <c r="A638" s="62">
        <v>3981</v>
      </c>
      <c r="B638" s="164" t="s">
        <v>2059</v>
      </c>
      <c r="C638" s="284" t="s">
        <v>117</v>
      </c>
      <c r="D638" s="65" t="s">
        <v>82</v>
      </c>
      <c r="E638" s="66"/>
      <c r="F638" s="67" t="s">
        <v>2064</v>
      </c>
      <c r="G638" s="68"/>
      <c r="H638" s="69"/>
      <c r="I638" s="68"/>
      <c r="J638" s="68"/>
      <c r="K638" s="69"/>
      <c r="L638" s="68"/>
      <c r="M638" s="66" t="s">
        <v>1834</v>
      </c>
    </row>
    <row r="639" spans="1:13" ht="60" x14ac:dyDescent="0.25">
      <c r="A639" s="103">
        <v>4026</v>
      </c>
      <c r="B639" s="163" t="s">
        <v>2053</v>
      </c>
      <c r="C639" s="267" t="s">
        <v>117</v>
      </c>
      <c r="D639" s="292" t="s">
        <v>84</v>
      </c>
      <c r="E639" s="261"/>
      <c r="F639" s="124" t="s">
        <v>2054</v>
      </c>
      <c r="G639" s="107"/>
      <c r="H639" s="110"/>
      <c r="I639" s="109"/>
      <c r="J639" s="109"/>
      <c r="K639" s="110"/>
      <c r="L639" s="109"/>
      <c r="M639" s="107" t="s">
        <v>1059</v>
      </c>
    </row>
    <row r="640" spans="1:13" ht="60.75" thickBot="1" x14ac:dyDescent="0.3">
      <c r="A640" s="103">
        <v>4026</v>
      </c>
      <c r="B640" s="163" t="s">
        <v>2053</v>
      </c>
      <c r="C640" s="287" t="s">
        <v>117</v>
      </c>
      <c r="D640" s="260" t="s">
        <v>84</v>
      </c>
      <c r="E640" s="261"/>
      <c r="F640" s="261" t="s">
        <v>2055</v>
      </c>
      <c r="G640" s="107"/>
      <c r="H640" s="110"/>
      <c r="I640" s="109"/>
      <c r="J640" s="109"/>
      <c r="K640" s="110"/>
      <c r="L640" s="109"/>
      <c r="M640" s="107" t="s">
        <v>1059</v>
      </c>
    </row>
    <row r="641" spans="1:13" ht="75.75" thickBot="1" x14ac:dyDescent="0.3">
      <c r="A641" s="93">
        <v>4469</v>
      </c>
      <c r="B641" s="165" t="s">
        <v>1535</v>
      </c>
      <c r="C641" s="95" t="s">
        <v>117</v>
      </c>
      <c r="D641" s="96" t="s">
        <v>37</v>
      </c>
      <c r="E641" s="97"/>
      <c r="F641" s="100" t="s">
        <v>1537</v>
      </c>
      <c r="G641" s="98"/>
      <c r="H641" s="99"/>
      <c r="I641" s="98" t="s">
        <v>1542</v>
      </c>
      <c r="J641" s="98"/>
      <c r="K641" s="99"/>
      <c r="L641" s="98"/>
      <c r="M641" s="97" t="s">
        <v>1541</v>
      </c>
    </row>
    <row r="642" spans="1:13" ht="75.75" thickBot="1" x14ac:dyDescent="0.3">
      <c r="A642" s="93">
        <v>4469</v>
      </c>
      <c r="B642" s="165" t="s">
        <v>1535</v>
      </c>
      <c r="C642" s="95" t="s">
        <v>117</v>
      </c>
      <c r="D642" s="96" t="s">
        <v>37</v>
      </c>
      <c r="E642" s="97"/>
      <c r="F642" s="100" t="s">
        <v>1536</v>
      </c>
      <c r="G642" s="98"/>
      <c r="H642" s="99"/>
      <c r="I642" s="98" t="s">
        <v>1542</v>
      </c>
      <c r="J642" s="98"/>
      <c r="K642" s="99"/>
      <c r="L642" s="98"/>
      <c r="M642" s="97" t="s">
        <v>1541</v>
      </c>
    </row>
    <row r="643" spans="1:13" ht="69" customHeight="1" thickBot="1" x14ac:dyDescent="0.3">
      <c r="A643" s="93">
        <v>4469</v>
      </c>
      <c r="B643" s="165" t="s">
        <v>1535</v>
      </c>
      <c r="C643" s="95" t="s">
        <v>117</v>
      </c>
      <c r="D643" s="96" t="s">
        <v>37</v>
      </c>
      <c r="E643" s="97"/>
      <c r="F643" s="100" t="s">
        <v>1538</v>
      </c>
      <c r="G643" s="98"/>
      <c r="H643" s="99"/>
      <c r="I643" s="98" t="s">
        <v>1542</v>
      </c>
      <c r="J643" s="98"/>
      <c r="K643" s="99"/>
      <c r="L643" s="98"/>
      <c r="M643" s="97" t="s">
        <v>1541</v>
      </c>
    </row>
    <row r="644" spans="1:13" ht="72.75" customHeight="1" thickBot="1" x14ac:dyDescent="0.3">
      <c r="A644" s="93">
        <v>4469</v>
      </c>
      <c r="B644" s="165" t="s">
        <v>1535</v>
      </c>
      <c r="C644" s="95" t="s">
        <v>117</v>
      </c>
      <c r="D644" s="96" t="s">
        <v>37</v>
      </c>
      <c r="E644" s="97"/>
      <c r="F644" s="100" t="s">
        <v>1539</v>
      </c>
      <c r="G644" s="98"/>
      <c r="H644" s="99"/>
      <c r="I644" s="98" t="s">
        <v>1542</v>
      </c>
      <c r="J644" s="98"/>
      <c r="K644" s="99"/>
      <c r="L644" s="98"/>
      <c r="M644" s="97" t="s">
        <v>1541</v>
      </c>
    </row>
    <row r="645" spans="1:13" ht="89.25" customHeight="1" thickBot="1" x14ac:dyDescent="0.3">
      <c r="A645" s="93">
        <v>4469</v>
      </c>
      <c r="B645" s="165" t="s">
        <v>1535</v>
      </c>
      <c r="C645" s="95" t="s">
        <v>117</v>
      </c>
      <c r="D645" s="96" t="s">
        <v>37</v>
      </c>
      <c r="E645" s="97"/>
      <c r="F645" s="100" t="s">
        <v>1540</v>
      </c>
      <c r="G645" s="98"/>
      <c r="H645" s="99"/>
      <c r="I645" s="98" t="s">
        <v>1542</v>
      </c>
      <c r="J645" s="98"/>
      <c r="K645" s="99"/>
      <c r="L645" s="98"/>
      <c r="M645" s="97" t="s">
        <v>1541</v>
      </c>
    </row>
    <row r="646" spans="1:13" x14ac:dyDescent="0.25">
      <c r="A646" s="361">
        <v>4811</v>
      </c>
      <c r="B646" s="16"/>
      <c r="C646" s="38" t="s">
        <v>117</v>
      </c>
      <c r="D646" s="17" t="s">
        <v>22</v>
      </c>
      <c r="E646" s="6"/>
      <c r="F646" s="1"/>
      <c r="G646" s="2"/>
      <c r="H646" s="4"/>
      <c r="I646" s="2"/>
      <c r="J646" s="2"/>
      <c r="K646" s="4"/>
      <c r="L646" s="2"/>
      <c r="M646" s="6"/>
    </row>
  </sheetData>
  <autoFilter ref="A1:M1"/>
  <hyperlinks>
    <hyperlink ref="L262" r:id="rId1"/>
    <hyperlink ref="L266" r:id="rId2"/>
    <hyperlink ref="L269" r:id="rId3"/>
    <hyperlink ref="L271" r:id="rId4"/>
    <hyperlink ref="L270"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9"/>
  <sheetViews>
    <sheetView zoomScale="79" zoomScaleNormal="79" workbookViewId="0">
      <selection activeCell="G6" sqref="G6"/>
    </sheetView>
  </sheetViews>
  <sheetFormatPr defaultRowHeight="15" x14ac:dyDescent="0.25"/>
  <cols>
    <col min="1" max="1" width="10.140625" customWidth="1"/>
    <col min="2" max="2" width="42.28515625" customWidth="1"/>
    <col min="3" max="3" width="24.5703125" customWidth="1"/>
    <col min="4" max="4" width="15.5703125" customWidth="1"/>
    <col min="5" max="5" width="13.85546875" customWidth="1"/>
    <col min="6" max="6" width="33.7109375" customWidth="1"/>
    <col min="7" max="7" width="14.85546875" customWidth="1"/>
    <col min="8" max="8" width="11.7109375" bestFit="1" customWidth="1"/>
    <col min="9" max="9" width="11.5703125" customWidth="1"/>
    <col min="10" max="10" width="11.85546875" customWidth="1"/>
    <col min="11" max="11" width="12.85546875" customWidth="1"/>
    <col min="12" max="12" width="48.85546875" customWidth="1"/>
    <col min="13" max="13" width="15.28515625" customWidth="1"/>
  </cols>
  <sheetData>
    <row r="1" spans="1:13" ht="45.75" thickBot="1" x14ac:dyDescent="0.3">
      <c r="A1" s="21" t="s">
        <v>0</v>
      </c>
      <c r="B1" s="9" t="s">
        <v>1036</v>
      </c>
      <c r="C1" s="19" t="s">
        <v>116</v>
      </c>
      <c r="D1" s="9" t="s">
        <v>1</v>
      </c>
      <c r="E1" s="11" t="s">
        <v>8</v>
      </c>
      <c r="F1" s="10" t="s">
        <v>2</v>
      </c>
      <c r="G1" s="9" t="s">
        <v>3</v>
      </c>
      <c r="H1" s="10" t="s">
        <v>4</v>
      </c>
      <c r="I1" s="9" t="s">
        <v>9</v>
      </c>
      <c r="J1" s="9" t="s">
        <v>1050</v>
      </c>
      <c r="K1" s="10" t="s">
        <v>5</v>
      </c>
      <c r="L1" s="9" t="s">
        <v>6</v>
      </c>
      <c r="M1" s="14" t="s">
        <v>1049</v>
      </c>
    </row>
    <row r="2" spans="1:13" ht="60.75" thickBot="1" x14ac:dyDescent="0.3">
      <c r="A2" s="360">
        <v>2391</v>
      </c>
      <c r="B2" s="162" t="s">
        <v>2578</v>
      </c>
      <c r="C2" s="272" t="s">
        <v>13</v>
      </c>
      <c r="D2" s="291" t="s">
        <v>13</v>
      </c>
      <c r="E2" s="293"/>
      <c r="F2" s="266"/>
      <c r="G2" s="1"/>
      <c r="H2" s="266"/>
      <c r="I2" s="1"/>
      <c r="J2" s="1" t="s">
        <v>2638</v>
      </c>
      <c r="K2" s="266"/>
      <c r="L2" s="1" t="s">
        <v>2579</v>
      </c>
      <c r="M2" s="293"/>
    </row>
    <row r="3" spans="1:13" ht="45.75" thickBot="1" x14ac:dyDescent="0.3">
      <c r="A3" s="93">
        <v>2907</v>
      </c>
      <c r="B3" s="165" t="s">
        <v>2464</v>
      </c>
      <c r="C3" s="95" t="s">
        <v>117</v>
      </c>
      <c r="D3" s="96" t="s">
        <v>11</v>
      </c>
      <c r="E3" s="97"/>
      <c r="F3" s="338" t="s">
        <v>2465</v>
      </c>
      <c r="G3" s="98">
        <v>478120</v>
      </c>
      <c r="H3" s="99"/>
      <c r="I3" s="98"/>
      <c r="J3" s="98" t="s">
        <v>147</v>
      </c>
      <c r="K3" s="99"/>
      <c r="L3" s="98" t="s">
        <v>1051</v>
      </c>
      <c r="M3" s="97" t="s">
        <v>2501</v>
      </c>
    </row>
    <row r="4" spans="1:13" ht="45.75" thickBot="1" x14ac:dyDescent="0.3">
      <c r="A4" s="93">
        <v>2907</v>
      </c>
      <c r="B4" s="165" t="s">
        <v>2464</v>
      </c>
      <c r="C4" s="95" t="s">
        <v>117</v>
      </c>
      <c r="D4" s="96" t="s">
        <v>11</v>
      </c>
      <c r="E4" s="97"/>
      <c r="F4" s="338" t="s">
        <v>2466</v>
      </c>
      <c r="G4" s="98">
        <v>478116</v>
      </c>
      <c r="H4" s="99"/>
      <c r="I4" s="98"/>
      <c r="J4" s="98" t="s">
        <v>147</v>
      </c>
      <c r="K4" s="99"/>
      <c r="L4" s="98"/>
      <c r="M4" s="97" t="s">
        <v>2501</v>
      </c>
    </row>
    <row r="5" spans="1:13" ht="45.75" thickBot="1" x14ac:dyDescent="0.3">
      <c r="A5" s="93">
        <v>2907</v>
      </c>
      <c r="B5" s="165" t="s">
        <v>2464</v>
      </c>
      <c r="C5" s="95" t="s">
        <v>117</v>
      </c>
      <c r="D5" s="96" t="s">
        <v>11</v>
      </c>
      <c r="E5" s="97"/>
      <c r="F5" s="338" t="s">
        <v>2467</v>
      </c>
      <c r="G5" s="98">
        <v>478143</v>
      </c>
      <c r="H5" s="99"/>
      <c r="I5" s="98"/>
      <c r="J5" s="98" t="s">
        <v>147</v>
      </c>
      <c r="K5" s="99"/>
      <c r="L5" s="98"/>
      <c r="M5" s="97" t="s">
        <v>2501</v>
      </c>
    </row>
    <row r="6" spans="1:13" ht="45.75" thickBot="1" x14ac:dyDescent="0.3">
      <c r="A6" s="93">
        <v>2907</v>
      </c>
      <c r="B6" s="165" t="s">
        <v>2464</v>
      </c>
      <c r="C6" s="95" t="s">
        <v>117</v>
      </c>
      <c r="D6" s="96" t="s">
        <v>11</v>
      </c>
      <c r="E6" s="97"/>
      <c r="F6" s="338" t="s">
        <v>2468</v>
      </c>
      <c r="G6" s="98">
        <v>478089</v>
      </c>
      <c r="H6" s="99"/>
      <c r="I6" s="98"/>
      <c r="J6" s="98" t="s">
        <v>147</v>
      </c>
      <c r="K6" s="99"/>
      <c r="L6" s="98"/>
      <c r="M6" s="97" t="s">
        <v>2501</v>
      </c>
    </row>
    <row r="7" spans="1:13" ht="45.75" thickBot="1" x14ac:dyDescent="0.3">
      <c r="A7" s="93">
        <v>2907</v>
      </c>
      <c r="B7" s="165" t="s">
        <v>2464</v>
      </c>
      <c r="C7" s="95" t="s">
        <v>117</v>
      </c>
      <c r="D7" s="96" t="s">
        <v>11</v>
      </c>
      <c r="E7" s="97"/>
      <c r="F7" s="338" t="s">
        <v>2469</v>
      </c>
      <c r="G7" s="98">
        <v>478092</v>
      </c>
      <c r="H7" s="99"/>
      <c r="I7" s="98"/>
      <c r="J7" s="98" t="s">
        <v>147</v>
      </c>
      <c r="K7" s="99"/>
      <c r="L7" s="98"/>
      <c r="M7" s="97" t="s">
        <v>2501</v>
      </c>
    </row>
    <row r="8" spans="1:13" ht="45.75" thickBot="1" x14ac:dyDescent="0.3">
      <c r="A8" s="93">
        <v>2907</v>
      </c>
      <c r="B8" s="165" t="s">
        <v>2464</v>
      </c>
      <c r="C8" s="95" t="s">
        <v>117</v>
      </c>
      <c r="D8" s="96" t="s">
        <v>11</v>
      </c>
      <c r="E8" s="97"/>
      <c r="F8" s="338" t="s">
        <v>2470</v>
      </c>
      <c r="G8" s="98">
        <v>478104</v>
      </c>
      <c r="H8" s="99"/>
      <c r="I8" s="98"/>
      <c r="J8" s="98" t="s">
        <v>147</v>
      </c>
      <c r="K8" s="99"/>
      <c r="L8" s="98"/>
      <c r="M8" s="97" t="s">
        <v>2501</v>
      </c>
    </row>
    <row r="9" spans="1:13" ht="45.75" thickBot="1" x14ac:dyDescent="0.3">
      <c r="A9" s="93">
        <v>2907</v>
      </c>
      <c r="B9" s="165" t="s">
        <v>2464</v>
      </c>
      <c r="C9" s="95" t="s">
        <v>117</v>
      </c>
      <c r="D9" s="96" t="s">
        <v>11</v>
      </c>
      <c r="E9" s="97"/>
      <c r="F9" s="338" t="s">
        <v>2471</v>
      </c>
      <c r="G9" s="98">
        <v>478076</v>
      </c>
      <c r="H9" s="99"/>
      <c r="I9" s="98"/>
      <c r="J9" s="98" t="s">
        <v>147</v>
      </c>
      <c r="K9" s="99"/>
      <c r="L9" s="98"/>
      <c r="M9" s="97" t="s">
        <v>2501</v>
      </c>
    </row>
    <row r="10" spans="1:13" ht="45.75" thickBot="1" x14ac:dyDescent="0.3">
      <c r="A10" s="93">
        <v>2907</v>
      </c>
      <c r="B10" s="165" t="s">
        <v>2464</v>
      </c>
      <c r="C10" s="95" t="s">
        <v>117</v>
      </c>
      <c r="D10" s="96" t="s">
        <v>11</v>
      </c>
      <c r="E10" s="97"/>
      <c r="F10" s="338" t="s">
        <v>2472</v>
      </c>
      <c r="G10" s="98">
        <v>478140</v>
      </c>
      <c r="H10" s="99"/>
      <c r="I10" s="98"/>
      <c r="J10" s="98" t="s">
        <v>147</v>
      </c>
      <c r="K10" s="99"/>
      <c r="L10" s="98"/>
      <c r="M10" s="97" t="s">
        <v>2501</v>
      </c>
    </row>
    <row r="11" spans="1:13" ht="45.75" thickBot="1" x14ac:dyDescent="0.3">
      <c r="A11" s="93">
        <v>2907</v>
      </c>
      <c r="B11" s="165" t="s">
        <v>2464</v>
      </c>
      <c r="C11" s="95" t="s">
        <v>117</v>
      </c>
      <c r="D11" s="96" t="s">
        <v>11</v>
      </c>
      <c r="E11" s="97"/>
      <c r="F11" s="338" t="s">
        <v>2473</v>
      </c>
      <c r="G11" s="98">
        <v>6675</v>
      </c>
      <c r="H11" s="99"/>
      <c r="I11" s="98"/>
      <c r="J11" s="98" t="s">
        <v>147</v>
      </c>
      <c r="K11" s="99"/>
      <c r="L11" s="98"/>
      <c r="M11" s="97" t="s">
        <v>2501</v>
      </c>
    </row>
    <row r="12" spans="1:13" ht="45.75" thickBot="1" x14ac:dyDescent="0.3">
      <c r="A12" s="93">
        <v>2907</v>
      </c>
      <c r="B12" s="165" t="s">
        <v>2464</v>
      </c>
      <c r="C12" s="95" t="s">
        <v>117</v>
      </c>
      <c r="D12" s="96" t="s">
        <v>11</v>
      </c>
      <c r="E12" s="97"/>
      <c r="F12" s="338" t="s">
        <v>2474</v>
      </c>
      <c r="G12" s="98">
        <v>478142</v>
      </c>
      <c r="H12" s="99"/>
      <c r="I12" s="98"/>
      <c r="J12" s="98" t="s">
        <v>147</v>
      </c>
      <c r="K12" s="99"/>
      <c r="L12" s="98"/>
      <c r="M12" s="97" t="s">
        <v>2501</v>
      </c>
    </row>
    <row r="13" spans="1:13" ht="45.75" thickBot="1" x14ac:dyDescent="0.3">
      <c r="A13" s="93">
        <v>2907</v>
      </c>
      <c r="B13" s="165" t="s">
        <v>2464</v>
      </c>
      <c r="C13" s="95" t="s">
        <v>117</v>
      </c>
      <c r="D13" s="96" t="s">
        <v>11</v>
      </c>
      <c r="E13" s="97"/>
      <c r="F13" s="338" t="s">
        <v>2475</v>
      </c>
      <c r="G13" s="98">
        <v>478068</v>
      </c>
      <c r="H13" s="99"/>
      <c r="I13" s="98"/>
      <c r="J13" s="98" t="s">
        <v>147</v>
      </c>
      <c r="K13" s="99"/>
      <c r="L13" s="98"/>
      <c r="M13" s="97" t="s">
        <v>2501</v>
      </c>
    </row>
    <row r="14" spans="1:13" ht="45.75" thickBot="1" x14ac:dyDescent="0.3">
      <c r="A14" s="93">
        <v>2907</v>
      </c>
      <c r="B14" s="165" t="s">
        <v>2464</v>
      </c>
      <c r="C14" s="95" t="s">
        <v>117</v>
      </c>
      <c r="D14" s="96" t="s">
        <v>11</v>
      </c>
      <c r="E14" s="97"/>
      <c r="F14" s="338" t="s">
        <v>2476</v>
      </c>
      <c r="G14" s="98">
        <v>180</v>
      </c>
      <c r="H14" s="99"/>
      <c r="I14" s="98"/>
      <c r="J14" s="98" t="s">
        <v>147</v>
      </c>
      <c r="K14" s="99"/>
      <c r="L14" s="98"/>
      <c r="M14" s="97" t="s">
        <v>2501</v>
      </c>
    </row>
    <row r="15" spans="1:13" ht="45.75" thickBot="1" x14ac:dyDescent="0.3">
      <c r="A15" s="93">
        <v>2907</v>
      </c>
      <c r="B15" s="165" t="s">
        <v>2464</v>
      </c>
      <c r="C15" s="95" t="s">
        <v>117</v>
      </c>
      <c r="D15" s="96" t="s">
        <v>11</v>
      </c>
      <c r="E15" s="97"/>
      <c r="F15" s="338" t="s">
        <v>2477</v>
      </c>
      <c r="G15" s="98">
        <v>478075</v>
      </c>
      <c r="H15" s="99"/>
      <c r="I15" s="98"/>
      <c r="J15" s="98" t="s">
        <v>147</v>
      </c>
      <c r="K15" s="99"/>
      <c r="L15" s="98"/>
      <c r="M15" s="97" t="s">
        <v>2501</v>
      </c>
    </row>
    <row r="16" spans="1:13" ht="45.75" thickBot="1" x14ac:dyDescent="0.3">
      <c r="A16" s="93">
        <v>2907</v>
      </c>
      <c r="B16" s="165" t="s">
        <v>2464</v>
      </c>
      <c r="C16" s="95" t="s">
        <v>117</v>
      </c>
      <c r="D16" s="96" t="s">
        <v>11</v>
      </c>
      <c r="E16" s="97"/>
      <c r="F16" s="338" t="s">
        <v>2478</v>
      </c>
      <c r="G16" s="98">
        <v>478130</v>
      </c>
      <c r="H16" s="99"/>
      <c r="I16" s="98"/>
      <c r="J16" s="98" t="s">
        <v>147</v>
      </c>
      <c r="K16" s="99"/>
      <c r="L16" s="98"/>
      <c r="M16" s="97" t="s">
        <v>2501</v>
      </c>
    </row>
    <row r="17" spans="1:13" ht="45.75" thickBot="1" x14ac:dyDescent="0.3">
      <c r="A17" s="93">
        <v>2907</v>
      </c>
      <c r="B17" s="165" t="s">
        <v>2464</v>
      </c>
      <c r="C17" s="95" t="s">
        <v>117</v>
      </c>
      <c r="D17" s="96" t="s">
        <v>11</v>
      </c>
      <c r="E17" s="97"/>
      <c r="F17" s="338" t="s">
        <v>2479</v>
      </c>
      <c r="G17" s="98">
        <v>6673</v>
      </c>
      <c r="H17" s="99"/>
      <c r="I17" s="98"/>
      <c r="J17" s="98" t="s">
        <v>147</v>
      </c>
      <c r="K17" s="99"/>
      <c r="L17" s="98"/>
      <c r="M17" s="97" t="s">
        <v>2501</v>
      </c>
    </row>
    <row r="18" spans="1:13" ht="45.75" thickBot="1" x14ac:dyDescent="0.3">
      <c r="A18" s="93">
        <v>2907</v>
      </c>
      <c r="B18" s="165" t="s">
        <v>2464</v>
      </c>
      <c r="C18" s="95" t="s">
        <v>117</v>
      </c>
      <c r="D18" s="96" t="s">
        <v>11</v>
      </c>
      <c r="E18" s="97"/>
      <c r="F18" s="338" t="s">
        <v>2480</v>
      </c>
      <c r="G18" s="98">
        <v>478101</v>
      </c>
      <c r="H18" s="99"/>
      <c r="I18" s="98"/>
      <c r="J18" s="98" t="s">
        <v>147</v>
      </c>
      <c r="K18" s="99"/>
      <c r="L18" s="98"/>
      <c r="M18" s="97" t="s">
        <v>2501</v>
      </c>
    </row>
    <row r="19" spans="1:13" ht="45.75" thickBot="1" x14ac:dyDescent="0.3">
      <c r="A19" s="93">
        <v>2907</v>
      </c>
      <c r="B19" s="165" t="s">
        <v>2464</v>
      </c>
      <c r="C19" s="95" t="s">
        <v>117</v>
      </c>
      <c r="D19" s="96" t="s">
        <v>11</v>
      </c>
      <c r="E19" s="97"/>
      <c r="F19" s="338" t="s">
        <v>2481</v>
      </c>
      <c r="G19" s="98" t="s">
        <v>2660</v>
      </c>
      <c r="H19" s="99"/>
      <c r="I19" s="98"/>
      <c r="J19" s="98" t="s">
        <v>147</v>
      </c>
      <c r="K19" s="99"/>
      <c r="L19" s="98"/>
      <c r="M19" s="97" t="s">
        <v>2501</v>
      </c>
    </row>
    <row r="20" spans="1:13" ht="45.75" thickBot="1" x14ac:dyDescent="0.3">
      <c r="A20" s="93">
        <v>2907</v>
      </c>
      <c r="B20" s="165" t="s">
        <v>2464</v>
      </c>
      <c r="C20" s="95" t="s">
        <v>117</v>
      </c>
      <c r="D20" s="96" t="s">
        <v>11</v>
      </c>
      <c r="E20" s="97"/>
      <c r="F20" s="338" t="s">
        <v>2482</v>
      </c>
      <c r="G20" s="98">
        <v>181</v>
      </c>
      <c r="H20" s="99"/>
      <c r="I20" s="98"/>
      <c r="J20" s="98" t="s">
        <v>147</v>
      </c>
      <c r="K20" s="99"/>
      <c r="L20" s="98"/>
      <c r="M20" s="97" t="s">
        <v>2501</v>
      </c>
    </row>
    <row r="21" spans="1:13" ht="45.75" thickBot="1" x14ac:dyDescent="0.3">
      <c r="A21" s="93">
        <v>2907</v>
      </c>
      <c r="B21" s="165" t="s">
        <v>2464</v>
      </c>
      <c r="C21" s="95" t="s">
        <v>117</v>
      </c>
      <c r="D21" s="96" t="s">
        <v>11</v>
      </c>
      <c r="E21" s="97"/>
      <c r="F21" s="338" t="s">
        <v>2483</v>
      </c>
      <c r="G21" s="98">
        <v>478102</v>
      </c>
      <c r="H21" s="99">
        <v>389565</v>
      </c>
      <c r="I21" s="98"/>
      <c r="J21" s="98" t="s">
        <v>147</v>
      </c>
      <c r="K21" s="99"/>
      <c r="L21" s="98"/>
      <c r="M21" s="97" t="s">
        <v>2501</v>
      </c>
    </row>
    <row r="22" spans="1:13" ht="45.75" thickBot="1" x14ac:dyDescent="0.3">
      <c r="A22" s="93">
        <v>2907</v>
      </c>
      <c r="B22" s="165" t="s">
        <v>2464</v>
      </c>
      <c r="C22" s="95" t="s">
        <v>117</v>
      </c>
      <c r="D22" s="96" t="s">
        <v>11</v>
      </c>
      <c r="E22" s="97"/>
      <c r="F22" s="338" t="s">
        <v>2484</v>
      </c>
      <c r="G22" s="98">
        <v>478099</v>
      </c>
      <c r="H22" s="99"/>
      <c r="I22" s="98"/>
      <c r="J22" s="98" t="s">
        <v>147</v>
      </c>
      <c r="K22" s="99"/>
      <c r="L22" s="98"/>
      <c r="M22" s="97" t="s">
        <v>2501</v>
      </c>
    </row>
    <row r="23" spans="1:13" ht="45.75" thickBot="1" x14ac:dyDescent="0.3">
      <c r="A23" s="93">
        <v>2907</v>
      </c>
      <c r="B23" s="165" t="s">
        <v>2464</v>
      </c>
      <c r="C23" s="95" t="s">
        <v>117</v>
      </c>
      <c r="D23" s="96" t="s">
        <v>11</v>
      </c>
      <c r="E23" s="97"/>
      <c r="F23" s="338" t="s">
        <v>2485</v>
      </c>
      <c r="G23" s="98">
        <v>478141</v>
      </c>
      <c r="H23" s="99"/>
      <c r="I23" s="98"/>
      <c r="J23" s="98" t="s">
        <v>147</v>
      </c>
      <c r="K23" s="99"/>
      <c r="L23" s="98"/>
      <c r="M23" s="97" t="s">
        <v>2501</v>
      </c>
    </row>
    <row r="24" spans="1:13" ht="45.75" thickBot="1" x14ac:dyDescent="0.3">
      <c r="A24" s="93">
        <v>2907</v>
      </c>
      <c r="B24" s="165" t="s">
        <v>2464</v>
      </c>
      <c r="C24" s="95" t="s">
        <v>117</v>
      </c>
      <c r="D24" s="96" t="s">
        <v>11</v>
      </c>
      <c r="E24" s="97"/>
      <c r="F24" s="338" t="s">
        <v>2486</v>
      </c>
      <c r="G24" s="98">
        <v>478132</v>
      </c>
      <c r="H24" s="99"/>
      <c r="I24" s="98"/>
      <c r="J24" s="98" t="s">
        <v>147</v>
      </c>
      <c r="K24" s="99"/>
      <c r="L24" s="98"/>
      <c r="M24" s="97" t="s">
        <v>2501</v>
      </c>
    </row>
    <row r="25" spans="1:13" ht="45.75" thickBot="1" x14ac:dyDescent="0.3">
      <c r="A25" s="93">
        <v>2907</v>
      </c>
      <c r="B25" s="165" t="s">
        <v>2464</v>
      </c>
      <c r="C25" s="95" t="s">
        <v>117</v>
      </c>
      <c r="D25" s="96" t="s">
        <v>11</v>
      </c>
      <c r="E25" s="97"/>
      <c r="F25" s="338" t="s">
        <v>2487</v>
      </c>
      <c r="G25" s="98">
        <v>478138</v>
      </c>
      <c r="H25" s="99"/>
      <c r="I25" s="98"/>
      <c r="J25" s="98" t="s">
        <v>147</v>
      </c>
      <c r="K25" s="99"/>
      <c r="L25" s="98"/>
      <c r="M25" s="97" t="s">
        <v>2501</v>
      </c>
    </row>
    <row r="26" spans="1:13" ht="45.75" thickBot="1" x14ac:dyDescent="0.3">
      <c r="A26" s="93">
        <v>2907</v>
      </c>
      <c r="B26" s="165" t="s">
        <v>2464</v>
      </c>
      <c r="C26" s="95" t="s">
        <v>117</v>
      </c>
      <c r="D26" s="96" t="s">
        <v>11</v>
      </c>
      <c r="E26" s="97"/>
      <c r="F26" s="338" t="s">
        <v>2488</v>
      </c>
      <c r="G26" s="98">
        <v>478100</v>
      </c>
      <c r="H26" s="99"/>
      <c r="I26" s="98"/>
      <c r="J26" s="98" t="s">
        <v>147</v>
      </c>
      <c r="K26" s="99"/>
      <c r="L26" s="98"/>
      <c r="M26" s="97" t="s">
        <v>2501</v>
      </c>
    </row>
    <row r="27" spans="1:13" ht="45.75" thickBot="1" x14ac:dyDescent="0.3">
      <c r="A27" s="93">
        <v>2907</v>
      </c>
      <c r="B27" s="165" t="s">
        <v>2464</v>
      </c>
      <c r="C27" s="95" t="s">
        <v>117</v>
      </c>
      <c r="D27" s="96" t="s">
        <v>11</v>
      </c>
      <c r="E27" s="97"/>
      <c r="F27" s="338" t="s">
        <v>2489</v>
      </c>
      <c r="G27" s="98">
        <v>478111</v>
      </c>
      <c r="H27" s="99"/>
      <c r="I27" s="98"/>
      <c r="J27" s="98" t="s">
        <v>147</v>
      </c>
      <c r="K27" s="99"/>
      <c r="L27" s="98"/>
      <c r="M27" s="97" t="s">
        <v>2501</v>
      </c>
    </row>
    <row r="28" spans="1:13" ht="45.75" thickBot="1" x14ac:dyDescent="0.3">
      <c r="A28" s="93">
        <v>2907</v>
      </c>
      <c r="B28" s="165" t="s">
        <v>2464</v>
      </c>
      <c r="C28" s="95" t="s">
        <v>117</v>
      </c>
      <c r="D28" s="96" t="s">
        <v>11</v>
      </c>
      <c r="E28" s="97"/>
      <c r="F28" s="338" t="s">
        <v>2490</v>
      </c>
      <c r="G28" s="98">
        <v>478139</v>
      </c>
      <c r="H28" s="99"/>
      <c r="I28" s="98"/>
      <c r="J28" s="98" t="s">
        <v>147</v>
      </c>
      <c r="K28" s="99"/>
      <c r="L28" s="98"/>
      <c r="M28" s="97" t="s">
        <v>2501</v>
      </c>
    </row>
    <row r="29" spans="1:13" ht="45.75" thickBot="1" x14ac:dyDescent="0.3">
      <c r="A29" s="93">
        <v>2907</v>
      </c>
      <c r="B29" s="165" t="s">
        <v>2464</v>
      </c>
      <c r="C29" s="95" t="s">
        <v>117</v>
      </c>
      <c r="D29" s="96" t="s">
        <v>11</v>
      </c>
      <c r="E29" s="97"/>
      <c r="F29" s="338" t="s">
        <v>2491</v>
      </c>
      <c r="G29" s="98">
        <v>478131</v>
      </c>
      <c r="H29" s="99"/>
      <c r="I29" s="98"/>
      <c r="J29" s="98" t="s">
        <v>147</v>
      </c>
      <c r="K29" s="99"/>
      <c r="L29" s="98"/>
      <c r="M29" s="97" t="s">
        <v>2501</v>
      </c>
    </row>
    <row r="30" spans="1:13" ht="45.75" thickBot="1" x14ac:dyDescent="0.3">
      <c r="A30" s="93">
        <v>2907</v>
      </c>
      <c r="B30" s="165" t="s">
        <v>2464</v>
      </c>
      <c r="C30" s="95" t="s">
        <v>117</v>
      </c>
      <c r="D30" s="96" t="s">
        <v>11</v>
      </c>
      <c r="E30" s="97"/>
      <c r="F30" s="338" t="s">
        <v>2492</v>
      </c>
      <c r="G30" s="98">
        <v>478108</v>
      </c>
      <c r="H30" s="99"/>
      <c r="I30" s="98"/>
      <c r="J30" s="98" t="s">
        <v>147</v>
      </c>
      <c r="K30" s="99"/>
      <c r="L30" s="98"/>
      <c r="M30" s="97" t="s">
        <v>2501</v>
      </c>
    </row>
    <row r="31" spans="1:13" ht="45.75" thickBot="1" x14ac:dyDescent="0.3">
      <c r="A31" s="93">
        <v>2907</v>
      </c>
      <c r="B31" s="165" t="s">
        <v>2464</v>
      </c>
      <c r="C31" s="95" t="s">
        <v>117</v>
      </c>
      <c r="D31" s="96" t="s">
        <v>11</v>
      </c>
      <c r="E31" s="97"/>
      <c r="F31" s="338" t="s">
        <v>2493</v>
      </c>
      <c r="G31" s="98">
        <v>478078</v>
      </c>
      <c r="H31" s="99"/>
      <c r="I31" s="98"/>
      <c r="J31" s="98" t="s">
        <v>147</v>
      </c>
      <c r="K31" s="99"/>
      <c r="L31" s="98"/>
      <c r="M31" s="97" t="s">
        <v>2501</v>
      </c>
    </row>
    <row r="32" spans="1:13" ht="45.75" thickBot="1" x14ac:dyDescent="0.3">
      <c r="A32" s="93">
        <v>2907</v>
      </c>
      <c r="B32" s="165" t="s">
        <v>2464</v>
      </c>
      <c r="C32" s="95" t="s">
        <v>117</v>
      </c>
      <c r="D32" s="96" t="s">
        <v>11</v>
      </c>
      <c r="E32" s="97"/>
      <c r="F32" s="338" t="s">
        <v>2494</v>
      </c>
      <c r="G32" s="98">
        <v>478117</v>
      </c>
      <c r="H32" s="99"/>
      <c r="I32" s="98"/>
      <c r="J32" s="98" t="s">
        <v>147</v>
      </c>
      <c r="K32" s="99"/>
      <c r="L32" s="98"/>
      <c r="M32" s="97" t="s">
        <v>2501</v>
      </c>
    </row>
    <row r="33" spans="1:13" ht="45.75" thickBot="1" x14ac:dyDescent="0.3">
      <c r="A33" s="93">
        <v>2907</v>
      </c>
      <c r="B33" s="165" t="s">
        <v>2464</v>
      </c>
      <c r="C33" s="95" t="s">
        <v>117</v>
      </c>
      <c r="D33" s="96" t="s">
        <v>11</v>
      </c>
      <c r="E33" s="97"/>
      <c r="F33" s="338" t="s">
        <v>2495</v>
      </c>
      <c r="G33" s="98">
        <v>555542745</v>
      </c>
      <c r="H33" s="99"/>
      <c r="I33" s="98"/>
      <c r="J33" s="98" t="s">
        <v>147</v>
      </c>
      <c r="K33" s="99"/>
      <c r="L33" s="98"/>
      <c r="M33" s="97" t="s">
        <v>2501</v>
      </c>
    </row>
    <row r="34" spans="1:13" ht="45.75" thickBot="1" x14ac:dyDescent="0.3">
      <c r="A34" s="93">
        <v>2907</v>
      </c>
      <c r="B34" s="165" t="s">
        <v>2464</v>
      </c>
      <c r="C34" s="95" t="s">
        <v>117</v>
      </c>
      <c r="D34" s="96" t="s">
        <v>11</v>
      </c>
      <c r="E34" s="97"/>
      <c r="F34" s="338" t="s">
        <v>2496</v>
      </c>
      <c r="G34" s="98">
        <v>478133</v>
      </c>
      <c r="H34" s="99"/>
      <c r="I34" s="98"/>
      <c r="J34" s="98" t="s">
        <v>147</v>
      </c>
      <c r="K34" s="99"/>
      <c r="L34" s="98"/>
      <c r="M34" s="97" t="s">
        <v>2501</v>
      </c>
    </row>
    <row r="35" spans="1:13" ht="45.75" thickBot="1" x14ac:dyDescent="0.3">
      <c r="A35" s="93">
        <v>2907</v>
      </c>
      <c r="B35" s="165" t="s">
        <v>2464</v>
      </c>
      <c r="C35" s="95" t="s">
        <v>117</v>
      </c>
      <c r="D35" s="96" t="s">
        <v>11</v>
      </c>
      <c r="E35" s="97"/>
      <c r="F35" s="338" t="s">
        <v>2497</v>
      </c>
      <c r="G35" s="98">
        <v>478109</v>
      </c>
      <c r="H35" s="99"/>
      <c r="I35" s="98"/>
      <c r="J35" s="98" t="s">
        <v>147</v>
      </c>
      <c r="K35" s="99"/>
      <c r="L35" s="98"/>
      <c r="M35" s="97" t="s">
        <v>2501</v>
      </c>
    </row>
    <row r="36" spans="1:13" ht="45.75" thickBot="1" x14ac:dyDescent="0.3">
      <c r="A36" s="93">
        <v>2907</v>
      </c>
      <c r="B36" s="165" t="s">
        <v>2464</v>
      </c>
      <c r="C36" s="95" t="s">
        <v>117</v>
      </c>
      <c r="D36" s="96" t="s">
        <v>11</v>
      </c>
      <c r="E36" s="97"/>
      <c r="F36" s="338" t="s">
        <v>2498</v>
      </c>
      <c r="G36" s="98">
        <v>478088</v>
      </c>
      <c r="H36" s="99"/>
      <c r="I36" s="98"/>
      <c r="J36" s="98" t="s">
        <v>147</v>
      </c>
      <c r="K36" s="99"/>
      <c r="L36" s="98"/>
      <c r="M36" s="97" t="s">
        <v>2501</v>
      </c>
    </row>
    <row r="37" spans="1:13" ht="45.75" thickBot="1" x14ac:dyDescent="0.3">
      <c r="A37" s="93">
        <v>2907</v>
      </c>
      <c r="B37" s="165" t="s">
        <v>2464</v>
      </c>
      <c r="C37" s="95" t="s">
        <v>117</v>
      </c>
      <c r="D37" s="96" t="s">
        <v>11</v>
      </c>
      <c r="E37" s="97"/>
      <c r="F37" s="338" t="s">
        <v>2499</v>
      </c>
      <c r="G37" s="98">
        <v>478105</v>
      </c>
      <c r="H37" s="99"/>
      <c r="I37" s="98"/>
      <c r="J37" s="98" t="s">
        <v>147</v>
      </c>
      <c r="K37" s="99"/>
      <c r="L37" s="98"/>
      <c r="M37" s="97" t="s">
        <v>2501</v>
      </c>
    </row>
    <row r="38" spans="1:13" ht="45.75" thickBot="1" x14ac:dyDescent="0.3">
      <c r="A38" s="93">
        <v>2907</v>
      </c>
      <c r="B38" s="165" t="s">
        <v>2464</v>
      </c>
      <c r="C38" s="95" t="s">
        <v>117</v>
      </c>
      <c r="D38" s="96" t="s">
        <v>11</v>
      </c>
      <c r="E38" s="97"/>
      <c r="F38" s="338" t="s">
        <v>2500</v>
      </c>
      <c r="G38" s="98" t="s">
        <v>2660</v>
      </c>
      <c r="H38" s="99"/>
      <c r="I38" s="98"/>
      <c r="J38" s="98" t="s">
        <v>147</v>
      </c>
      <c r="K38" s="99"/>
      <c r="L38" s="98"/>
      <c r="M38" s="97" t="s">
        <v>2501</v>
      </c>
    </row>
    <row r="39" spans="1:13" ht="30" x14ac:dyDescent="0.25">
      <c r="A39" s="70">
        <v>3183</v>
      </c>
      <c r="B39" s="162" t="s">
        <v>2460</v>
      </c>
      <c r="C39" s="272" t="s">
        <v>13</v>
      </c>
      <c r="D39" s="17" t="s">
        <v>13</v>
      </c>
      <c r="E39" s="6"/>
      <c r="F39" s="266"/>
      <c r="G39" s="257"/>
      <c r="H39" s="4"/>
      <c r="I39" s="2"/>
      <c r="J39" s="2" t="s">
        <v>2660</v>
      </c>
      <c r="K39" s="4"/>
      <c r="L39" s="2" t="s">
        <v>2461</v>
      </c>
      <c r="M39" s="6"/>
    </row>
    <row r="40" spans="1:13" ht="45" x14ac:dyDescent="0.25">
      <c r="A40" s="55">
        <v>3472</v>
      </c>
      <c r="B40" s="170" t="s">
        <v>2435</v>
      </c>
      <c r="C40" s="278" t="s">
        <v>117</v>
      </c>
      <c r="D40" s="57" t="s">
        <v>24</v>
      </c>
      <c r="E40" s="58"/>
      <c r="F40" s="349" t="s">
        <v>2436</v>
      </c>
      <c r="G40" s="60">
        <v>1790</v>
      </c>
      <c r="H40" s="61"/>
      <c r="I40" s="60"/>
      <c r="J40" s="60" t="s">
        <v>2638</v>
      </c>
      <c r="K40" s="61"/>
      <c r="L40" s="60"/>
      <c r="M40" s="58" t="s">
        <v>1834</v>
      </c>
    </row>
    <row r="41" spans="1:13" ht="45" x14ac:dyDescent="0.25">
      <c r="A41" s="55">
        <v>3472</v>
      </c>
      <c r="B41" s="170" t="s">
        <v>2435</v>
      </c>
      <c r="C41" s="278" t="s">
        <v>117</v>
      </c>
      <c r="D41" s="57" t="s">
        <v>24</v>
      </c>
      <c r="E41" s="58"/>
      <c r="F41" s="349" t="s">
        <v>2437</v>
      </c>
      <c r="G41" s="60">
        <v>1976</v>
      </c>
      <c r="H41" s="61"/>
      <c r="I41" s="60"/>
      <c r="J41" s="60" t="s">
        <v>2638</v>
      </c>
      <c r="K41" s="61"/>
      <c r="L41" s="60"/>
      <c r="M41" s="58" t="s">
        <v>1834</v>
      </c>
    </row>
    <row r="42" spans="1:13" ht="45" x14ac:dyDescent="0.25">
      <c r="A42" s="55">
        <v>3472</v>
      </c>
      <c r="B42" s="170" t="s">
        <v>2435</v>
      </c>
      <c r="C42" s="278" t="s">
        <v>117</v>
      </c>
      <c r="D42" s="57" t="s">
        <v>24</v>
      </c>
      <c r="E42" s="58"/>
      <c r="F42" s="349" t="s">
        <v>2438</v>
      </c>
      <c r="G42" s="60">
        <v>9291</v>
      </c>
      <c r="H42" s="61"/>
      <c r="I42" s="60"/>
      <c r="J42" s="60" t="s">
        <v>2638</v>
      </c>
      <c r="K42" s="61"/>
      <c r="L42" s="60"/>
      <c r="M42" s="58" t="s">
        <v>1834</v>
      </c>
    </row>
    <row r="43" spans="1:13" ht="45" x14ac:dyDescent="0.25">
      <c r="A43" s="55">
        <v>3472</v>
      </c>
      <c r="B43" s="170" t="s">
        <v>2435</v>
      </c>
      <c r="C43" s="278" t="s">
        <v>117</v>
      </c>
      <c r="D43" s="57" t="s">
        <v>24</v>
      </c>
      <c r="E43" s="58"/>
      <c r="F43" s="349" t="s">
        <v>2439</v>
      </c>
      <c r="G43" s="60">
        <v>694</v>
      </c>
      <c r="H43" s="61"/>
      <c r="I43" s="60"/>
      <c r="J43" s="60" t="s">
        <v>2638</v>
      </c>
      <c r="K43" s="61"/>
      <c r="L43" s="60"/>
      <c r="M43" s="58" t="s">
        <v>1834</v>
      </c>
    </row>
    <row r="44" spans="1:13" ht="45" x14ac:dyDescent="0.25">
      <c r="A44" s="55">
        <v>3472</v>
      </c>
      <c r="B44" s="170" t="s">
        <v>2435</v>
      </c>
      <c r="C44" s="278" t="s">
        <v>117</v>
      </c>
      <c r="D44" s="57" t="s">
        <v>24</v>
      </c>
      <c r="E44" s="58"/>
      <c r="F44" s="349" t="s">
        <v>2440</v>
      </c>
      <c r="G44" s="60">
        <v>699</v>
      </c>
      <c r="H44" s="61"/>
      <c r="I44" s="60"/>
      <c r="J44" s="60" t="s">
        <v>2638</v>
      </c>
      <c r="K44" s="61"/>
      <c r="L44" s="60"/>
      <c r="M44" s="58" t="s">
        <v>1834</v>
      </c>
    </row>
    <row r="45" spans="1:13" ht="45" x14ac:dyDescent="0.25">
      <c r="A45" s="55">
        <v>3472</v>
      </c>
      <c r="B45" s="170" t="s">
        <v>2435</v>
      </c>
      <c r="C45" s="278" t="s">
        <v>117</v>
      </c>
      <c r="D45" s="57" t="s">
        <v>24</v>
      </c>
      <c r="E45" s="58"/>
      <c r="F45" s="349" t="s">
        <v>2441</v>
      </c>
      <c r="G45" s="60">
        <v>4603</v>
      </c>
      <c r="H45" s="61"/>
      <c r="I45" s="60"/>
      <c r="J45" s="60" t="s">
        <v>2638</v>
      </c>
      <c r="K45" s="61"/>
      <c r="L45" s="60"/>
      <c r="M45" s="58" t="s">
        <v>1834</v>
      </c>
    </row>
    <row r="46" spans="1:13" ht="45" x14ac:dyDescent="0.25">
      <c r="A46" s="55">
        <v>3472</v>
      </c>
      <c r="B46" s="170" t="s">
        <v>2435</v>
      </c>
      <c r="C46" s="278" t="s">
        <v>117</v>
      </c>
      <c r="D46" s="57" t="s">
        <v>24</v>
      </c>
      <c r="E46" s="58"/>
      <c r="F46" s="349" t="s">
        <v>2442</v>
      </c>
      <c r="G46" s="60">
        <v>1810</v>
      </c>
      <c r="H46" s="61"/>
      <c r="I46" s="60"/>
      <c r="J46" s="60" t="s">
        <v>2638</v>
      </c>
      <c r="K46" s="61"/>
      <c r="L46" s="60"/>
      <c r="M46" s="58" t="s">
        <v>1834</v>
      </c>
    </row>
    <row r="47" spans="1:13" ht="45" x14ac:dyDescent="0.25">
      <c r="A47" s="55">
        <v>3472</v>
      </c>
      <c r="B47" s="170" t="s">
        <v>2435</v>
      </c>
      <c r="C47" s="278" t="s">
        <v>117</v>
      </c>
      <c r="D47" s="57" t="s">
        <v>24</v>
      </c>
      <c r="E47" s="58"/>
      <c r="F47" s="349" t="s">
        <v>2443</v>
      </c>
      <c r="G47" s="60">
        <v>1803</v>
      </c>
      <c r="H47" s="61"/>
      <c r="I47" s="60"/>
      <c r="J47" s="60" t="s">
        <v>2638</v>
      </c>
      <c r="K47" s="61"/>
      <c r="L47" s="60"/>
      <c r="M47" s="58" t="s">
        <v>1834</v>
      </c>
    </row>
    <row r="48" spans="1:13" ht="45" x14ac:dyDescent="0.25">
      <c r="A48" s="55">
        <v>3472</v>
      </c>
      <c r="B48" s="170" t="s">
        <v>2435</v>
      </c>
      <c r="C48" s="278" t="s">
        <v>117</v>
      </c>
      <c r="D48" s="57" t="s">
        <v>24</v>
      </c>
      <c r="E48" s="58"/>
      <c r="F48" s="349" t="s">
        <v>2444</v>
      </c>
      <c r="G48" s="60">
        <v>9290</v>
      </c>
      <c r="H48" s="61"/>
      <c r="I48" s="60"/>
      <c r="J48" s="60" t="s">
        <v>2638</v>
      </c>
      <c r="K48" s="61"/>
      <c r="L48" s="60"/>
      <c r="M48" s="58" t="s">
        <v>1834</v>
      </c>
    </row>
    <row r="49" spans="1:13" ht="30.75" thickBot="1" x14ac:dyDescent="0.3">
      <c r="A49" s="70">
        <v>3574</v>
      </c>
      <c r="B49" s="162" t="s">
        <v>1509</v>
      </c>
      <c r="C49" s="277" t="s">
        <v>117</v>
      </c>
      <c r="D49" s="17" t="s">
        <v>36</v>
      </c>
      <c r="E49" s="6"/>
      <c r="F49" s="266"/>
      <c r="G49" s="2"/>
      <c r="H49" s="4"/>
      <c r="I49" s="2"/>
      <c r="J49" s="2"/>
      <c r="K49" s="4"/>
      <c r="L49" s="6" t="s">
        <v>1510</v>
      </c>
      <c r="M49" s="6"/>
    </row>
    <row r="50" spans="1:13" ht="75.75" thickBot="1" x14ac:dyDescent="0.3">
      <c r="A50" s="62">
        <v>3637</v>
      </c>
      <c r="B50" s="164" t="s">
        <v>2352</v>
      </c>
      <c r="C50" s="64" t="s">
        <v>117</v>
      </c>
      <c r="D50" s="65" t="s">
        <v>44</v>
      </c>
      <c r="E50" s="66"/>
      <c r="F50" s="343" t="s">
        <v>1265</v>
      </c>
      <c r="G50" s="68"/>
      <c r="H50" s="69"/>
      <c r="I50" s="68"/>
      <c r="J50" s="68" t="s">
        <v>2660</v>
      </c>
      <c r="K50" s="69"/>
      <c r="L50" s="68" t="s">
        <v>2353</v>
      </c>
      <c r="M50" s="66" t="s">
        <v>1059</v>
      </c>
    </row>
    <row r="51" spans="1:13" ht="30.75" thickBot="1" x14ac:dyDescent="0.3">
      <c r="A51" s="70">
        <v>3669</v>
      </c>
      <c r="B51" s="162" t="s">
        <v>2347</v>
      </c>
      <c r="C51" s="38" t="s">
        <v>117</v>
      </c>
      <c r="D51" s="17" t="s">
        <v>29</v>
      </c>
      <c r="E51" s="6"/>
      <c r="F51" s="266" t="s">
        <v>1265</v>
      </c>
      <c r="G51" s="2"/>
      <c r="H51" s="4"/>
      <c r="I51" s="2"/>
      <c r="J51" s="2"/>
      <c r="K51" s="4"/>
      <c r="L51" s="2" t="s">
        <v>2348</v>
      </c>
      <c r="M51" s="6" t="s">
        <v>1059</v>
      </c>
    </row>
    <row r="52" spans="1:13" ht="60.75" thickBot="1" x14ac:dyDescent="0.3">
      <c r="A52" s="70">
        <v>3682</v>
      </c>
      <c r="B52" s="162" t="s">
        <v>2342</v>
      </c>
      <c r="C52" s="38" t="s">
        <v>117</v>
      </c>
      <c r="D52" s="17" t="s">
        <v>47</v>
      </c>
      <c r="E52" s="6"/>
      <c r="F52" s="266"/>
      <c r="G52" s="2"/>
      <c r="H52" s="4"/>
      <c r="I52" s="2"/>
      <c r="J52" s="2"/>
      <c r="K52" s="4"/>
      <c r="L52" s="2" t="s">
        <v>2343</v>
      </c>
      <c r="M52" s="6"/>
    </row>
    <row r="53" spans="1:13" ht="45.75" thickBot="1" x14ac:dyDescent="0.3">
      <c r="A53" s="271">
        <v>3764</v>
      </c>
      <c r="B53" s="166" t="s">
        <v>2293</v>
      </c>
      <c r="C53" s="39" t="s">
        <v>117</v>
      </c>
      <c r="D53" s="32" t="s">
        <v>61</v>
      </c>
      <c r="E53" s="33"/>
      <c r="F53" s="339" t="s">
        <v>2294</v>
      </c>
      <c r="G53" s="35">
        <v>203</v>
      </c>
      <c r="H53" s="36"/>
      <c r="I53" s="35"/>
      <c r="J53" s="35" t="s">
        <v>410</v>
      </c>
      <c r="K53" s="36"/>
      <c r="L53" s="35"/>
      <c r="M53" s="33" t="s">
        <v>2326</v>
      </c>
    </row>
    <row r="54" spans="1:13" ht="45.75" thickBot="1" x14ac:dyDescent="0.3">
      <c r="A54" s="271">
        <v>3764</v>
      </c>
      <c r="B54" s="166" t="s">
        <v>2293</v>
      </c>
      <c r="C54" s="39" t="s">
        <v>117</v>
      </c>
      <c r="D54" s="32" t="s">
        <v>61</v>
      </c>
      <c r="E54" s="36"/>
      <c r="F54" s="320" t="s">
        <v>2295</v>
      </c>
      <c r="G54" s="33">
        <v>28856</v>
      </c>
      <c r="H54" s="36"/>
      <c r="I54" s="35"/>
      <c r="J54" s="35" t="s">
        <v>410</v>
      </c>
      <c r="K54" s="36"/>
      <c r="L54" s="35"/>
      <c r="M54" s="33" t="s">
        <v>2326</v>
      </c>
    </row>
    <row r="55" spans="1:13" ht="45.75" thickBot="1" x14ac:dyDescent="0.3">
      <c r="A55" s="271">
        <v>3764</v>
      </c>
      <c r="B55" s="166" t="s">
        <v>2293</v>
      </c>
      <c r="C55" s="39" t="s">
        <v>117</v>
      </c>
      <c r="D55" s="32" t="s">
        <v>61</v>
      </c>
      <c r="E55" s="36"/>
      <c r="F55" s="320" t="s">
        <v>2296</v>
      </c>
      <c r="G55" s="33">
        <v>13676</v>
      </c>
      <c r="H55" s="36">
        <v>555542825</v>
      </c>
      <c r="I55" s="35"/>
      <c r="J55" s="35" t="s">
        <v>410</v>
      </c>
      <c r="K55" s="36"/>
      <c r="L55" s="35"/>
      <c r="M55" s="33" t="s">
        <v>2326</v>
      </c>
    </row>
    <row r="56" spans="1:13" ht="45.75" thickBot="1" x14ac:dyDescent="0.3">
      <c r="A56" s="271">
        <v>3764</v>
      </c>
      <c r="B56" s="166" t="s">
        <v>2293</v>
      </c>
      <c r="C56" s="39" t="s">
        <v>117</v>
      </c>
      <c r="D56" s="32" t="s">
        <v>61</v>
      </c>
      <c r="E56" s="36"/>
      <c r="F56" s="320" t="s">
        <v>2297</v>
      </c>
      <c r="G56" s="33">
        <v>13676</v>
      </c>
      <c r="H56" s="36"/>
      <c r="I56" s="35"/>
      <c r="J56" s="35" t="s">
        <v>410</v>
      </c>
      <c r="K56" s="36"/>
      <c r="L56" s="35"/>
      <c r="M56" s="33" t="s">
        <v>2326</v>
      </c>
    </row>
    <row r="57" spans="1:13" ht="45.75" thickBot="1" x14ac:dyDescent="0.3">
      <c r="A57" s="271">
        <v>3764</v>
      </c>
      <c r="B57" s="166" t="s">
        <v>2293</v>
      </c>
      <c r="C57" s="39" t="s">
        <v>117</v>
      </c>
      <c r="D57" s="32" t="s">
        <v>61</v>
      </c>
      <c r="E57" s="36"/>
      <c r="F57" s="320" t="s">
        <v>2298</v>
      </c>
      <c r="G57" s="33">
        <v>902403</v>
      </c>
      <c r="H57" s="36">
        <v>14871</v>
      </c>
      <c r="I57" s="35"/>
      <c r="J57" s="35" t="s">
        <v>410</v>
      </c>
      <c r="K57" s="36"/>
      <c r="L57" s="35"/>
      <c r="M57" s="33" t="s">
        <v>2326</v>
      </c>
    </row>
    <row r="58" spans="1:13" ht="45.75" thickBot="1" x14ac:dyDescent="0.3">
      <c r="A58" s="271">
        <v>3764</v>
      </c>
      <c r="B58" s="166" t="s">
        <v>2293</v>
      </c>
      <c r="C58" s="39" t="s">
        <v>117</v>
      </c>
      <c r="D58" s="32" t="s">
        <v>61</v>
      </c>
      <c r="E58" s="36"/>
      <c r="F58" s="320" t="s">
        <v>2299</v>
      </c>
      <c r="G58" s="33">
        <v>555542828</v>
      </c>
      <c r="H58" s="36"/>
      <c r="I58" s="35"/>
      <c r="J58" s="35" t="s">
        <v>410</v>
      </c>
      <c r="K58" s="36"/>
      <c r="L58" s="35"/>
      <c r="M58" s="33" t="s">
        <v>2326</v>
      </c>
    </row>
    <row r="59" spans="1:13" ht="45.75" thickBot="1" x14ac:dyDescent="0.3">
      <c r="A59" s="271">
        <v>3764</v>
      </c>
      <c r="B59" s="166" t="s">
        <v>2293</v>
      </c>
      <c r="C59" s="39" t="s">
        <v>117</v>
      </c>
      <c r="D59" s="32" t="s">
        <v>61</v>
      </c>
      <c r="E59" s="36"/>
      <c r="F59" s="320" t="s">
        <v>2301</v>
      </c>
      <c r="G59" s="33">
        <v>220101</v>
      </c>
      <c r="H59" s="36">
        <v>902859</v>
      </c>
      <c r="I59" s="35"/>
      <c r="J59" s="35" t="s">
        <v>410</v>
      </c>
      <c r="K59" s="36"/>
      <c r="L59" s="35"/>
      <c r="M59" s="33" t="s">
        <v>2326</v>
      </c>
    </row>
    <row r="60" spans="1:13" ht="45.75" thickBot="1" x14ac:dyDescent="0.3">
      <c r="A60" s="271">
        <v>3764</v>
      </c>
      <c r="B60" s="166" t="s">
        <v>2293</v>
      </c>
      <c r="C60" s="39" t="s">
        <v>117</v>
      </c>
      <c r="D60" s="32" t="s">
        <v>61</v>
      </c>
      <c r="E60" s="36"/>
      <c r="F60" s="320" t="s">
        <v>2300</v>
      </c>
      <c r="G60" s="33">
        <v>202</v>
      </c>
      <c r="H60" s="36"/>
      <c r="I60" s="35"/>
      <c r="J60" s="35" t="s">
        <v>410</v>
      </c>
      <c r="K60" s="36"/>
      <c r="L60" s="35"/>
      <c r="M60" s="33" t="s">
        <v>2326</v>
      </c>
    </row>
    <row r="61" spans="1:13" ht="45.75" thickBot="1" x14ac:dyDescent="0.3">
      <c r="A61" s="271">
        <v>3764</v>
      </c>
      <c r="B61" s="166" t="s">
        <v>2293</v>
      </c>
      <c r="C61" s="39" t="s">
        <v>117</v>
      </c>
      <c r="D61" s="32" t="s">
        <v>61</v>
      </c>
      <c r="E61" s="36"/>
      <c r="F61" s="320" t="s">
        <v>2302</v>
      </c>
      <c r="G61" s="33">
        <v>555547986</v>
      </c>
      <c r="H61" s="36"/>
      <c r="I61" s="35"/>
      <c r="J61" s="35" t="s">
        <v>410</v>
      </c>
      <c r="K61" s="36"/>
      <c r="L61" s="35"/>
      <c r="M61" s="33" t="s">
        <v>2326</v>
      </c>
    </row>
    <row r="62" spans="1:13" ht="45.75" thickBot="1" x14ac:dyDescent="0.3">
      <c r="A62" s="271">
        <v>3764</v>
      </c>
      <c r="B62" s="166" t="s">
        <v>2293</v>
      </c>
      <c r="C62" s="39" t="s">
        <v>117</v>
      </c>
      <c r="D62" s="32" t="s">
        <v>61</v>
      </c>
      <c r="E62" s="36"/>
      <c r="F62" s="320" t="s">
        <v>2303</v>
      </c>
      <c r="G62" s="33">
        <v>13675</v>
      </c>
      <c r="H62" s="36">
        <v>555542826</v>
      </c>
      <c r="I62" s="35"/>
      <c r="J62" s="35" t="s">
        <v>410</v>
      </c>
      <c r="K62" s="36"/>
      <c r="L62" s="35"/>
      <c r="M62" s="33" t="s">
        <v>2326</v>
      </c>
    </row>
    <row r="63" spans="1:13" ht="45.75" thickBot="1" x14ac:dyDescent="0.3">
      <c r="A63" s="271">
        <v>3764</v>
      </c>
      <c r="B63" s="166" t="s">
        <v>2293</v>
      </c>
      <c r="C63" s="39" t="s">
        <v>117</v>
      </c>
      <c r="D63" s="32" t="s">
        <v>61</v>
      </c>
      <c r="E63" s="36"/>
      <c r="F63" s="320" t="s">
        <v>2304</v>
      </c>
      <c r="G63" s="33" t="s">
        <v>2660</v>
      </c>
      <c r="H63" s="36"/>
      <c r="I63" s="35"/>
      <c r="J63" s="35" t="s">
        <v>410</v>
      </c>
      <c r="K63" s="36"/>
      <c r="L63" s="35"/>
      <c r="M63" s="33" t="s">
        <v>2326</v>
      </c>
    </row>
    <row r="64" spans="1:13" ht="45.75" thickBot="1" x14ac:dyDescent="0.3">
      <c r="A64" s="271">
        <v>3764</v>
      </c>
      <c r="B64" s="166" t="s">
        <v>2293</v>
      </c>
      <c r="C64" s="39" t="s">
        <v>117</v>
      </c>
      <c r="D64" s="32" t="s">
        <v>61</v>
      </c>
      <c r="E64" s="36"/>
      <c r="F64" s="320" t="s">
        <v>2305</v>
      </c>
      <c r="G64" s="33" t="s">
        <v>2660</v>
      </c>
      <c r="H64" s="36"/>
      <c r="I64" s="35"/>
      <c r="J64" s="35" t="s">
        <v>410</v>
      </c>
      <c r="K64" s="36"/>
      <c r="L64" s="35"/>
      <c r="M64" s="33" t="s">
        <v>2326</v>
      </c>
    </row>
    <row r="65" spans="1:13" ht="45.75" thickBot="1" x14ac:dyDescent="0.3">
      <c r="A65" s="271">
        <v>3764</v>
      </c>
      <c r="B65" s="166" t="s">
        <v>2293</v>
      </c>
      <c r="C65" s="39" t="s">
        <v>117</v>
      </c>
      <c r="D65" s="32" t="s">
        <v>61</v>
      </c>
      <c r="E65" s="36"/>
      <c r="F65" s="320" t="s">
        <v>2306</v>
      </c>
      <c r="G65" s="33">
        <v>13677</v>
      </c>
      <c r="H65" s="36"/>
      <c r="I65" s="35"/>
      <c r="J65" s="35" t="s">
        <v>410</v>
      </c>
      <c r="K65" s="36"/>
      <c r="L65" s="35"/>
      <c r="M65" s="33" t="s">
        <v>2326</v>
      </c>
    </row>
    <row r="66" spans="1:13" ht="45.75" thickBot="1" x14ac:dyDescent="0.3">
      <c r="A66" s="271">
        <v>3764</v>
      </c>
      <c r="B66" s="166" t="s">
        <v>2293</v>
      </c>
      <c r="C66" s="39" t="s">
        <v>117</v>
      </c>
      <c r="D66" s="32" t="s">
        <v>61</v>
      </c>
      <c r="E66" s="36"/>
      <c r="F66" s="320" t="s">
        <v>2307</v>
      </c>
      <c r="G66" s="33">
        <v>555542822</v>
      </c>
      <c r="H66" s="36"/>
      <c r="I66" s="35"/>
      <c r="J66" s="35" t="s">
        <v>410</v>
      </c>
      <c r="K66" s="36"/>
      <c r="L66" s="35"/>
      <c r="M66" s="33" t="s">
        <v>2326</v>
      </c>
    </row>
    <row r="67" spans="1:13" ht="45.75" thickBot="1" x14ac:dyDescent="0.3">
      <c r="A67" s="271">
        <v>3764</v>
      </c>
      <c r="B67" s="166" t="s">
        <v>2293</v>
      </c>
      <c r="C67" s="39" t="s">
        <v>117</v>
      </c>
      <c r="D67" s="32" t="s">
        <v>61</v>
      </c>
      <c r="E67" s="36"/>
      <c r="F67" s="320" t="s">
        <v>2308</v>
      </c>
      <c r="G67" s="33" t="s">
        <v>2660</v>
      </c>
      <c r="H67" s="36"/>
      <c r="I67" s="35"/>
      <c r="J67" s="35" t="s">
        <v>410</v>
      </c>
      <c r="K67" s="36"/>
      <c r="L67" s="35"/>
      <c r="M67" s="33" t="s">
        <v>2326</v>
      </c>
    </row>
    <row r="68" spans="1:13" ht="45.75" thickBot="1" x14ac:dyDescent="0.3">
      <c r="A68" s="271">
        <v>3764</v>
      </c>
      <c r="B68" s="166" t="s">
        <v>2293</v>
      </c>
      <c r="C68" s="39" t="s">
        <v>117</v>
      </c>
      <c r="D68" s="32" t="s">
        <v>61</v>
      </c>
      <c r="E68" s="36"/>
      <c r="F68" s="320" t="s">
        <v>2309</v>
      </c>
      <c r="G68" s="33">
        <v>555542900</v>
      </c>
      <c r="H68" s="36"/>
      <c r="I68" s="35"/>
      <c r="J68" s="35" t="s">
        <v>410</v>
      </c>
      <c r="K68" s="36"/>
      <c r="L68" s="35"/>
      <c r="M68" s="33" t="s">
        <v>2326</v>
      </c>
    </row>
    <row r="69" spans="1:13" ht="45.75" thickBot="1" x14ac:dyDescent="0.3">
      <c r="A69" s="271">
        <v>3764</v>
      </c>
      <c r="B69" s="166" t="s">
        <v>2293</v>
      </c>
      <c r="C69" s="39" t="s">
        <v>117</v>
      </c>
      <c r="D69" s="32" t="s">
        <v>61</v>
      </c>
      <c r="E69" s="36"/>
      <c r="F69" s="320" t="s">
        <v>2310</v>
      </c>
      <c r="G69" s="33">
        <v>555542818</v>
      </c>
      <c r="H69" s="36"/>
      <c r="I69" s="35"/>
      <c r="J69" s="35" t="s">
        <v>410</v>
      </c>
      <c r="K69" s="36"/>
      <c r="L69" s="35"/>
      <c r="M69" s="33" t="s">
        <v>2326</v>
      </c>
    </row>
    <row r="70" spans="1:13" ht="45.75" thickBot="1" x14ac:dyDescent="0.3">
      <c r="A70" s="271">
        <v>3764</v>
      </c>
      <c r="B70" s="166" t="s">
        <v>2293</v>
      </c>
      <c r="C70" s="39" t="s">
        <v>117</v>
      </c>
      <c r="D70" s="32" t="s">
        <v>61</v>
      </c>
      <c r="E70" s="36"/>
      <c r="F70" s="320" t="s">
        <v>2311</v>
      </c>
      <c r="G70" s="33" t="s">
        <v>2660</v>
      </c>
      <c r="H70" s="36"/>
      <c r="I70" s="35"/>
      <c r="J70" s="35" t="s">
        <v>410</v>
      </c>
      <c r="K70" s="36"/>
      <c r="L70" s="35"/>
      <c r="M70" s="33" t="s">
        <v>2326</v>
      </c>
    </row>
    <row r="71" spans="1:13" ht="45.75" thickBot="1" x14ac:dyDescent="0.3">
      <c r="A71" s="271">
        <v>3764</v>
      </c>
      <c r="B71" s="166" t="s">
        <v>2293</v>
      </c>
      <c r="C71" s="39" t="s">
        <v>117</v>
      </c>
      <c r="D71" s="32" t="s">
        <v>61</v>
      </c>
      <c r="E71" s="36"/>
      <c r="F71" s="320" t="s">
        <v>2312</v>
      </c>
      <c r="G71" s="33" t="s">
        <v>2660</v>
      </c>
      <c r="H71" s="36"/>
      <c r="I71" s="35"/>
      <c r="J71" s="35" t="s">
        <v>410</v>
      </c>
      <c r="K71" s="36"/>
      <c r="L71" s="35"/>
      <c r="M71" s="33" t="s">
        <v>2326</v>
      </c>
    </row>
    <row r="72" spans="1:13" ht="45.75" thickBot="1" x14ac:dyDescent="0.3">
      <c r="A72" s="271">
        <v>3764</v>
      </c>
      <c r="B72" s="166" t="s">
        <v>2293</v>
      </c>
      <c r="C72" s="39" t="s">
        <v>117</v>
      </c>
      <c r="D72" s="32" t="s">
        <v>61</v>
      </c>
      <c r="E72" s="36"/>
      <c r="F72" s="320" t="s">
        <v>2313</v>
      </c>
      <c r="G72" s="33" t="s">
        <v>2660</v>
      </c>
      <c r="H72" s="36"/>
      <c r="I72" s="35"/>
      <c r="J72" s="35" t="s">
        <v>410</v>
      </c>
      <c r="K72" s="36"/>
      <c r="L72" s="35"/>
      <c r="M72" s="33" t="s">
        <v>2326</v>
      </c>
    </row>
    <row r="73" spans="1:13" ht="45.75" thickBot="1" x14ac:dyDescent="0.3">
      <c r="A73" s="271">
        <v>3764</v>
      </c>
      <c r="B73" s="166" t="s">
        <v>2293</v>
      </c>
      <c r="C73" s="39" t="s">
        <v>117</v>
      </c>
      <c r="D73" s="32" t="s">
        <v>61</v>
      </c>
      <c r="E73" s="36"/>
      <c r="F73" s="320" t="s">
        <v>2314</v>
      </c>
      <c r="G73" s="33" t="s">
        <v>2660</v>
      </c>
      <c r="H73" s="36"/>
      <c r="I73" s="35"/>
      <c r="J73" s="35" t="s">
        <v>410</v>
      </c>
      <c r="K73" s="36"/>
      <c r="L73" s="35"/>
      <c r="M73" s="33" t="s">
        <v>2326</v>
      </c>
    </row>
    <row r="74" spans="1:13" ht="45.75" thickBot="1" x14ac:dyDescent="0.3">
      <c r="A74" s="271">
        <v>3764</v>
      </c>
      <c r="B74" s="166" t="s">
        <v>2293</v>
      </c>
      <c r="C74" s="39" t="s">
        <v>117</v>
      </c>
      <c r="D74" s="32" t="s">
        <v>61</v>
      </c>
      <c r="E74" s="36"/>
      <c r="F74" s="320" t="s">
        <v>2315</v>
      </c>
      <c r="G74" s="33" t="s">
        <v>2660</v>
      </c>
      <c r="H74" s="36"/>
      <c r="I74" s="35"/>
      <c r="J74" s="35" t="s">
        <v>410</v>
      </c>
      <c r="K74" s="36"/>
      <c r="L74" s="35"/>
      <c r="M74" s="33" t="s">
        <v>2326</v>
      </c>
    </row>
    <row r="75" spans="1:13" ht="45.75" thickBot="1" x14ac:dyDescent="0.3">
      <c r="A75" s="271">
        <v>3764</v>
      </c>
      <c r="B75" s="166" t="s">
        <v>2293</v>
      </c>
      <c r="C75" s="39" t="s">
        <v>117</v>
      </c>
      <c r="D75" s="32" t="s">
        <v>61</v>
      </c>
      <c r="E75" s="36"/>
      <c r="F75" s="320" t="s">
        <v>2316</v>
      </c>
      <c r="G75" s="33">
        <v>145816</v>
      </c>
      <c r="H75" s="36"/>
      <c r="I75" s="35"/>
      <c r="J75" s="35" t="s">
        <v>410</v>
      </c>
      <c r="K75" s="36"/>
      <c r="L75" s="35"/>
      <c r="M75" s="33" t="s">
        <v>2326</v>
      </c>
    </row>
    <row r="76" spans="1:13" ht="45.75" thickBot="1" x14ac:dyDescent="0.3">
      <c r="A76" s="271">
        <v>3764</v>
      </c>
      <c r="B76" s="166" t="s">
        <v>2293</v>
      </c>
      <c r="C76" s="39" t="s">
        <v>117</v>
      </c>
      <c r="D76" s="32" t="s">
        <v>61</v>
      </c>
      <c r="E76" s="36"/>
      <c r="F76" s="320" t="s">
        <v>2317</v>
      </c>
      <c r="G76" s="33" t="s">
        <v>2660</v>
      </c>
      <c r="H76" s="36"/>
      <c r="I76" s="35"/>
      <c r="J76" s="35" t="s">
        <v>410</v>
      </c>
      <c r="K76" s="36"/>
      <c r="L76" s="35"/>
      <c r="M76" s="33" t="s">
        <v>2326</v>
      </c>
    </row>
    <row r="77" spans="1:13" ht="45.75" thickBot="1" x14ac:dyDescent="0.3">
      <c r="A77" s="271">
        <v>3764</v>
      </c>
      <c r="B77" s="166" t="s">
        <v>2293</v>
      </c>
      <c r="C77" s="39" t="s">
        <v>117</v>
      </c>
      <c r="D77" s="32" t="s">
        <v>61</v>
      </c>
      <c r="E77" s="36"/>
      <c r="F77" s="320" t="s">
        <v>2318</v>
      </c>
      <c r="G77" s="33" t="s">
        <v>2660</v>
      </c>
      <c r="H77" s="36"/>
      <c r="I77" s="35"/>
      <c r="J77" s="35" t="s">
        <v>410</v>
      </c>
      <c r="K77" s="36"/>
      <c r="L77" s="35"/>
      <c r="M77" s="33" t="s">
        <v>2326</v>
      </c>
    </row>
    <row r="78" spans="1:13" ht="45.75" thickBot="1" x14ac:dyDescent="0.3">
      <c r="A78" s="271">
        <v>3764</v>
      </c>
      <c r="B78" s="166" t="s">
        <v>2293</v>
      </c>
      <c r="C78" s="39" t="s">
        <v>117</v>
      </c>
      <c r="D78" s="32" t="s">
        <v>61</v>
      </c>
      <c r="E78" s="36"/>
      <c r="F78" s="320" t="s">
        <v>2319</v>
      </c>
      <c r="G78" s="33" t="s">
        <v>2660</v>
      </c>
      <c r="H78" s="36"/>
      <c r="I78" s="35"/>
      <c r="J78" s="35" t="s">
        <v>410</v>
      </c>
      <c r="K78" s="36"/>
      <c r="L78" s="35"/>
      <c r="M78" s="33" t="s">
        <v>2326</v>
      </c>
    </row>
    <row r="79" spans="1:13" ht="45.75" thickBot="1" x14ac:dyDescent="0.3">
      <c r="A79" s="271">
        <v>3764</v>
      </c>
      <c r="B79" s="166" t="s">
        <v>2293</v>
      </c>
      <c r="C79" s="39" t="s">
        <v>117</v>
      </c>
      <c r="D79" s="32" t="s">
        <v>61</v>
      </c>
      <c r="E79" s="36"/>
      <c r="F79" s="320" t="s">
        <v>2320</v>
      </c>
      <c r="G79" s="33" t="s">
        <v>2660</v>
      </c>
      <c r="H79" s="36"/>
      <c r="I79" s="35"/>
      <c r="J79" s="35" t="s">
        <v>410</v>
      </c>
      <c r="K79" s="36"/>
      <c r="L79" s="35"/>
      <c r="M79" s="33" t="s">
        <v>2326</v>
      </c>
    </row>
    <row r="80" spans="1:13" ht="45.75" thickBot="1" x14ac:dyDescent="0.3">
      <c r="A80" s="271">
        <v>3764</v>
      </c>
      <c r="B80" s="166" t="s">
        <v>2293</v>
      </c>
      <c r="C80" s="39" t="s">
        <v>117</v>
      </c>
      <c r="D80" s="32" t="s">
        <v>61</v>
      </c>
      <c r="E80" s="36"/>
      <c r="F80" s="320" t="s">
        <v>2321</v>
      </c>
      <c r="G80" s="33" t="s">
        <v>2660</v>
      </c>
      <c r="H80" s="36"/>
      <c r="I80" s="35"/>
      <c r="J80" s="35" t="s">
        <v>410</v>
      </c>
      <c r="K80" s="36"/>
      <c r="L80" s="35"/>
      <c r="M80" s="33" t="s">
        <v>2326</v>
      </c>
    </row>
    <row r="81" spans="1:13" ht="45.75" thickBot="1" x14ac:dyDescent="0.3">
      <c r="A81" s="271">
        <v>3764</v>
      </c>
      <c r="B81" s="166" t="s">
        <v>2293</v>
      </c>
      <c r="C81" s="39" t="s">
        <v>117</v>
      </c>
      <c r="D81" s="32" t="s">
        <v>61</v>
      </c>
      <c r="E81" s="36"/>
      <c r="F81" s="320" t="s">
        <v>2322</v>
      </c>
      <c r="G81" s="33" t="s">
        <v>2660</v>
      </c>
      <c r="H81" s="36"/>
      <c r="I81" s="35"/>
      <c r="J81" s="35" t="s">
        <v>410</v>
      </c>
      <c r="K81" s="36"/>
      <c r="L81" s="35"/>
      <c r="M81" s="33" t="s">
        <v>2326</v>
      </c>
    </row>
    <row r="82" spans="1:13" ht="45.75" thickBot="1" x14ac:dyDescent="0.3">
      <c r="A82" s="271">
        <v>3764</v>
      </c>
      <c r="B82" s="166" t="s">
        <v>2293</v>
      </c>
      <c r="C82" s="39" t="s">
        <v>117</v>
      </c>
      <c r="D82" s="32" t="s">
        <v>61</v>
      </c>
      <c r="E82" s="36"/>
      <c r="F82" s="320" t="s">
        <v>2323</v>
      </c>
      <c r="G82" s="33">
        <v>555547986</v>
      </c>
      <c r="H82" s="36"/>
      <c r="I82" s="35"/>
      <c r="J82" s="35" t="s">
        <v>410</v>
      </c>
      <c r="K82" s="36"/>
      <c r="L82" s="35"/>
      <c r="M82" s="33" t="s">
        <v>2326</v>
      </c>
    </row>
    <row r="83" spans="1:13" ht="45.75" thickBot="1" x14ac:dyDescent="0.3">
      <c r="A83" s="271">
        <v>3764</v>
      </c>
      <c r="B83" s="166" t="s">
        <v>2293</v>
      </c>
      <c r="C83" s="39" t="s">
        <v>117</v>
      </c>
      <c r="D83" s="32" t="s">
        <v>61</v>
      </c>
      <c r="E83" s="36"/>
      <c r="F83" s="320" t="s">
        <v>2324</v>
      </c>
      <c r="G83" s="33" t="s">
        <v>2660</v>
      </c>
      <c r="H83" s="36"/>
      <c r="I83" s="35"/>
      <c r="J83" s="35" t="s">
        <v>410</v>
      </c>
      <c r="K83" s="36"/>
      <c r="L83" s="35"/>
      <c r="M83" s="33" t="s">
        <v>2326</v>
      </c>
    </row>
    <row r="84" spans="1:13" ht="45.75" thickBot="1" x14ac:dyDescent="0.3">
      <c r="A84" s="271">
        <v>3764</v>
      </c>
      <c r="B84" s="166" t="s">
        <v>2293</v>
      </c>
      <c r="C84" s="39" t="s">
        <v>117</v>
      </c>
      <c r="D84" s="32" t="s">
        <v>61</v>
      </c>
      <c r="E84" s="36"/>
      <c r="F84" s="320" t="s">
        <v>2325</v>
      </c>
      <c r="G84" s="33">
        <v>555542821</v>
      </c>
      <c r="H84" s="36"/>
      <c r="I84" s="35"/>
      <c r="J84" s="35" t="s">
        <v>410</v>
      </c>
      <c r="K84" s="36"/>
      <c r="L84" s="35"/>
      <c r="M84" s="33" t="s">
        <v>2326</v>
      </c>
    </row>
    <row r="85" spans="1:13" ht="45.75" thickBot="1" x14ac:dyDescent="0.3">
      <c r="A85" s="217">
        <v>3790</v>
      </c>
      <c r="B85" s="168" t="s">
        <v>2266</v>
      </c>
      <c r="C85" s="337" t="s">
        <v>49</v>
      </c>
      <c r="D85" s="142" t="s">
        <v>16</v>
      </c>
      <c r="E85" s="85"/>
      <c r="F85" s="301" t="s">
        <v>2267</v>
      </c>
      <c r="G85" s="82" t="s">
        <v>2660</v>
      </c>
      <c r="H85" s="85"/>
      <c r="I85" s="84"/>
      <c r="J85" s="84"/>
      <c r="K85" s="85"/>
      <c r="L85" s="84" t="s">
        <v>2281</v>
      </c>
      <c r="M85" s="82" t="s">
        <v>2280</v>
      </c>
    </row>
    <row r="86" spans="1:13" ht="60.75" thickBot="1" x14ac:dyDescent="0.3">
      <c r="A86" s="217">
        <v>3790</v>
      </c>
      <c r="B86" s="168" t="s">
        <v>2266</v>
      </c>
      <c r="C86" s="337" t="s">
        <v>49</v>
      </c>
      <c r="D86" s="142" t="s">
        <v>28</v>
      </c>
      <c r="E86" s="85"/>
      <c r="F86" s="301" t="s">
        <v>2268</v>
      </c>
      <c r="G86" s="82">
        <v>12213</v>
      </c>
      <c r="H86" s="85">
        <v>555556841</v>
      </c>
      <c r="I86" s="84"/>
      <c r="J86" s="84"/>
      <c r="K86" s="85"/>
      <c r="L86" s="84" t="s">
        <v>2282</v>
      </c>
      <c r="M86" s="82" t="s">
        <v>2280</v>
      </c>
    </row>
    <row r="87" spans="1:13" ht="60.75" thickBot="1" x14ac:dyDescent="0.3">
      <c r="A87" s="217">
        <v>3790</v>
      </c>
      <c r="B87" s="168" t="s">
        <v>2266</v>
      </c>
      <c r="C87" s="337" t="s">
        <v>49</v>
      </c>
      <c r="D87" s="142" t="s">
        <v>16</v>
      </c>
      <c r="E87" s="85"/>
      <c r="F87" s="301" t="s">
        <v>2269</v>
      </c>
      <c r="G87" s="82" t="s">
        <v>2660</v>
      </c>
      <c r="H87" s="85"/>
      <c r="I87" s="84"/>
      <c r="J87" s="84"/>
      <c r="K87" s="85"/>
      <c r="L87" s="84" t="s">
        <v>2283</v>
      </c>
      <c r="M87" s="82" t="s">
        <v>2280</v>
      </c>
    </row>
    <row r="88" spans="1:13" ht="75.75" thickBot="1" x14ac:dyDescent="0.3">
      <c r="A88" s="217">
        <v>3790</v>
      </c>
      <c r="B88" s="168" t="s">
        <v>2266</v>
      </c>
      <c r="C88" s="337" t="s">
        <v>49</v>
      </c>
      <c r="D88" s="142" t="s">
        <v>36</v>
      </c>
      <c r="E88" s="85"/>
      <c r="F88" s="301" t="s">
        <v>2270</v>
      </c>
      <c r="G88" s="82">
        <v>138</v>
      </c>
      <c r="H88" s="85"/>
      <c r="I88" s="84"/>
      <c r="J88" s="84"/>
      <c r="K88" s="85"/>
      <c r="L88" s="84" t="s">
        <v>2284</v>
      </c>
      <c r="M88" s="82" t="s">
        <v>2280</v>
      </c>
    </row>
    <row r="89" spans="1:13" ht="45.75" thickBot="1" x14ac:dyDescent="0.3">
      <c r="A89" s="217">
        <v>3790</v>
      </c>
      <c r="B89" s="168" t="s">
        <v>2266</v>
      </c>
      <c r="C89" s="337" t="s">
        <v>49</v>
      </c>
      <c r="D89" s="142" t="s">
        <v>28</v>
      </c>
      <c r="E89" s="85"/>
      <c r="F89" s="301" t="s">
        <v>2271</v>
      </c>
      <c r="G89" s="82">
        <v>55555647</v>
      </c>
      <c r="H89" s="85"/>
      <c r="I89" s="84"/>
      <c r="J89" s="84"/>
      <c r="K89" s="85"/>
      <c r="L89" s="84" t="s">
        <v>2285</v>
      </c>
      <c r="M89" s="82" t="s">
        <v>2280</v>
      </c>
    </row>
    <row r="90" spans="1:13" ht="45.75" thickBot="1" x14ac:dyDescent="0.3">
      <c r="A90" s="217">
        <v>3790</v>
      </c>
      <c r="B90" s="168" t="s">
        <v>2266</v>
      </c>
      <c r="C90" s="337" t="s">
        <v>49</v>
      </c>
      <c r="D90" s="142" t="s">
        <v>36</v>
      </c>
      <c r="E90" s="85"/>
      <c r="F90" s="301" t="s">
        <v>2272</v>
      </c>
      <c r="G90" s="82" t="s">
        <v>2660</v>
      </c>
      <c r="H90" s="85"/>
      <c r="I90" s="84"/>
      <c r="J90" s="84"/>
      <c r="K90" s="85"/>
      <c r="L90" s="84" t="s">
        <v>2286</v>
      </c>
      <c r="M90" s="82" t="s">
        <v>2280</v>
      </c>
    </row>
    <row r="91" spans="1:13" ht="45.75" thickBot="1" x14ac:dyDescent="0.3">
      <c r="A91" s="217">
        <v>3790</v>
      </c>
      <c r="B91" s="168" t="s">
        <v>2266</v>
      </c>
      <c r="C91" s="337" t="s">
        <v>49</v>
      </c>
      <c r="D91" s="142" t="s">
        <v>28</v>
      </c>
      <c r="E91" s="85"/>
      <c r="F91" s="301" t="s">
        <v>2273</v>
      </c>
      <c r="G91" s="82" t="s">
        <v>2660</v>
      </c>
      <c r="H91" s="85"/>
      <c r="I91" s="84"/>
      <c r="J91" s="84"/>
      <c r="K91" s="85"/>
      <c r="L91" s="84" t="s">
        <v>2287</v>
      </c>
      <c r="M91" s="82" t="s">
        <v>2280</v>
      </c>
    </row>
    <row r="92" spans="1:13" ht="60.75" thickBot="1" x14ac:dyDescent="0.3">
      <c r="A92" s="217">
        <v>3790</v>
      </c>
      <c r="B92" s="168" t="s">
        <v>2266</v>
      </c>
      <c r="C92" s="337" t="s">
        <v>49</v>
      </c>
      <c r="D92" s="142" t="s">
        <v>36</v>
      </c>
      <c r="E92" s="85"/>
      <c r="F92" s="301" t="s">
        <v>2274</v>
      </c>
      <c r="G92" s="82" t="s">
        <v>2660</v>
      </c>
      <c r="H92" s="85"/>
      <c r="I92" s="84"/>
      <c r="J92" s="84"/>
      <c r="K92" s="85"/>
      <c r="L92" s="84" t="s">
        <v>2288</v>
      </c>
      <c r="M92" s="82" t="s">
        <v>2280</v>
      </c>
    </row>
    <row r="93" spans="1:13" ht="30.75" thickBot="1" x14ac:dyDescent="0.3">
      <c r="A93" s="217">
        <v>3790</v>
      </c>
      <c r="B93" s="168" t="s">
        <v>2266</v>
      </c>
      <c r="C93" s="337" t="s">
        <v>49</v>
      </c>
      <c r="D93" s="142" t="s">
        <v>2276</v>
      </c>
      <c r="E93" s="85"/>
      <c r="F93" s="301" t="s">
        <v>2275</v>
      </c>
      <c r="G93" s="82" t="s">
        <v>2660</v>
      </c>
      <c r="H93" s="85"/>
      <c r="I93" s="84"/>
      <c r="J93" s="84"/>
      <c r="K93" s="85"/>
      <c r="L93" s="84" t="s">
        <v>2289</v>
      </c>
      <c r="M93" s="82" t="s">
        <v>2280</v>
      </c>
    </row>
    <row r="94" spans="1:13" ht="30.75" thickBot="1" x14ac:dyDescent="0.3">
      <c r="A94" s="217">
        <v>3790</v>
      </c>
      <c r="B94" s="168" t="s">
        <v>2266</v>
      </c>
      <c r="C94" s="337" t="s">
        <v>49</v>
      </c>
      <c r="D94" s="142" t="s">
        <v>16</v>
      </c>
      <c r="E94" s="85"/>
      <c r="F94" s="301" t="s">
        <v>2277</v>
      </c>
      <c r="G94" s="82" t="s">
        <v>2660</v>
      </c>
      <c r="H94" s="85"/>
      <c r="I94" s="84"/>
      <c r="J94" s="84"/>
      <c r="K94" s="85"/>
      <c r="L94" s="84" t="s">
        <v>2290</v>
      </c>
      <c r="M94" s="82" t="s">
        <v>2280</v>
      </c>
    </row>
    <row r="95" spans="1:13" ht="45.75" thickBot="1" x14ac:dyDescent="0.3">
      <c r="A95" s="217">
        <v>3790</v>
      </c>
      <c r="B95" s="168" t="s">
        <v>2266</v>
      </c>
      <c r="C95" s="337" t="s">
        <v>49</v>
      </c>
      <c r="D95" s="142" t="s">
        <v>16</v>
      </c>
      <c r="E95" s="85"/>
      <c r="F95" s="301" t="s">
        <v>2278</v>
      </c>
      <c r="G95" s="82" t="s">
        <v>2660</v>
      </c>
      <c r="H95" s="85"/>
      <c r="I95" s="84"/>
      <c r="J95" s="84"/>
      <c r="K95" s="85"/>
      <c r="L95" s="84" t="s">
        <v>2291</v>
      </c>
      <c r="M95" s="82" t="s">
        <v>2280</v>
      </c>
    </row>
    <row r="96" spans="1:13" ht="30.75" thickBot="1" x14ac:dyDescent="0.3">
      <c r="A96" s="217">
        <v>3790</v>
      </c>
      <c r="B96" s="168" t="s">
        <v>2266</v>
      </c>
      <c r="C96" s="337" t="s">
        <v>49</v>
      </c>
      <c r="D96" s="142" t="s">
        <v>36</v>
      </c>
      <c r="E96" s="85"/>
      <c r="F96" s="301" t="s">
        <v>2279</v>
      </c>
      <c r="G96" s="82">
        <v>555555712</v>
      </c>
      <c r="H96" s="85"/>
      <c r="I96" s="84"/>
      <c r="J96" s="84"/>
      <c r="K96" s="85"/>
      <c r="L96" s="84" t="s">
        <v>2292</v>
      </c>
      <c r="M96" s="82" t="s">
        <v>2280</v>
      </c>
    </row>
    <row r="97" spans="1:13" ht="60.75" thickBot="1" x14ac:dyDescent="0.3">
      <c r="A97" s="336">
        <v>3807</v>
      </c>
      <c r="B97" s="245" t="s">
        <v>2263</v>
      </c>
      <c r="C97" s="288" t="s">
        <v>49</v>
      </c>
      <c r="D97" s="246" t="s">
        <v>2265</v>
      </c>
      <c r="E97" s="250"/>
      <c r="F97" s="321"/>
      <c r="G97" s="247"/>
      <c r="H97" s="250"/>
      <c r="I97" s="249"/>
      <c r="J97" s="249"/>
      <c r="K97" s="250"/>
      <c r="L97" s="249" t="s">
        <v>2264</v>
      </c>
      <c r="M97" s="247"/>
    </row>
    <row r="98" spans="1:13" ht="30.75" thickBot="1" x14ac:dyDescent="0.3">
      <c r="A98" s="70">
        <v>3858</v>
      </c>
      <c r="B98" s="162" t="s">
        <v>2158</v>
      </c>
      <c r="C98" s="272" t="s">
        <v>13</v>
      </c>
      <c r="D98" s="119" t="s">
        <v>2160</v>
      </c>
      <c r="E98" s="4"/>
      <c r="F98" s="259" t="s">
        <v>2159</v>
      </c>
      <c r="G98" s="6">
        <v>230</v>
      </c>
      <c r="H98" s="4"/>
      <c r="I98" s="2"/>
      <c r="J98" s="2"/>
      <c r="K98" s="4"/>
      <c r="L98" s="2" t="s">
        <v>2161</v>
      </c>
      <c r="M98" s="6" t="s">
        <v>1059</v>
      </c>
    </row>
    <row r="99" spans="1:13" ht="45.75" thickBot="1" x14ac:dyDescent="0.3">
      <c r="A99" s="271">
        <v>3919</v>
      </c>
      <c r="B99" s="166" t="s">
        <v>2115</v>
      </c>
      <c r="C99" s="39" t="s">
        <v>117</v>
      </c>
      <c r="D99" s="32" t="s">
        <v>76</v>
      </c>
      <c r="E99" s="33"/>
      <c r="F99" s="34" t="s">
        <v>2116</v>
      </c>
      <c r="G99" s="35" t="s">
        <v>2660</v>
      </c>
      <c r="H99" s="36"/>
      <c r="I99" s="35"/>
      <c r="J99" s="35"/>
      <c r="K99" s="36"/>
      <c r="L99" s="35" t="s">
        <v>2118</v>
      </c>
      <c r="M99" s="33" t="s">
        <v>2119</v>
      </c>
    </row>
    <row r="100" spans="1:13" ht="45.75" thickBot="1" x14ac:dyDescent="0.3">
      <c r="A100" s="271">
        <v>3919</v>
      </c>
      <c r="B100" s="166" t="s">
        <v>2115</v>
      </c>
      <c r="C100" s="39" t="s">
        <v>117</v>
      </c>
      <c r="D100" s="32" t="s">
        <v>76</v>
      </c>
      <c r="E100" s="33"/>
      <c r="F100" s="34" t="s">
        <v>2117</v>
      </c>
      <c r="G100" s="35" t="s">
        <v>2660</v>
      </c>
      <c r="H100" s="36"/>
      <c r="I100" s="35"/>
      <c r="J100" s="35"/>
      <c r="K100" s="36"/>
      <c r="L100" s="35" t="s">
        <v>2118</v>
      </c>
      <c r="M100" s="33" t="s">
        <v>2119</v>
      </c>
    </row>
    <row r="101" spans="1:13" ht="30.75" thickBot="1" x14ac:dyDescent="0.3">
      <c r="A101" s="70">
        <v>4260</v>
      </c>
      <c r="B101" s="162" t="s">
        <v>1527</v>
      </c>
      <c r="C101" s="38" t="s">
        <v>117</v>
      </c>
      <c r="D101" s="17" t="s">
        <v>88</v>
      </c>
      <c r="E101" s="6"/>
      <c r="F101" s="1"/>
      <c r="G101" s="2"/>
      <c r="H101" s="4"/>
      <c r="I101" s="2"/>
      <c r="J101" s="2"/>
      <c r="K101" s="4"/>
      <c r="L101" s="2" t="s">
        <v>2580</v>
      </c>
      <c r="M101" s="6"/>
    </row>
    <row r="102" spans="1:13" ht="105.75" customHeight="1" thickBot="1" x14ac:dyDescent="0.3">
      <c r="A102" s="22">
        <v>2132</v>
      </c>
      <c r="B102" s="169" t="s">
        <v>2601</v>
      </c>
      <c r="C102" s="276" t="s">
        <v>13</v>
      </c>
      <c r="D102" s="23" t="s">
        <v>13</v>
      </c>
      <c r="E102" s="24"/>
      <c r="F102" s="30" t="s">
        <v>122</v>
      </c>
      <c r="G102" s="25">
        <v>900562</v>
      </c>
      <c r="H102" s="26"/>
      <c r="I102" s="27"/>
      <c r="J102" s="27"/>
      <c r="K102" s="28"/>
      <c r="L102" s="25"/>
      <c r="M102" s="24" t="s">
        <v>125</v>
      </c>
    </row>
    <row r="103" spans="1:13" ht="105.75" customHeight="1" thickBot="1" x14ac:dyDescent="0.3">
      <c r="A103" s="22">
        <v>2132</v>
      </c>
      <c r="B103" s="169" t="s">
        <v>2601</v>
      </c>
      <c r="C103" s="118" t="s">
        <v>13</v>
      </c>
      <c r="D103" s="29" t="s">
        <v>13</v>
      </c>
      <c r="E103" s="24"/>
      <c r="F103" s="30" t="s">
        <v>123</v>
      </c>
      <c r="G103" s="25" t="s">
        <v>2660</v>
      </c>
      <c r="H103" s="26"/>
      <c r="I103" s="25"/>
      <c r="J103" s="25"/>
      <c r="K103" s="26"/>
      <c r="L103" s="25"/>
      <c r="M103" s="24" t="s">
        <v>125</v>
      </c>
    </row>
    <row r="104" spans="1:13" ht="105" customHeight="1" x14ac:dyDescent="0.25">
      <c r="A104" s="22">
        <v>2132</v>
      </c>
      <c r="B104" s="169" t="s">
        <v>2601</v>
      </c>
      <c r="C104" s="118" t="s">
        <v>13</v>
      </c>
      <c r="D104" s="29" t="s">
        <v>13</v>
      </c>
      <c r="E104" s="24"/>
      <c r="F104" s="30" t="s">
        <v>124</v>
      </c>
      <c r="G104" s="25" t="s">
        <v>2660</v>
      </c>
      <c r="H104" s="26"/>
      <c r="I104" s="25"/>
      <c r="J104" s="25"/>
      <c r="K104" s="26"/>
      <c r="L104" s="25"/>
      <c r="M104" s="24" t="s">
        <v>125</v>
      </c>
    </row>
    <row r="105" spans="1:13" ht="93.75" customHeight="1" x14ac:dyDescent="0.25">
      <c r="A105" s="41">
        <v>2444</v>
      </c>
      <c r="B105" s="364" t="s">
        <v>2604</v>
      </c>
      <c r="C105" s="289" t="s">
        <v>117</v>
      </c>
      <c r="D105" s="43" t="s">
        <v>24</v>
      </c>
      <c r="E105" s="44" t="s">
        <v>153</v>
      </c>
      <c r="F105" s="45" t="s">
        <v>148</v>
      </c>
      <c r="G105" s="46">
        <v>1792</v>
      </c>
      <c r="H105" s="47">
        <v>19715</v>
      </c>
      <c r="I105" s="46" t="s">
        <v>147</v>
      </c>
      <c r="J105" s="46"/>
      <c r="K105" s="47"/>
      <c r="L105" s="46"/>
      <c r="M105" s="44" t="s">
        <v>155</v>
      </c>
    </row>
    <row r="106" spans="1:13" ht="30" x14ac:dyDescent="0.25">
      <c r="A106" s="41">
        <v>2444</v>
      </c>
      <c r="B106" s="364" t="s">
        <v>2604</v>
      </c>
      <c r="C106" s="289" t="s">
        <v>117</v>
      </c>
      <c r="D106" s="43" t="s">
        <v>24</v>
      </c>
      <c r="E106" s="44" t="s">
        <v>152</v>
      </c>
      <c r="F106" s="45" t="s">
        <v>149</v>
      </c>
      <c r="G106" s="46">
        <v>26378</v>
      </c>
      <c r="H106" s="47">
        <v>1826</v>
      </c>
      <c r="I106" s="46" t="s">
        <v>147</v>
      </c>
      <c r="J106" s="46"/>
      <c r="K106" s="47" t="s">
        <v>151</v>
      </c>
      <c r="L106" s="46"/>
      <c r="M106" s="44"/>
    </row>
    <row r="107" spans="1:13" ht="30" x14ac:dyDescent="0.25">
      <c r="A107" s="41">
        <v>2444</v>
      </c>
      <c r="B107" s="364" t="s">
        <v>2604</v>
      </c>
      <c r="C107" s="289" t="s">
        <v>117</v>
      </c>
      <c r="D107" s="43" t="s">
        <v>24</v>
      </c>
      <c r="E107" s="44" t="s">
        <v>150</v>
      </c>
      <c r="F107" s="45" t="s">
        <v>154</v>
      </c>
      <c r="G107" s="46">
        <v>687</v>
      </c>
      <c r="H107" s="47" t="s">
        <v>2696</v>
      </c>
      <c r="I107" s="46" t="s">
        <v>147</v>
      </c>
      <c r="J107" s="46"/>
      <c r="K107" s="47"/>
      <c r="L107" s="46"/>
      <c r="M107" s="44"/>
    </row>
    <row r="108" spans="1:13" ht="45" x14ac:dyDescent="0.25">
      <c r="A108" s="86">
        <v>2806</v>
      </c>
      <c r="B108" s="181" t="s">
        <v>2609</v>
      </c>
      <c r="C108" s="87" t="s">
        <v>13</v>
      </c>
      <c r="D108" s="92" t="s">
        <v>239</v>
      </c>
      <c r="E108" s="88"/>
      <c r="F108" s="296" t="s">
        <v>196</v>
      </c>
      <c r="G108" s="90">
        <v>176829</v>
      </c>
      <c r="H108" s="91" t="s">
        <v>2697</v>
      </c>
      <c r="I108" s="90" t="s">
        <v>147</v>
      </c>
      <c r="J108" s="90"/>
      <c r="K108" s="91"/>
      <c r="L108" s="90"/>
      <c r="M108" s="82" t="s">
        <v>187</v>
      </c>
    </row>
    <row r="109" spans="1:13" ht="45.75" thickBot="1" x14ac:dyDescent="0.3">
      <c r="A109" s="86">
        <v>2806</v>
      </c>
      <c r="B109" s="181" t="s">
        <v>2609</v>
      </c>
      <c r="C109" s="87" t="s">
        <v>13</v>
      </c>
      <c r="D109" s="92" t="s">
        <v>239</v>
      </c>
      <c r="E109" s="88"/>
      <c r="F109" s="89" t="s">
        <v>197</v>
      </c>
      <c r="G109" s="90" t="s">
        <v>2660</v>
      </c>
      <c r="H109" s="91"/>
      <c r="I109" s="90" t="s">
        <v>147</v>
      </c>
      <c r="J109" s="90"/>
      <c r="K109" s="91"/>
      <c r="L109" s="88"/>
      <c r="M109" s="82" t="s">
        <v>187</v>
      </c>
    </row>
    <row r="110" spans="1:13" ht="45.75" thickBot="1" x14ac:dyDescent="0.3">
      <c r="A110" s="86">
        <v>2806</v>
      </c>
      <c r="B110" s="181" t="s">
        <v>2609</v>
      </c>
      <c r="C110" s="274" t="s">
        <v>13</v>
      </c>
      <c r="D110" s="92" t="s">
        <v>239</v>
      </c>
      <c r="E110" s="88"/>
      <c r="F110" s="89" t="s">
        <v>198</v>
      </c>
      <c r="G110" s="90">
        <v>176774</v>
      </c>
      <c r="H110" s="91">
        <v>555516532</v>
      </c>
      <c r="I110" s="90" t="s">
        <v>147</v>
      </c>
      <c r="J110" s="90"/>
      <c r="K110" s="91"/>
      <c r="L110" s="88"/>
      <c r="M110" s="82" t="s">
        <v>187</v>
      </c>
    </row>
    <row r="111" spans="1:13" ht="45.75" thickBot="1" x14ac:dyDescent="0.3">
      <c r="A111" s="86">
        <v>2806</v>
      </c>
      <c r="B111" s="181" t="s">
        <v>2609</v>
      </c>
      <c r="C111" s="274" t="s">
        <v>13</v>
      </c>
      <c r="D111" s="92" t="s">
        <v>239</v>
      </c>
      <c r="E111" s="88"/>
      <c r="F111" s="89" t="s">
        <v>199</v>
      </c>
      <c r="G111" s="90">
        <v>176832</v>
      </c>
      <c r="H111" s="91"/>
      <c r="I111" s="90" t="s">
        <v>147</v>
      </c>
      <c r="J111" s="90"/>
      <c r="K111" s="91"/>
      <c r="L111" s="90"/>
      <c r="M111" s="82" t="s">
        <v>187</v>
      </c>
    </row>
    <row r="112" spans="1:13" ht="45.75" thickBot="1" x14ac:dyDescent="0.3">
      <c r="A112" s="86">
        <v>2806</v>
      </c>
      <c r="B112" s="181" t="s">
        <v>2609</v>
      </c>
      <c r="C112" s="274" t="s">
        <v>13</v>
      </c>
      <c r="D112" s="92" t="s">
        <v>239</v>
      </c>
      <c r="E112" s="88"/>
      <c r="F112" s="89" t="s">
        <v>200</v>
      </c>
      <c r="G112" s="90" t="s">
        <v>2660</v>
      </c>
      <c r="H112" s="91"/>
      <c r="I112" s="90" t="s">
        <v>147</v>
      </c>
      <c r="J112" s="90"/>
      <c r="K112" s="91"/>
      <c r="L112" s="90"/>
      <c r="M112" s="82" t="s">
        <v>187</v>
      </c>
    </row>
    <row r="113" spans="1:13" ht="45.75" thickBot="1" x14ac:dyDescent="0.3">
      <c r="A113" s="86">
        <v>2806</v>
      </c>
      <c r="B113" s="181" t="s">
        <v>2609</v>
      </c>
      <c r="C113" s="274" t="s">
        <v>13</v>
      </c>
      <c r="D113" s="92" t="s">
        <v>239</v>
      </c>
      <c r="E113" s="88"/>
      <c r="F113" s="89" t="s">
        <v>201</v>
      </c>
      <c r="G113" s="90" t="s">
        <v>2660</v>
      </c>
      <c r="H113" s="91"/>
      <c r="I113" s="90" t="s">
        <v>147</v>
      </c>
      <c r="J113" s="90"/>
      <c r="K113" s="91"/>
      <c r="L113" s="90"/>
      <c r="M113" s="82" t="s">
        <v>187</v>
      </c>
    </row>
    <row r="114" spans="1:13" ht="45.75" thickBot="1" x14ac:dyDescent="0.3">
      <c r="A114" s="86">
        <v>2806</v>
      </c>
      <c r="B114" s="181" t="s">
        <v>2609</v>
      </c>
      <c r="C114" s="274" t="s">
        <v>13</v>
      </c>
      <c r="D114" s="92" t="s">
        <v>239</v>
      </c>
      <c r="E114" s="88"/>
      <c r="F114" s="89" t="s">
        <v>202</v>
      </c>
      <c r="G114" s="90">
        <v>176712</v>
      </c>
      <c r="H114" s="91" t="s">
        <v>2698</v>
      </c>
      <c r="I114" s="90" t="s">
        <v>147</v>
      </c>
      <c r="J114" s="90"/>
      <c r="K114" s="91"/>
      <c r="L114" s="90"/>
      <c r="M114" s="82" t="s">
        <v>187</v>
      </c>
    </row>
    <row r="115" spans="1:13" ht="45" x14ac:dyDescent="0.25">
      <c r="A115" s="86">
        <v>2806</v>
      </c>
      <c r="B115" s="181" t="s">
        <v>2609</v>
      </c>
      <c r="C115" s="274" t="s">
        <v>13</v>
      </c>
      <c r="D115" s="92" t="s">
        <v>239</v>
      </c>
      <c r="E115" s="88"/>
      <c r="F115" s="89" t="s">
        <v>203</v>
      </c>
      <c r="G115" s="90">
        <v>176998</v>
      </c>
      <c r="H115" s="91">
        <v>555537122</v>
      </c>
      <c r="I115" s="90" t="s">
        <v>147</v>
      </c>
      <c r="J115" s="90"/>
      <c r="K115" s="91"/>
      <c r="L115" s="90"/>
      <c r="M115" s="82" t="s">
        <v>187</v>
      </c>
    </row>
    <row r="116" spans="1:13" ht="45.75" thickBot="1" x14ac:dyDescent="0.3">
      <c r="A116" s="86">
        <v>2806</v>
      </c>
      <c r="B116" s="181" t="s">
        <v>2609</v>
      </c>
      <c r="C116" s="87" t="s">
        <v>13</v>
      </c>
      <c r="D116" s="92" t="s">
        <v>239</v>
      </c>
      <c r="E116" s="88"/>
      <c r="F116" s="89" t="s">
        <v>204</v>
      </c>
      <c r="G116" s="90">
        <v>179356</v>
      </c>
      <c r="H116" s="91"/>
      <c r="I116" s="90" t="s">
        <v>147</v>
      </c>
      <c r="J116" s="90"/>
      <c r="K116" s="91"/>
      <c r="L116" s="90"/>
      <c r="M116" s="82" t="s">
        <v>187</v>
      </c>
    </row>
    <row r="117" spans="1:13" ht="45.75" thickBot="1" x14ac:dyDescent="0.3">
      <c r="A117" s="86">
        <v>2806</v>
      </c>
      <c r="B117" s="181" t="s">
        <v>2609</v>
      </c>
      <c r="C117" s="274" t="s">
        <v>13</v>
      </c>
      <c r="D117" s="92" t="s">
        <v>239</v>
      </c>
      <c r="E117" s="88"/>
      <c r="F117" s="88" t="s">
        <v>205</v>
      </c>
      <c r="G117" s="90">
        <v>192964</v>
      </c>
      <c r="H117" s="91"/>
      <c r="I117" s="90" t="s">
        <v>147</v>
      </c>
      <c r="J117" s="90"/>
      <c r="K117" s="91"/>
      <c r="L117" s="88"/>
      <c r="M117" s="82" t="s">
        <v>187</v>
      </c>
    </row>
    <row r="118" spans="1:13" ht="75.75" thickBot="1" x14ac:dyDescent="0.3">
      <c r="A118" s="86">
        <v>2806</v>
      </c>
      <c r="B118" s="181" t="s">
        <v>2609</v>
      </c>
      <c r="C118" s="274" t="s">
        <v>13</v>
      </c>
      <c r="D118" s="92" t="s">
        <v>239</v>
      </c>
      <c r="E118" s="88"/>
      <c r="F118" s="89" t="s">
        <v>206</v>
      </c>
      <c r="G118" s="90">
        <v>19029</v>
      </c>
      <c r="H118" s="91" t="s">
        <v>2699</v>
      </c>
      <c r="I118" s="90" t="s">
        <v>147</v>
      </c>
      <c r="J118" s="90"/>
      <c r="K118" s="91"/>
      <c r="L118" s="90"/>
      <c r="M118" s="82" t="s">
        <v>187</v>
      </c>
    </row>
    <row r="119" spans="1:13" ht="45.75" thickBot="1" x14ac:dyDescent="0.3">
      <c r="A119" s="86">
        <v>2806</v>
      </c>
      <c r="B119" s="181" t="s">
        <v>2609</v>
      </c>
      <c r="C119" s="274" t="s">
        <v>13</v>
      </c>
      <c r="D119" s="92" t="s">
        <v>239</v>
      </c>
      <c r="E119" s="88"/>
      <c r="F119" s="89" t="s">
        <v>207</v>
      </c>
      <c r="G119" s="90">
        <v>555516604</v>
      </c>
      <c r="H119" s="91">
        <v>555537093</v>
      </c>
      <c r="I119" s="90" t="s">
        <v>147</v>
      </c>
      <c r="J119" s="90"/>
      <c r="K119" s="91"/>
      <c r="L119" s="90"/>
      <c r="M119" s="82" t="s">
        <v>187</v>
      </c>
    </row>
    <row r="120" spans="1:13" ht="45.75" thickBot="1" x14ac:dyDescent="0.3">
      <c r="A120" s="86">
        <v>2806</v>
      </c>
      <c r="B120" s="181" t="s">
        <v>2609</v>
      </c>
      <c r="C120" s="274" t="s">
        <v>13</v>
      </c>
      <c r="D120" s="92" t="s">
        <v>239</v>
      </c>
      <c r="E120" s="88"/>
      <c r="F120" s="88" t="s">
        <v>208</v>
      </c>
      <c r="G120" s="90">
        <v>555516493</v>
      </c>
      <c r="H120" s="91"/>
      <c r="I120" s="90" t="s">
        <v>147</v>
      </c>
      <c r="J120" s="90"/>
      <c r="K120" s="91"/>
      <c r="L120" s="90"/>
      <c r="M120" s="82" t="s">
        <v>187</v>
      </c>
    </row>
    <row r="121" spans="1:13" ht="45.75" thickBot="1" x14ac:dyDescent="0.3">
      <c r="A121" s="86">
        <v>2806</v>
      </c>
      <c r="B121" s="181" t="s">
        <v>2609</v>
      </c>
      <c r="C121" s="274" t="s">
        <v>13</v>
      </c>
      <c r="D121" s="92" t="s">
        <v>239</v>
      </c>
      <c r="E121" s="88"/>
      <c r="F121" s="88" t="s">
        <v>209</v>
      </c>
      <c r="G121" s="90">
        <v>555516521</v>
      </c>
      <c r="H121" s="91"/>
      <c r="I121" s="90" t="s">
        <v>147</v>
      </c>
      <c r="J121" s="90"/>
      <c r="K121" s="91"/>
      <c r="L121" s="90"/>
      <c r="M121" s="82" t="s">
        <v>187</v>
      </c>
    </row>
    <row r="122" spans="1:13" ht="45.75" thickBot="1" x14ac:dyDescent="0.3">
      <c r="A122" s="86">
        <v>2806</v>
      </c>
      <c r="B122" s="181" t="s">
        <v>2609</v>
      </c>
      <c r="C122" s="274" t="s">
        <v>13</v>
      </c>
      <c r="D122" s="92" t="s">
        <v>239</v>
      </c>
      <c r="E122" s="88"/>
      <c r="F122" s="88" t="s">
        <v>210</v>
      </c>
      <c r="G122" s="90">
        <v>555516496</v>
      </c>
      <c r="H122" s="91"/>
      <c r="I122" s="90" t="s">
        <v>147</v>
      </c>
      <c r="J122" s="90"/>
      <c r="K122" s="91"/>
      <c r="L122" s="90"/>
      <c r="M122" s="82" t="s">
        <v>187</v>
      </c>
    </row>
    <row r="123" spans="1:13" ht="45.75" thickBot="1" x14ac:dyDescent="0.3">
      <c r="A123" s="86">
        <v>2806</v>
      </c>
      <c r="B123" s="181" t="s">
        <v>2609</v>
      </c>
      <c r="C123" s="274" t="s">
        <v>13</v>
      </c>
      <c r="D123" s="92" t="s">
        <v>239</v>
      </c>
      <c r="E123" s="88"/>
      <c r="F123" s="88" t="s">
        <v>211</v>
      </c>
      <c r="G123" s="90">
        <v>555516467</v>
      </c>
      <c r="H123" s="91"/>
      <c r="I123" s="90" t="s">
        <v>147</v>
      </c>
      <c r="J123" s="90"/>
      <c r="K123" s="91"/>
      <c r="L123" s="90"/>
      <c r="M123" s="82" t="s">
        <v>187</v>
      </c>
    </row>
    <row r="124" spans="1:13" ht="45.75" thickBot="1" x14ac:dyDescent="0.3">
      <c r="A124" s="86">
        <v>2806</v>
      </c>
      <c r="B124" s="181" t="s">
        <v>2609</v>
      </c>
      <c r="C124" s="274" t="s">
        <v>13</v>
      </c>
      <c r="D124" s="92" t="s">
        <v>239</v>
      </c>
      <c r="E124" s="88"/>
      <c r="F124" s="89" t="s">
        <v>212</v>
      </c>
      <c r="G124" s="90">
        <v>555578050</v>
      </c>
      <c r="H124" s="91">
        <v>555537086</v>
      </c>
      <c r="I124" s="90" t="s">
        <v>147</v>
      </c>
      <c r="J124" s="90"/>
      <c r="K124" s="91"/>
      <c r="L124" s="90"/>
      <c r="M124" s="82" t="s">
        <v>187</v>
      </c>
    </row>
    <row r="125" spans="1:13" ht="45.75" thickBot="1" x14ac:dyDescent="0.3">
      <c r="A125" s="86">
        <v>2806</v>
      </c>
      <c r="B125" s="181" t="s">
        <v>2609</v>
      </c>
      <c r="C125" s="274" t="s">
        <v>13</v>
      </c>
      <c r="D125" s="92" t="s">
        <v>239</v>
      </c>
      <c r="E125" s="88"/>
      <c r="F125" s="89" t="s">
        <v>213</v>
      </c>
      <c r="G125" s="90">
        <v>555537085</v>
      </c>
      <c r="H125" s="91"/>
      <c r="I125" s="90" t="s">
        <v>147</v>
      </c>
      <c r="J125" s="90"/>
      <c r="K125" s="91"/>
      <c r="L125" s="90"/>
      <c r="M125" s="82" t="s">
        <v>187</v>
      </c>
    </row>
    <row r="126" spans="1:13" ht="45.75" thickBot="1" x14ac:dyDescent="0.3">
      <c r="A126" s="86">
        <v>2806</v>
      </c>
      <c r="B126" s="181" t="s">
        <v>2609</v>
      </c>
      <c r="C126" s="274" t="s">
        <v>13</v>
      </c>
      <c r="D126" s="92" t="s">
        <v>239</v>
      </c>
      <c r="E126" s="88"/>
      <c r="F126" s="89" t="s">
        <v>214</v>
      </c>
      <c r="G126" s="90">
        <v>555537145</v>
      </c>
      <c r="H126" s="91"/>
      <c r="I126" s="90" t="s">
        <v>147</v>
      </c>
      <c r="J126" s="90"/>
      <c r="K126" s="91"/>
      <c r="L126" s="90"/>
      <c r="M126" s="82" t="s">
        <v>187</v>
      </c>
    </row>
    <row r="127" spans="1:13" ht="45.75" thickBot="1" x14ac:dyDescent="0.3">
      <c r="A127" s="86">
        <v>2806</v>
      </c>
      <c r="B127" s="181" t="s">
        <v>2609</v>
      </c>
      <c r="C127" s="274" t="s">
        <v>13</v>
      </c>
      <c r="D127" s="92" t="s">
        <v>239</v>
      </c>
      <c r="E127" s="88"/>
      <c r="F127" s="89" t="s">
        <v>216</v>
      </c>
      <c r="G127" s="90">
        <v>555537092</v>
      </c>
      <c r="H127" s="91"/>
      <c r="I127" s="90" t="s">
        <v>147</v>
      </c>
      <c r="J127" s="90"/>
      <c r="K127" s="91"/>
      <c r="L127" s="90"/>
      <c r="M127" s="82" t="s">
        <v>187</v>
      </c>
    </row>
    <row r="128" spans="1:13" ht="45.75" thickBot="1" x14ac:dyDescent="0.3">
      <c r="A128" s="86">
        <v>2806</v>
      </c>
      <c r="B128" s="181" t="s">
        <v>2609</v>
      </c>
      <c r="C128" s="274" t="s">
        <v>13</v>
      </c>
      <c r="D128" s="92" t="s">
        <v>239</v>
      </c>
      <c r="E128" s="88"/>
      <c r="F128" s="89" t="s">
        <v>217</v>
      </c>
      <c r="G128" s="90">
        <v>555537137</v>
      </c>
      <c r="H128" s="91"/>
      <c r="I128" s="90" t="s">
        <v>147</v>
      </c>
      <c r="J128" s="90"/>
      <c r="K128" s="91"/>
      <c r="L128" s="90"/>
      <c r="M128" s="82" t="s">
        <v>187</v>
      </c>
    </row>
    <row r="129" spans="1:13" ht="45.75" thickBot="1" x14ac:dyDescent="0.3">
      <c r="A129" s="86">
        <v>2806</v>
      </c>
      <c r="B129" s="181" t="s">
        <v>2609</v>
      </c>
      <c r="C129" s="274" t="s">
        <v>13</v>
      </c>
      <c r="D129" s="92" t="s">
        <v>239</v>
      </c>
      <c r="E129" s="88"/>
      <c r="F129" s="294" t="s">
        <v>218</v>
      </c>
      <c r="G129" s="90">
        <v>555540978</v>
      </c>
      <c r="H129" s="91" t="s">
        <v>2700</v>
      </c>
      <c r="I129" s="90" t="s">
        <v>147</v>
      </c>
      <c r="J129" s="90"/>
      <c r="K129" s="91"/>
      <c r="L129" s="90"/>
      <c r="M129" s="82" t="s">
        <v>187</v>
      </c>
    </row>
    <row r="130" spans="1:13" ht="45.75" thickBot="1" x14ac:dyDescent="0.3">
      <c r="A130" s="86">
        <v>2806</v>
      </c>
      <c r="B130" s="181" t="s">
        <v>2609</v>
      </c>
      <c r="C130" s="274" t="s">
        <v>13</v>
      </c>
      <c r="D130" s="92" t="s">
        <v>239</v>
      </c>
      <c r="E130" s="88"/>
      <c r="F130" s="294" t="s">
        <v>219</v>
      </c>
      <c r="G130" s="90">
        <v>555540981</v>
      </c>
      <c r="H130" s="91"/>
      <c r="I130" s="90" t="s">
        <v>147</v>
      </c>
      <c r="J130" s="90"/>
      <c r="K130" s="91"/>
      <c r="L130" s="90"/>
      <c r="M130" s="82" t="s">
        <v>187</v>
      </c>
    </row>
    <row r="131" spans="1:13" ht="45.75" thickBot="1" x14ac:dyDescent="0.3">
      <c r="A131" s="86">
        <v>2806</v>
      </c>
      <c r="B131" s="181" t="s">
        <v>2609</v>
      </c>
      <c r="C131" s="274" t="s">
        <v>13</v>
      </c>
      <c r="D131" s="92" t="s">
        <v>239</v>
      </c>
      <c r="E131" s="88"/>
      <c r="F131" s="294" t="s">
        <v>220</v>
      </c>
      <c r="G131" s="90">
        <v>555540932</v>
      </c>
      <c r="H131" s="91">
        <v>555531232</v>
      </c>
      <c r="I131" s="90" t="s">
        <v>147</v>
      </c>
      <c r="J131" s="90"/>
      <c r="K131" s="91"/>
      <c r="L131" s="90"/>
      <c r="M131" s="82" t="s">
        <v>187</v>
      </c>
    </row>
    <row r="132" spans="1:13" ht="45.75" thickBot="1" x14ac:dyDescent="0.3">
      <c r="A132" s="86">
        <v>2806</v>
      </c>
      <c r="B132" s="181" t="s">
        <v>2609</v>
      </c>
      <c r="C132" s="274" t="s">
        <v>13</v>
      </c>
      <c r="D132" s="92" t="s">
        <v>239</v>
      </c>
      <c r="E132" s="88"/>
      <c r="F132" s="294" t="s">
        <v>221</v>
      </c>
      <c r="G132" s="90" t="s">
        <v>2660</v>
      </c>
      <c r="H132" s="91"/>
      <c r="I132" s="90" t="s">
        <v>147</v>
      </c>
      <c r="J132" s="90"/>
      <c r="K132" s="91"/>
      <c r="L132" s="90"/>
      <c r="M132" s="82" t="s">
        <v>187</v>
      </c>
    </row>
    <row r="133" spans="1:13" ht="45.75" thickBot="1" x14ac:dyDescent="0.3">
      <c r="A133" s="86">
        <v>2806</v>
      </c>
      <c r="B133" s="181" t="s">
        <v>2609</v>
      </c>
      <c r="C133" s="274" t="s">
        <v>13</v>
      </c>
      <c r="D133" s="92" t="s">
        <v>239</v>
      </c>
      <c r="E133" s="88"/>
      <c r="F133" s="294" t="s">
        <v>222</v>
      </c>
      <c r="G133" s="90" t="s">
        <v>2660</v>
      </c>
      <c r="H133" s="91"/>
      <c r="I133" s="90" t="s">
        <v>147</v>
      </c>
      <c r="J133" s="90"/>
      <c r="K133" s="91"/>
      <c r="L133" s="90"/>
      <c r="M133" s="82" t="s">
        <v>187</v>
      </c>
    </row>
    <row r="134" spans="1:13" ht="45.75" thickBot="1" x14ac:dyDescent="0.3">
      <c r="A134" s="86">
        <v>2806</v>
      </c>
      <c r="B134" s="181" t="s">
        <v>2609</v>
      </c>
      <c r="C134" s="274" t="s">
        <v>13</v>
      </c>
      <c r="D134" s="92" t="s">
        <v>239</v>
      </c>
      <c r="E134" s="88"/>
      <c r="F134" s="294" t="s">
        <v>223</v>
      </c>
      <c r="G134" s="90" t="s">
        <v>2660</v>
      </c>
      <c r="H134" s="91"/>
      <c r="I134" s="90" t="s">
        <v>147</v>
      </c>
      <c r="J134" s="90"/>
      <c r="K134" s="91"/>
      <c r="L134" s="90"/>
      <c r="M134" s="82" t="s">
        <v>187</v>
      </c>
    </row>
    <row r="135" spans="1:13" ht="45.75" thickBot="1" x14ac:dyDescent="0.3">
      <c r="A135" s="86">
        <v>2806</v>
      </c>
      <c r="B135" s="181" t="s">
        <v>2609</v>
      </c>
      <c r="C135" s="274" t="s">
        <v>13</v>
      </c>
      <c r="D135" s="92" t="s">
        <v>239</v>
      </c>
      <c r="E135" s="88"/>
      <c r="F135" s="294" t="s">
        <v>224</v>
      </c>
      <c r="G135" s="90">
        <v>555540976</v>
      </c>
      <c r="H135" s="91">
        <v>555555590</v>
      </c>
      <c r="I135" s="90" t="s">
        <v>147</v>
      </c>
      <c r="J135" s="90"/>
      <c r="K135" s="91"/>
      <c r="L135" s="90"/>
      <c r="M135" s="82" t="s">
        <v>187</v>
      </c>
    </row>
    <row r="136" spans="1:13" ht="45.75" thickBot="1" x14ac:dyDescent="0.3">
      <c r="A136" s="86">
        <v>2806</v>
      </c>
      <c r="B136" s="181" t="s">
        <v>2609</v>
      </c>
      <c r="C136" s="274" t="s">
        <v>13</v>
      </c>
      <c r="D136" s="92" t="s">
        <v>239</v>
      </c>
      <c r="E136" s="88"/>
      <c r="F136" s="294" t="s">
        <v>225</v>
      </c>
      <c r="G136" s="90" t="s">
        <v>2660</v>
      </c>
      <c r="H136" s="91"/>
      <c r="I136" s="90" t="s">
        <v>147</v>
      </c>
      <c r="J136" s="90"/>
      <c r="K136" s="91"/>
      <c r="L136" s="90"/>
      <c r="M136" s="82" t="s">
        <v>187</v>
      </c>
    </row>
    <row r="137" spans="1:13" ht="45.75" thickBot="1" x14ac:dyDescent="0.3">
      <c r="A137" s="86">
        <v>2806</v>
      </c>
      <c r="B137" s="181" t="s">
        <v>2609</v>
      </c>
      <c r="C137" s="274" t="s">
        <v>13</v>
      </c>
      <c r="D137" s="92" t="s">
        <v>239</v>
      </c>
      <c r="E137" s="88"/>
      <c r="F137" s="294" t="s">
        <v>226</v>
      </c>
      <c r="G137" s="90">
        <v>555541027</v>
      </c>
      <c r="H137" s="91">
        <v>555555592</v>
      </c>
      <c r="I137" s="90" t="s">
        <v>147</v>
      </c>
      <c r="J137" s="90"/>
      <c r="K137" s="91"/>
      <c r="L137" s="90"/>
      <c r="M137" s="82" t="s">
        <v>187</v>
      </c>
    </row>
    <row r="138" spans="1:13" ht="45.75" thickBot="1" x14ac:dyDescent="0.3">
      <c r="A138" s="86">
        <v>2806</v>
      </c>
      <c r="B138" s="181" t="s">
        <v>2609</v>
      </c>
      <c r="C138" s="274" t="s">
        <v>13</v>
      </c>
      <c r="D138" s="92" t="s">
        <v>239</v>
      </c>
      <c r="E138" s="88"/>
      <c r="F138" s="294" t="s">
        <v>227</v>
      </c>
      <c r="G138" s="90" t="s">
        <v>2660</v>
      </c>
      <c r="H138" s="91"/>
      <c r="I138" s="90" t="s">
        <v>147</v>
      </c>
      <c r="J138" s="90"/>
      <c r="K138" s="91"/>
      <c r="L138" s="90"/>
      <c r="M138" s="82" t="s">
        <v>187</v>
      </c>
    </row>
    <row r="139" spans="1:13" ht="45.75" thickBot="1" x14ac:dyDescent="0.3">
      <c r="A139" s="86">
        <v>2806</v>
      </c>
      <c r="B139" s="181" t="s">
        <v>2609</v>
      </c>
      <c r="C139" s="274" t="s">
        <v>13</v>
      </c>
      <c r="D139" s="92" t="s">
        <v>239</v>
      </c>
      <c r="E139" s="88"/>
      <c r="F139" s="294" t="s">
        <v>228</v>
      </c>
      <c r="G139" s="90" t="s">
        <v>2660</v>
      </c>
      <c r="H139" s="91"/>
      <c r="I139" s="90" t="s">
        <v>147</v>
      </c>
      <c r="J139" s="90"/>
      <c r="K139" s="91"/>
      <c r="L139" s="90"/>
      <c r="M139" s="82" t="s">
        <v>187</v>
      </c>
    </row>
    <row r="140" spans="1:13" ht="45.75" thickBot="1" x14ac:dyDescent="0.3">
      <c r="A140" s="86">
        <v>2806</v>
      </c>
      <c r="B140" s="181" t="s">
        <v>2609</v>
      </c>
      <c r="C140" s="274" t="s">
        <v>13</v>
      </c>
      <c r="D140" s="92" t="s">
        <v>239</v>
      </c>
      <c r="E140" s="88"/>
      <c r="F140" s="294" t="s">
        <v>229</v>
      </c>
      <c r="G140" s="90">
        <v>555540946</v>
      </c>
      <c r="H140" s="91"/>
      <c r="I140" s="90" t="s">
        <v>147</v>
      </c>
      <c r="J140" s="90"/>
      <c r="K140" s="91"/>
      <c r="L140" s="90"/>
      <c r="M140" s="82" t="s">
        <v>187</v>
      </c>
    </row>
    <row r="141" spans="1:13" ht="45.75" thickBot="1" x14ac:dyDescent="0.3">
      <c r="A141" s="86">
        <v>2806</v>
      </c>
      <c r="B141" s="181" t="s">
        <v>2609</v>
      </c>
      <c r="C141" s="274" t="s">
        <v>13</v>
      </c>
      <c r="D141" s="92" t="s">
        <v>239</v>
      </c>
      <c r="E141" s="88"/>
      <c r="F141" s="294" t="s">
        <v>232</v>
      </c>
      <c r="G141" s="90">
        <v>555540979</v>
      </c>
      <c r="H141" s="91"/>
      <c r="I141" s="90" t="s">
        <v>147</v>
      </c>
      <c r="J141" s="90"/>
      <c r="K141" s="91"/>
      <c r="L141" s="90"/>
      <c r="M141" s="82" t="s">
        <v>187</v>
      </c>
    </row>
    <row r="142" spans="1:13" ht="45.75" thickBot="1" x14ac:dyDescent="0.3">
      <c r="A142" s="86">
        <v>2806</v>
      </c>
      <c r="B142" s="181" t="s">
        <v>2609</v>
      </c>
      <c r="C142" s="274" t="s">
        <v>13</v>
      </c>
      <c r="D142" s="92" t="s">
        <v>239</v>
      </c>
      <c r="E142" s="88"/>
      <c r="F142" s="294" t="s">
        <v>233</v>
      </c>
      <c r="G142" s="90" t="s">
        <v>2660</v>
      </c>
      <c r="H142" s="91"/>
      <c r="I142" s="90" t="s">
        <v>147</v>
      </c>
      <c r="J142" s="90"/>
      <c r="K142" s="91"/>
      <c r="L142" s="90"/>
      <c r="M142" s="82" t="s">
        <v>187</v>
      </c>
    </row>
    <row r="143" spans="1:13" ht="45.75" thickBot="1" x14ac:dyDescent="0.3">
      <c r="A143" s="86">
        <v>2806</v>
      </c>
      <c r="B143" s="181" t="s">
        <v>2609</v>
      </c>
      <c r="C143" s="274" t="s">
        <v>13</v>
      </c>
      <c r="D143" s="92" t="s">
        <v>239</v>
      </c>
      <c r="E143" s="88"/>
      <c r="F143" s="304" t="s">
        <v>234</v>
      </c>
      <c r="G143" s="90">
        <v>220067</v>
      </c>
      <c r="H143" s="91"/>
      <c r="I143" s="90" t="s">
        <v>147</v>
      </c>
      <c r="J143" s="90"/>
      <c r="K143" s="91"/>
      <c r="L143" s="90"/>
      <c r="M143" s="82" t="s">
        <v>187</v>
      </c>
    </row>
    <row r="144" spans="1:13" ht="45.75" thickBot="1" x14ac:dyDescent="0.3">
      <c r="A144" s="86">
        <v>2806</v>
      </c>
      <c r="B144" s="181" t="s">
        <v>2609</v>
      </c>
      <c r="C144" s="274" t="s">
        <v>13</v>
      </c>
      <c r="D144" s="92" t="s">
        <v>239</v>
      </c>
      <c r="E144" s="88"/>
      <c r="F144" s="304" t="s">
        <v>235</v>
      </c>
      <c r="G144" s="90">
        <v>67728</v>
      </c>
      <c r="H144" s="91" t="s">
        <v>2701</v>
      </c>
      <c r="I144" s="90" t="s">
        <v>147</v>
      </c>
      <c r="J144" s="90"/>
      <c r="K144" s="91"/>
      <c r="L144" s="90"/>
      <c r="M144" s="82" t="s">
        <v>187</v>
      </c>
    </row>
    <row r="145" spans="1:13" ht="45.75" thickBot="1" x14ac:dyDescent="0.3">
      <c r="A145" s="86">
        <v>2806</v>
      </c>
      <c r="B145" s="181" t="s">
        <v>2609</v>
      </c>
      <c r="C145" s="274" t="s">
        <v>13</v>
      </c>
      <c r="D145" s="92" t="s">
        <v>239</v>
      </c>
      <c r="E145" s="88"/>
      <c r="F145" s="294" t="s">
        <v>236</v>
      </c>
      <c r="G145" s="90">
        <v>11175</v>
      </c>
      <c r="H145" s="91" t="s">
        <v>2702</v>
      </c>
      <c r="I145" s="90" t="s">
        <v>147</v>
      </c>
      <c r="J145" s="90"/>
      <c r="K145" s="91"/>
      <c r="L145" s="90"/>
      <c r="M145" s="82" t="s">
        <v>187</v>
      </c>
    </row>
    <row r="146" spans="1:13" ht="45.75" thickBot="1" x14ac:dyDescent="0.3">
      <c r="A146" s="86">
        <v>2806</v>
      </c>
      <c r="B146" s="181" t="s">
        <v>2609</v>
      </c>
      <c r="C146" s="274" t="s">
        <v>13</v>
      </c>
      <c r="D146" s="92" t="s">
        <v>239</v>
      </c>
      <c r="E146" s="88"/>
      <c r="F146" s="294" t="s">
        <v>237</v>
      </c>
      <c r="G146" s="90">
        <v>63623</v>
      </c>
      <c r="H146" s="91" t="s">
        <v>2703</v>
      </c>
      <c r="I146" s="90" t="s">
        <v>147</v>
      </c>
      <c r="J146" s="90"/>
      <c r="K146" s="91"/>
      <c r="L146" s="90"/>
      <c r="M146" s="82" t="s">
        <v>187</v>
      </c>
    </row>
    <row r="147" spans="1:13" ht="45.75" thickBot="1" x14ac:dyDescent="0.3">
      <c r="A147" s="86">
        <v>2806</v>
      </c>
      <c r="B147" s="181" t="s">
        <v>2609</v>
      </c>
      <c r="C147" s="274" t="s">
        <v>13</v>
      </c>
      <c r="D147" s="92" t="s">
        <v>239</v>
      </c>
      <c r="E147" s="88"/>
      <c r="F147" s="294" t="s">
        <v>238</v>
      </c>
      <c r="G147" s="90">
        <v>196476</v>
      </c>
      <c r="H147" s="91">
        <v>555531358</v>
      </c>
      <c r="I147" s="90" t="s">
        <v>147</v>
      </c>
      <c r="J147" s="90"/>
      <c r="K147" s="91"/>
      <c r="L147" s="90"/>
      <c r="M147" s="82" t="s">
        <v>187</v>
      </c>
    </row>
    <row r="148" spans="1:13" ht="72" customHeight="1" thickBot="1" x14ac:dyDescent="0.3">
      <c r="A148" s="369">
        <v>3469</v>
      </c>
      <c r="B148" s="370" t="s">
        <v>2614</v>
      </c>
      <c r="C148" s="253" t="s">
        <v>117</v>
      </c>
      <c r="D148" s="254" t="s">
        <v>24</v>
      </c>
      <c r="E148" s="255"/>
      <c r="F148" s="256"/>
      <c r="G148" s="257"/>
      <c r="H148" s="258"/>
      <c r="I148" s="257"/>
      <c r="J148" s="257"/>
      <c r="K148" s="258"/>
      <c r="L148" s="257"/>
      <c r="M148" s="255" t="s">
        <v>287</v>
      </c>
    </row>
    <row r="149" spans="1:13" ht="115.5" customHeight="1" thickBot="1" x14ac:dyDescent="0.3">
      <c r="A149" s="31">
        <v>3470</v>
      </c>
      <c r="B149" s="166" t="s">
        <v>2615</v>
      </c>
      <c r="C149" s="39" t="s">
        <v>117</v>
      </c>
      <c r="D149" s="32" t="s">
        <v>24</v>
      </c>
      <c r="E149" s="33"/>
      <c r="F149" s="34"/>
      <c r="G149" s="35"/>
      <c r="H149" s="36"/>
      <c r="I149" s="35"/>
      <c r="J149" s="35"/>
      <c r="K149" s="36"/>
      <c r="L149" s="35"/>
      <c r="M149" s="33" t="s">
        <v>288</v>
      </c>
    </row>
    <row r="150" spans="1:13" ht="117" customHeight="1" thickBot="1" x14ac:dyDescent="0.3">
      <c r="A150" s="62">
        <v>3518</v>
      </c>
      <c r="B150" s="164" t="s">
        <v>2616</v>
      </c>
      <c r="C150" s="64" t="s">
        <v>117</v>
      </c>
      <c r="D150" s="65" t="s">
        <v>34</v>
      </c>
      <c r="E150" s="66" t="s">
        <v>324</v>
      </c>
      <c r="F150" s="67" t="s">
        <v>289</v>
      </c>
      <c r="G150" s="68" t="s">
        <v>2660</v>
      </c>
      <c r="H150" s="69"/>
      <c r="I150" s="68"/>
      <c r="J150" s="68"/>
      <c r="K150" s="69"/>
      <c r="L150" s="68" t="s">
        <v>290</v>
      </c>
      <c r="M150" s="66" t="s">
        <v>187</v>
      </c>
    </row>
    <row r="151" spans="1:13" ht="60.75" thickBot="1" x14ac:dyDescent="0.3">
      <c r="A151" s="62">
        <v>3518</v>
      </c>
      <c r="B151" s="164" t="s">
        <v>2616</v>
      </c>
      <c r="C151" s="64" t="s">
        <v>117</v>
      </c>
      <c r="D151" s="65" t="s">
        <v>34</v>
      </c>
      <c r="E151" s="66" t="s">
        <v>325</v>
      </c>
      <c r="F151" s="67" t="s">
        <v>291</v>
      </c>
      <c r="G151" s="68">
        <v>145560</v>
      </c>
      <c r="H151" s="69">
        <v>208758</v>
      </c>
      <c r="I151" s="68"/>
      <c r="J151" s="68"/>
      <c r="K151" s="69"/>
      <c r="L151" s="68" t="s">
        <v>292</v>
      </c>
      <c r="M151" s="66" t="s">
        <v>187</v>
      </c>
    </row>
    <row r="152" spans="1:13" ht="80.25" customHeight="1" thickBot="1" x14ac:dyDescent="0.3">
      <c r="A152" s="62">
        <v>3518</v>
      </c>
      <c r="B152" s="164" t="s">
        <v>2616</v>
      </c>
      <c r="C152" s="64" t="s">
        <v>117</v>
      </c>
      <c r="D152" s="65" t="s">
        <v>34</v>
      </c>
      <c r="E152" s="66" t="s">
        <v>326</v>
      </c>
      <c r="F152" s="67" t="s">
        <v>293</v>
      </c>
      <c r="G152" s="68">
        <v>1713</v>
      </c>
      <c r="H152" s="69" t="s">
        <v>2704</v>
      </c>
      <c r="I152" s="68"/>
      <c r="J152" s="68"/>
      <c r="K152" s="69"/>
      <c r="L152" s="68" t="s">
        <v>290</v>
      </c>
      <c r="M152" s="66" t="s">
        <v>187</v>
      </c>
    </row>
    <row r="153" spans="1:13" ht="45.75" thickBot="1" x14ac:dyDescent="0.3">
      <c r="A153" s="62">
        <v>3518</v>
      </c>
      <c r="B153" s="164" t="s">
        <v>2616</v>
      </c>
      <c r="C153" s="64" t="s">
        <v>117</v>
      </c>
      <c r="D153" s="65" t="s">
        <v>34</v>
      </c>
      <c r="E153" s="66" t="s">
        <v>327</v>
      </c>
      <c r="F153" s="67" t="s">
        <v>294</v>
      </c>
      <c r="G153" s="68">
        <v>201384</v>
      </c>
      <c r="H153" s="69">
        <v>201385</v>
      </c>
      <c r="I153" s="68"/>
      <c r="J153" s="68"/>
      <c r="K153" s="69"/>
      <c r="L153" s="68" t="s">
        <v>290</v>
      </c>
      <c r="M153" s="66" t="s">
        <v>187</v>
      </c>
    </row>
    <row r="154" spans="1:13" ht="45.75" thickBot="1" x14ac:dyDescent="0.3">
      <c r="A154" s="62">
        <v>3518</v>
      </c>
      <c r="B154" s="164" t="s">
        <v>2616</v>
      </c>
      <c r="C154" s="64" t="s">
        <v>117</v>
      </c>
      <c r="D154" s="65" t="s">
        <v>34</v>
      </c>
      <c r="E154" s="66" t="s">
        <v>328</v>
      </c>
      <c r="F154" s="67" t="s">
        <v>295</v>
      </c>
      <c r="G154" s="68">
        <v>11832</v>
      </c>
      <c r="H154" s="69"/>
      <c r="I154" s="68"/>
      <c r="J154" s="68"/>
      <c r="K154" s="69"/>
      <c r="L154" s="66" t="s">
        <v>292</v>
      </c>
      <c r="M154" s="66" t="s">
        <v>187</v>
      </c>
    </row>
    <row r="155" spans="1:13" ht="72" customHeight="1" thickBot="1" x14ac:dyDescent="0.3">
      <c r="A155" s="62">
        <v>3518</v>
      </c>
      <c r="B155" s="164" t="s">
        <v>2616</v>
      </c>
      <c r="C155" s="64" t="s">
        <v>117</v>
      </c>
      <c r="D155" s="65" t="s">
        <v>34</v>
      </c>
      <c r="E155" s="66" t="s">
        <v>329</v>
      </c>
      <c r="F155" s="67" t="s">
        <v>296</v>
      </c>
      <c r="G155" s="68">
        <v>1689</v>
      </c>
      <c r="H155" s="69">
        <v>134941</v>
      </c>
      <c r="I155" s="68"/>
      <c r="J155" s="68"/>
      <c r="K155" s="69"/>
      <c r="L155" s="68" t="s">
        <v>290</v>
      </c>
      <c r="M155" s="66" t="s">
        <v>187</v>
      </c>
    </row>
    <row r="156" spans="1:13" ht="45.75" thickBot="1" x14ac:dyDescent="0.3">
      <c r="A156" s="62">
        <v>3518</v>
      </c>
      <c r="B156" s="164" t="s">
        <v>2616</v>
      </c>
      <c r="C156" s="64" t="s">
        <v>117</v>
      </c>
      <c r="D156" s="65" t="s">
        <v>34</v>
      </c>
      <c r="E156" s="66" t="s">
        <v>330</v>
      </c>
      <c r="F156" s="67" t="s">
        <v>297</v>
      </c>
      <c r="G156" s="68">
        <v>62693</v>
      </c>
      <c r="H156" s="69" t="s">
        <v>2705</v>
      </c>
      <c r="I156" s="68"/>
      <c r="J156" s="68"/>
      <c r="K156" s="69"/>
      <c r="L156" s="68" t="s">
        <v>290</v>
      </c>
      <c r="M156" s="66" t="s">
        <v>187</v>
      </c>
    </row>
    <row r="157" spans="1:13" ht="30.75" thickBot="1" x14ac:dyDescent="0.3">
      <c r="A157" s="62">
        <v>3518</v>
      </c>
      <c r="B157" s="164" t="s">
        <v>2616</v>
      </c>
      <c r="C157" s="64" t="s">
        <v>117</v>
      </c>
      <c r="D157" s="65" t="s">
        <v>34</v>
      </c>
      <c r="E157" s="66" t="s">
        <v>331</v>
      </c>
      <c r="F157" s="67" t="s">
        <v>298</v>
      </c>
      <c r="G157" s="68">
        <v>61508</v>
      </c>
      <c r="H157" s="69"/>
      <c r="I157" s="68"/>
      <c r="J157" s="68"/>
      <c r="K157" s="69"/>
      <c r="L157" s="68" t="s">
        <v>292</v>
      </c>
      <c r="M157" s="66" t="s">
        <v>187</v>
      </c>
    </row>
    <row r="158" spans="1:13" ht="30.75" thickBot="1" x14ac:dyDescent="0.3">
      <c r="A158" s="62">
        <v>3518</v>
      </c>
      <c r="B158" s="164" t="s">
        <v>2616</v>
      </c>
      <c r="C158" s="64" t="s">
        <v>117</v>
      </c>
      <c r="D158" s="65" t="s">
        <v>34</v>
      </c>
      <c r="E158" s="66" t="s">
        <v>331</v>
      </c>
      <c r="F158" s="67" t="s">
        <v>299</v>
      </c>
      <c r="G158" s="68">
        <v>71199</v>
      </c>
      <c r="H158" s="69"/>
      <c r="I158" s="68"/>
      <c r="J158" s="68"/>
      <c r="K158" s="69"/>
      <c r="L158" s="68" t="s">
        <v>290</v>
      </c>
      <c r="M158" s="66" t="s">
        <v>187</v>
      </c>
    </row>
    <row r="159" spans="1:13" ht="45.75" thickBot="1" x14ac:dyDescent="0.3">
      <c r="A159" s="62">
        <v>3518</v>
      </c>
      <c r="B159" s="164" t="s">
        <v>2616</v>
      </c>
      <c r="C159" s="64" t="s">
        <v>117</v>
      </c>
      <c r="D159" s="65" t="s">
        <v>34</v>
      </c>
      <c r="E159" s="66" t="s">
        <v>332</v>
      </c>
      <c r="F159" s="67" t="s">
        <v>300</v>
      </c>
      <c r="G159" s="68">
        <v>1710</v>
      </c>
      <c r="H159" s="69">
        <v>901254</v>
      </c>
      <c r="I159" s="68"/>
      <c r="J159" s="68"/>
      <c r="K159" s="69"/>
      <c r="L159" s="68" t="s">
        <v>290</v>
      </c>
      <c r="M159" s="66" t="s">
        <v>187</v>
      </c>
    </row>
    <row r="160" spans="1:13" ht="45.75" thickBot="1" x14ac:dyDescent="0.3">
      <c r="A160" s="62">
        <v>3518</v>
      </c>
      <c r="B160" s="164" t="s">
        <v>2616</v>
      </c>
      <c r="C160" s="64" t="s">
        <v>117</v>
      </c>
      <c r="D160" s="65" t="s">
        <v>34</v>
      </c>
      <c r="E160" s="66" t="s">
        <v>333</v>
      </c>
      <c r="F160" s="67" t="s">
        <v>301</v>
      </c>
      <c r="G160" s="68">
        <v>67720</v>
      </c>
      <c r="H160" s="69"/>
      <c r="I160" s="68"/>
      <c r="J160" s="68"/>
      <c r="K160" s="69"/>
      <c r="L160" s="68" t="s">
        <v>290</v>
      </c>
      <c r="M160" s="66" t="s">
        <v>187</v>
      </c>
    </row>
    <row r="161" spans="1:13" ht="87" customHeight="1" thickBot="1" x14ac:dyDescent="0.3">
      <c r="A161" s="62">
        <v>3518</v>
      </c>
      <c r="B161" s="164" t="s">
        <v>2616</v>
      </c>
      <c r="C161" s="64" t="s">
        <v>117</v>
      </c>
      <c r="D161" s="65" t="s">
        <v>34</v>
      </c>
      <c r="E161" s="66" t="s">
        <v>334</v>
      </c>
      <c r="F161" s="67" t="s">
        <v>302</v>
      </c>
      <c r="G161" s="68">
        <v>100014</v>
      </c>
      <c r="H161" s="69">
        <v>203476</v>
      </c>
      <c r="I161" s="68"/>
      <c r="J161" s="68"/>
      <c r="K161" s="69"/>
      <c r="L161" s="68" t="s">
        <v>290</v>
      </c>
      <c r="M161" s="66" t="s">
        <v>187</v>
      </c>
    </row>
    <row r="162" spans="1:13" ht="45.75" thickBot="1" x14ac:dyDescent="0.3">
      <c r="A162" s="62">
        <v>3518</v>
      </c>
      <c r="B162" s="164" t="s">
        <v>2616</v>
      </c>
      <c r="C162" s="64" t="s">
        <v>117</v>
      </c>
      <c r="D162" s="65" t="s">
        <v>34</v>
      </c>
      <c r="E162" s="66" t="s">
        <v>335</v>
      </c>
      <c r="F162" s="67" t="s">
        <v>303</v>
      </c>
      <c r="G162" s="68">
        <v>11628</v>
      </c>
      <c r="H162" s="69"/>
      <c r="I162" s="68"/>
      <c r="J162" s="68"/>
      <c r="K162" s="69"/>
      <c r="L162" s="68" t="s">
        <v>292</v>
      </c>
      <c r="M162" s="66" t="s">
        <v>187</v>
      </c>
    </row>
    <row r="163" spans="1:13" ht="30.75" thickBot="1" x14ac:dyDescent="0.3">
      <c r="A163" s="62">
        <v>3518</v>
      </c>
      <c r="B163" s="164" t="s">
        <v>2616</v>
      </c>
      <c r="C163" s="64" t="s">
        <v>117</v>
      </c>
      <c r="D163" s="65" t="s">
        <v>34</v>
      </c>
      <c r="E163" s="66" t="s">
        <v>336</v>
      </c>
      <c r="F163" s="67" t="s">
        <v>304</v>
      </c>
      <c r="G163" s="68">
        <v>1702</v>
      </c>
      <c r="H163" s="69"/>
      <c r="I163" s="68"/>
      <c r="J163" s="68"/>
      <c r="K163" s="69"/>
      <c r="L163" s="68"/>
      <c r="M163" s="66" t="s">
        <v>187</v>
      </c>
    </row>
    <row r="164" spans="1:13" ht="45.75" thickBot="1" x14ac:dyDescent="0.3">
      <c r="A164" s="62">
        <v>3518</v>
      </c>
      <c r="B164" s="164" t="s">
        <v>2616</v>
      </c>
      <c r="C164" s="64" t="s">
        <v>117</v>
      </c>
      <c r="D164" s="65" t="s">
        <v>34</v>
      </c>
      <c r="E164" s="66" t="s">
        <v>337</v>
      </c>
      <c r="F164" s="67" t="s">
        <v>305</v>
      </c>
      <c r="G164" s="68">
        <v>4815</v>
      </c>
      <c r="H164" s="69"/>
      <c r="I164" s="68"/>
      <c r="J164" s="68"/>
      <c r="K164" s="69"/>
      <c r="L164" s="68"/>
      <c r="M164" s="66" t="s">
        <v>187</v>
      </c>
    </row>
    <row r="165" spans="1:13" ht="45.75" thickBot="1" x14ac:dyDescent="0.3">
      <c r="A165" s="62">
        <v>3518</v>
      </c>
      <c r="B165" s="164" t="s">
        <v>2616</v>
      </c>
      <c r="C165" s="64" t="s">
        <v>117</v>
      </c>
      <c r="D165" s="65" t="s">
        <v>34</v>
      </c>
      <c r="E165" s="66" t="s">
        <v>338</v>
      </c>
      <c r="F165" s="67" t="s">
        <v>306</v>
      </c>
      <c r="G165" s="68">
        <v>15784</v>
      </c>
      <c r="H165" s="69"/>
      <c r="I165" s="68"/>
      <c r="J165" s="68"/>
      <c r="K165" s="69"/>
      <c r="L165" s="68" t="s">
        <v>292</v>
      </c>
      <c r="M165" s="66" t="s">
        <v>187</v>
      </c>
    </row>
    <row r="166" spans="1:13" ht="45.75" thickBot="1" x14ac:dyDescent="0.3">
      <c r="A166" s="62">
        <v>3518</v>
      </c>
      <c r="B166" s="164" t="s">
        <v>2616</v>
      </c>
      <c r="C166" s="64" t="s">
        <v>117</v>
      </c>
      <c r="D166" s="65" t="s">
        <v>34</v>
      </c>
      <c r="E166" s="66" t="s">
        <v>339</v>
      </c>
      <c r="F166" s="67" t="s">
        <v>307</v>
      </c>
      <c r="G166" s="68" t="s">
        <v>2706</v>
      </c>
      <c r="H166" s="69"/>
      <c r="I166" s="68"/>
      <c r="J166" s="68"/>
      <c r="K166" s="69"/>
      <c r="L166" s="68" t="s">
        <v>292</v>
      </c>
      <c r="M166" s="66" t="s">
        <v>187</v>
      </c>
    </row>
    <row r="167" spans="1:13" ht="30.75" thickBot="1" x14ac:dyDescent="0.3">
      <c r="A167" s="62">
        <v>3518</v>
      </c>
      <c r="B167" s="164" t="s">
        <v>2616</v>
      </c>
      <c r="C167" s="64" t="s">
        <v>117</v>
      </c>
      <c r="D167" s="65" t="s">
        <v>34</v>
      </c>
      <c r="E167" s="66" t="s">
        <v>340</v>
      </c>
      <c r="F167" s="67" t="s">
        <v>308</v>
      </c>
      <c r="G167" s="68">
        <v>1711</v>
      </c>
      <c r="H167" s="69">
        <v>201429</v>
      </c>
      <c r="I167" s="68"/>
      <c r="J167" s="68"/>
      <c r="K167" s="69"/>
      <c r="L167" s="68" t="s">
        <v>290</v>
      </c>
      <c r="M167" s="66" t="s">
        <v>187</v>
      </c>
    </row>
    <row r="168" spans="1:13" ht="30.75" thickBot="1" x14ac:dyDescent="0.3">
      <c r="A168" s="62">
        <v>3518</v>
      </c>
      <c r="B168" s="164" t="s">
        <v>2616</v>
      </c>
      <c r="C168" s="64" t="s">
        <v>117</v>
      </c>
      <c r="D168" s="65" t="s">
        <v>34</v>
      </c>
      <c r="E168" s="66" t="s">
        <v>341</v>
      </c>
      <c r="F168" s="67" t="s">
        <v>309</v>
      </c>
      <c r="G168" s="68">
        <v>15779</v>
      </c>
      <c r="H168" s="69"/>
      <c r="I168" s="68"/>
      <c r="J168" s="68"/>
      <c r="K168" s="69"/>
      <c r="L168" s="68" t="s">
        <v>290</v>
      </c>
      <c r="M168" s="66" t="s">
        <v>187</v>
      </c>
    </row>
    <row r="169" spans="1:13" ht="45.75" thickBot="1" x14ac:dyDescent="0.3">
      <c r="A169" s="62">
        <v>3518</v>
      </c>
      <c r="B169" s="164" t="s">
        <v>2616</v>
      </c>
      <c r="C169" s="64" t="s">
        <v>117</v>
      </c>
      <c r="D169" s="65" t="s">
        <v>34</v>
      </c>
      <c r="E169" s="66" t="s">
        <v>342</v>
      </c>
      <c r="F169" s="67" t="s">
        <v>310</v>
      </c>
      <c r="G169" s="68">
        <v>68348</v>
      </c>
      <c r="H169" s="69"/>
      <c r="I169" s="68"/>
      <c r="J169" s="68"/>
      <c r="K169" s="69"/>
      <c r="L169" s="68" t="s">
        <v>292</v>
      </c>
      <c r="M169" s="66" t="s">
        <v>187</v>
      </c>
    </row>
    <row r="170" spans="1:13" ht="45.75" thickBot="1" x14ac:dyDescent="0.3">
      <c r="A170" s="62">
        <v>3518</v>
      </c>
      <c r="B170" s="164" t="s">
        <v>2616</v>
      </c>
      <c r="C170" s="64" t="s">
        <v>117</v>
      </c>
      <c r="D170" s="65" t="s">
        <v>34</v>
      </c>
      <c r="E170" s="66" t="s">
        <v>343</v>
      </c>
      <c r="F170" s="67" t="s">
        <v>311</v>
      </c>
      <c r="G170" s="68">
        <v>11577</v>
      </c>
      <c r="H170" s="69">
        <v>200480</v>
      </c>
      <c r="I170" s="68"/>
      <c r="J170" s="68"/>
      <c r="K170" s="69"/>
      <c r="L170" s="68"/>
      <c r="M170" s="66" t="s">
        <v>187</v>
      </c>
    </row>
    <row r="171" spans="1:13" ht="30.75" thickBot="1" x14ac:dyDescent="0.3">
      <c r="A171" s="62">
        <v>3518</v>
      </c>
      <c r="B171" s="164" t="s">
        <v>2616</v>
      </c>
      <c r="C171" s="64" t="s">
        <v>117</v>
      </c>
      <c r="D171" s="65" t="s">
        <v>34</v>
      </c>
      <c r="E171" s="66" t="s">
        <v>341</v>
      </c>
      <c r="F171" s="67" t="s">
        <v>312</v>
      </c>
      <c r="G171" s="68">
        <v>198918</v>
      </c>
      <c r="H171" s="69"/>
      <c r="I171" s="68"/>
      <c r="J171" s="68"/>
      <c r="K171" s="69"/>
      <c r="L171" s="68" t="s">
        <v>290</v>
      </c>
      <c r="M171" s="66" t="s">
        <v>187</v>
      </c>
    </row>
    <row r="172" spans="1:13" ht="45.75" thickBot="1" x14ac:dyDescent="0.3">
      <c r="A172" s="62">
        <v>3518</v>
      </c>
      <c r="B172" s="164" t="s">
        <v>2616</v>
      </c>
      <c r="C172" s="64" t="s">
        <v>117</v>
      </c>
      <c r="D172" s="65" t="s">
        <v>34</v>
      </c>
      <c r="E172" s="66" t="s">
        <v>344</v>
      </c>
      <c r="F172" s="67" t="s">
        <v>313</v>
      </c>
      <c r="G172" s="68">
        <v>61502</v>
      </c>
      <c r="H172" s="69"/>
      <c r="I172" s="68"/>
      <c r="J172" s="68"/>
      <c r="K172" s="69"/>
      <c r="L172" s="68" t="s">
        <v>290</v>
      </c>
      <c r="M172" s="66" t="s">
        <v>187</v>
      </c>
    </row>
    <row r="173" spans="1:13" ht="30.75" thickBot="1" x14ac:dyDescent="0.3">
      <c r="A173" s="62">
        <v>3518</v>
      </c>
      <c r="B173" s="164" t="s">
        <v>2616</v>
      </c>
      <c r="C173" s="64" t="s">
        <v>117</v>
      </c>
      <c r="D173" s="65" t="s">
        <v>34</v>
      </c>
      <c r="E173" s="66" t="s">
        <v>345</v>
      </c>
      <c r="F173" s="67" t="s">
        <v>314</v>
      </c>
      <c r="G173" s="68">
        <v>200490</v>
      </c>
      <c r="H173" s="69">
        <v>206146</v>
      </c>
      <c r="I173" s="68"/>
      <c r="J173" s="68"/>
      <c r="K173" s="69"/>
      <c r="L173" s="68"/>
      <c r="M173" s="66" t="s">
        <v>187</v>
      </c>
    </row>
    <row r="174" spans="1:13" ht="30.75" thickBot="1" x14ac:dyDescent="0.3">
      <c r="A174" s="62">
        <v>3518</v>
      </c>
      <c r="B174" s="164" t="s">
        <v>2616</v>
      </c>
      <c r="C174" s="64" t="s">
        <v>117</v>
      </c>
      <c r="D174" s="65" t="s">
        <v>34</v>
      </c>
      <c r="E174" s="66" t="s">
        <v>341</v>
      </c>
      <c r="F174" s="67" t="s">
        <v>315</v>
      </c>
      <c r="G174" s="68">
        <v>198919</v>
      </c>
      <c r="H174" s="69"/>
      <c r="I174" s="68"/>
      <c r="J174" s="68"/>
      <c r="K174" s="69"/>
      <c r="L174" s="68"/>
      <c r="M174" s="66" t="s">
        <v>187</v>
      </c>
    </row>
    <row r="175" spans="1:13" ht="30.75" thickBot="1" x14ac:dyDescent="0.3">
      <c r="A175" s="62">
        <v>3518</v>
      </c>
      <c r="B175" s="164" t="s">
        <v>2616</v>
      </c>
      <c r="C175" s="64" t="s">
        <v>117</v>
      </c>
      <c r="D175" s="65" t="s">
        <v>34</v>
      </c>
      <c r="E175" s="66" t="s">
        <v>346</v>
      </c>
      <c r="F175" s="67" t="s">
        <v>316</v>
      </c>
      <c r="G175" s="68">
        <v>206763</v>
      </c>
      <c r="H175" s="69"/>
      <c r="I175" s="68"/>
      <c r="J175" s="68"/>
      <c r="K175" s="69"/>
      <c r="L175" s="68" t="s">
        <v>290</v>
      </c>
      <c r="M175" s="66" t="s">
        <v>187</v>
      </c>
    </row>
    <row r="176" spans="1:13" ht="30.75" thickBot="1" x14ac:dyDescent="0.3">
      <c r="A176" s="62">
        <v>3518</v>
      </c>
      <c r="B176" s="164" t="s">
        <v>2616</v>
      </c>
      <c r="C176" s="64" t="s">
        <v>117</v>
      </c>
      <c r="D176" s="65" t="s">
        <v>34</v>
      </c>
      <c r="E176" s="66" t="s">
        <v>347</v>
      </c>
      <c r="F176" s="67" t="s">
        <v>317</v>
      </c>
      <c r="G176" s="68">
        <v>200814</v>
      </c>
      <c r="H176" s="69">
        <v>208705</v>
      </c>
      <c r="I176" s="68"/>
      <c r="J176" s="68"/>
      <c r="K176" s="69"/>
      <c r="L176" s="68"/>
      <c r="M176" s="66" t="s">
        <v>187</v>
      </c>
    </row>
    <row r="177" spans="1:13" ht="60.75" thickBot="1" x14ac:dyDescent="0.3">
      <c r="A177" s="62">
        <v>3518</v>
      </c>
      <c r="B177" s="164" t="s">
        <v>2616</v>
      </c>
      <c r="C177" s="64" t="s">
        <v>117</v>
      </c>
      <c r="D177" s="65" t="s">
        <v>34</v>
      </c>
      <c r="E177" s="66" t="s">
        <v>348</v>
      </c>
      <c r="F177" s="298" t="s">
        <v>318</v>
      </c>
      <c r="G177" s="68">
        <v>203440</v>
      </c>
      <c r="H177" s="69"/>
      <c r="I177" s="68"/>
      <c r="J177" s="68"/>
      <c r="K177" s="69"/>
      <c r="L177" s="68" t="s">
        <v>290</v>
      </c>
      <c r="M177" s="66" t="s">
        <v>187</v>
      </c>
    </row>
    <row r="178" spans="1:13" ht="30.75" thickBot="1" x14ac:dyDescent="0.3">
      <c r="A178" s="62">
        <v>3518</v>
      </c>
      <c r="B178" s="164" t="s">
        <v>2616</v>
      </c>
      <c r="C178" s="64" t="s">
        <v>117</v>
      </c>
      <c r="D178" s="65" t="s">
        <v>34</v>
      </c>
      <c r="E178" s="66" t="s">
        <v>349</v>
      </c>
      <c r="F178" s="298" t="s">
        <v>319</v>
      </c>
      <c r="G178" s="68">
        <v>201142</v>
      </c>
      <c r="H178" s="69"/>
      <c r="I178" s="68"/>
      <c r="J178" s="68"/>
      <c r="K178" s="69"/>
      <c r="L178" s="68"/>
      <c r="M178" s="66" t="s">
        <v>187</v>
      </c>
    </row>
    <row r="179" spans="1:13" ht="60.75" thickBot="1" x14ac:dyDescent="0.3">
      <c r="A179" s="62">
        <v>3518</v>
      </c>
      <c r="B179" s="164" t="s">
        <v>2616</v>
      </c>
      <c r="C179" s="64" t="s">
        <v>117</v>
      </c>
      <c r="D179" s="65" t="s">
        <v>34</v>
      </c>
      <c r="E179" s="66" t="s">
        <v>350</v>
      </c>
      <c r="F179" s="67" t="s">
        <v>320</v>
      </c>
      <c r="G179" s="68">
        <v>200525</v>
      </c>
      <c r="H179" s="69"/>
      <c r="I179" s="68"/>
      <c r="J179" s="68"/>
      <c r="K179" s="69"/>
      <c r="L179" s="68" t="s">
        <v>290</v>
      </c>
      <c r="M179" s="66" t="s">
        <v>187</v>
      </c>
    </row>
    <row r="180" spans="1:13" ht="60.75" thickBot="1" x14ac:dyDescent="0.3">
      <c r="A180" s="62">
        <v>3518</v>
      </c>
      <c r="B180" s="164" t="s">
        <v>2616</v>
      </c>
      <c r="C180" s="64" t="s">
        <v>117</v>
      </c>
      <c r="D180" s="65" t="s">
        <v>34</v>
      </c>
      <c r="E180" s="66" t="s">
        <v>325</v>
      </c>
      <c r="F180" s="298" t="s">
        <v>321</v>
      </c>
      <c r="G180" s="68">
        <v>208750</v>
      </c>
      <c r="H180" s="69"/>
      <c r="I180" s="68"/>
      <c r="J180" s="68"/>
      <c r="K180" s="69"/>
      <c r="L180" s="68"/>
      <c r="M180" s="66" t="s">
        <v>187</v>
      </c>
    </row>
    <row r="181" spans="1:13" ht="30.75" thickBot="1" x14ac:dyDescent="0.3">
      <c r="A181" s="62">
        <v>3518</v>
      </c>
      <c r="B181" s="164" t="s">
        <v>2616</v>
      </c>
      <c r="C181" s="64" t="s">
        <v>117</v>
      </c>
      <c r="D181" s="65" t="s">
        <v>34</v>
      </c>
      <c r="E181" s="69" t="s">
        <v>351</v>
      </c>
      <c r="F181" s="138" t="s">
        <v>323</v>
      </c>
      <c r="G181" s="66" t="s">
        <v>2660</v>
      </c>
      <c r="H181" s="69"/>
      <c r="I181" s="68"/>
      <c r="J181" s="68"/>
      <c r="K181" s="69"/>
      <c r="L181" s="68" t="s">
        <v>290</v>
      </c>
      <c r="M181" s="66" t="s">
        <v>187</v>
      </c>
    </row>
    <row r="182" spans="1:13" ht="30.75" thickBot="1" x14ac:dyDescent="0.3">
      <c r="A182" s="31">
        <v>3590</v>
      </c>
      <c r="B182" s="166" t="s">
        <v>2620</v>
      </c>
      <c r="C182" s="39" t="s">
        <v>117</v>
      </c>
      <c r="D182" s="32" t="s">
        <v>36</v>
      </c>
      <c r="E182" s="33"/>
      <c r="F182" s="34" t="s">
        <v>397</v>
      </c>
      <c r="G182" s="35" t="s">
        <v>2660</v>
      </c>
      <c r="H182" s="36"/>
      <c r="I182" s="35" t="s">
        <v>410</v>
      </c>
      <c r="J182" s="35"/>
      <c r="K182" s="36"/>
      <c r="L182" s="35"/>
      <c r="M182" s="33" t="s">
        <v>187</v>
      </c>
    </row>
    <row r="183" spans="1:13" ht="30.75" thickBot="1" x14ac:dyDescent="0.3">
      <c r="A183" s="31">
        <v>3590</v>
      </c>
      <c r="B183" s="166" t="s">
        <v>2620</v>
      </c>
      <c r="C183" s="39" t="s">
        <v>117</v>
      </c>
      <c r="D183" s="32" t="s">
        <v>36</v>
      </c>
      <c r="E183" s="33"/>
      <c r="F183" s="34" t="s">
        <v>398</v>
      </c>
      <c r="G183" s="35" t="s">
        <v>2660</v>
      </c>
      <c r="H183" s="36"/>
      <c r="I183" s="35" t="s">
        <v>410</v>
      </c>
      <c r="J183" s="35"/>
      <c r="K183" s="36"/>
      <c r="L183" s="35"/>
      <c r="M183" s="33" t="s">
        <v>187</v>
      </c>
    </row>
    <row r="184" spans="1:13" ht="30.75" thickBot="1" x14ac:dyDescent="0.3">
      <c r="A184" s="31">
        <v>3590</v>
      </c>
      <c r="B184" s="166" t="s">
        <v>2620</v>
      </c>
      <c r="C184" s="39" t="s">
        <v>117</v>
      </c>
      <c r="D184" s="32" t="s">
        <v>36</v>
      </c>
      <c r="E184" s="33"/>
      <c r="F184" s="34" t="s">
        <v>399</v>
      </c>
      <c r="G184" s="35" t="s">
        <v>2660</v>
      </c>
      <c r="H184" s="36"/>
      <c r="I184" s="35" t="s">
        <v>410</v>
      </c>
      <c r="J184" s="35"/>
      <c r="K184" s="36"/>
      <c r="L184" s="35"/>
      <c r="M184" s="33" t="s">
        <v>187</v>
      </c>
    </row>
    <row r="185" spans="1:13" ht="30.75" thickBot="1" x14ac:dyDescent="0.3">
      <c r="A185" s="31">
        <v>3590</v>
      </c>
      <c r="B185" s="166" t="s">
        <v>2620</v>
      </c>
      <c r="C185" s="39" t="s">
        <v>117</v>
      </c>
      <c r="D185" s="32" t="s">
        <v>36</v>
      </c>
      <c r="E185" s="33"/>
      <c r="F185" s="34" t="s">
        <v>400</v>
      </c>
      <c r="G185" s="35">
        <v>555511940</v>
      </c>
      <c r="H185" s="36"/>
      <c r="I185" s="35" t="s">
        <v>410</v>
      </c>
      <c r="J185" s="35"/>
      <c r="K185" s="36"/>
      <c r="L185" s="35"/>
      <c r="M185" s="33" t="s">
        <v>187</v>
      </c>
    </row>
    <row r="186" spans="1:13" ht="30.75" thickBot="1" x14ac:dyDescent="0.3">
      <c r="A186" s="31">
        <v>3590</v>
      </c>
      <c r="B186" s="166" t="s">
        <v>2620</v>
      </c>
      <c r="C186" s="39" t="s">
        <v>117</v>
      </c>
      <c r="D186" s="32" t="s">
        <v>36</v>
      </c>
      <c r="E186" s="33"/>
      <c r="F186" s="34" t="s">
        <v>401</v>
      </c>
      <c r="G186" s="35">
        <v>13966</v>
      </c>
      <c r="H186" s="36"/>
      <c r="I186" s="35" t="s">
        <v>410</v>
      </c>
      <c r="J186" s="35"/>
      <c r="K186" s="36"/>
      <c r="L186" s="35"/>
      <c r="M186" s="33" t="s">
        <v>187</v>
      </c>
    </row>
    <row r="187" spans="1:13" ht="30.75" thickBot="1" x14ac:dyDescent="0.3">
      <c r="A187" s="31">
        <v>3590</v>
      </c>
      <c r="B187" s="166" t="s">
        <v>2620</v>
      </c>
      <c r="C187" s="39" t="s">
        <v>117</v>
      </c>
      <c r="D187" s="32" t="s">
        <v>36</v>
      </c>
      <c r="E187" s="33"/>
      <c r="F187" s="34" t="s">
        <v>402</v>
      </c>
      <c r="G187" s="35" t="s">
        <v>2660</v>
      </c>
      <c r="H187" s="36"/>
      <c r="I187" s="35" t="s">
        <v>410</v>
      </c>
      <c r="J187" s="35"/>
      <c r="K187" s="36"/>
      <c r="L187" s="35"/>
      <c r="M187" s="33" t="s">
        <v>187</v>
      </c>
    </row>
    <row r="188" spans="1:13" ht="30.75" thickBot="1" x14ac:dyDescent="0.3">
      <c r="A188" s="31">
        <v>3590</v>
      </c>
      <c r="B188" s="166" t="s">
        <v>2620</v>
      </c>
      <c r="C188" s="39" t="s">
        <v>117</v>
      </c>
      <c r="D188" s="32" t="s">
        <v>36</v>
      </c>
      <c r="E188" s="33"/>
      <c r="F188" s="34" t="s">
        <v>403</v>
      </c>
      <c r="G188" s="35" t="s">
        <v>2660</v>
      </c>
      <c r="H188" s="36"/>
      <c r="I188" s="35" t="s">
        <v>410</v>
      </c>
      <c r="J188" s="35"/>
      <c r="K188" s="36"/>
      <c r="L188" s="35"/>
      <c r="M188" s="33" t="s">
        <v>187</v>
      </c>
    </row>
    <row r="189" spans="1:13" ht="30" x14ac:dyDescent="0.25">
      <c r="A189" s="31">
        <v>3590</v>
      </c>
      <c r="B189" s="166" t="s">
        <v>2620</v>
      </c>
      <c r="C189" s="39" t="s">
        <v>117</v>
      </c>
      <c r="D189" s="32" t="s">
        <v>36</v>
      </c>
      <c r="E189" s="33"/>
      <c r="F189" s="34" t="s">
        <v>404</v>
      </c>
      <c r="G189" s="35">
        <v>555555775</v>
      </c>
      <c r="H189" s="36"/>
      <c r="I189" s="35" t="s">
        <v>410</v>
      </c>
      <c r="J189" s="35"/>
      <c r="K189" s="36"/>
      <c r="L189" s="35"/>
      <c r="M189" s="33" t="s">
        <v>187</v>
      </c>
    </row>
    <row r="190" spans="1:13" ht="30.75" thickBot="1" x14ac:dyDescent="0.3">
      <c r="A190" s="31">
        <v>3590</v>
      </c>
      <c r="B190" s="166" t="s">
        <v>2620</v>
      </c>
      <c r="C190" s="275" t="s">
        <v>117</v>
      </c>
      <c r="D190" s="32" t="s">
        <v>36</v>
      </c>
      <c r="E190" s="33"/>
      <c r="F190" s="34" t="s">
        <v>405</v>
      </c>
      <c r="G190" s="35" t="s">
        <v>2660</v>
      </c>
      <c r="H190" s="36"/>
      <c r="I190" s="35" t="s">
        <v>410</v>
      </c>
      <c r="J190" s="35"/>
      <c r="K190" s="36"/>
      <c r="L190" s="35"/>
      <c r="M190" s="33" t="s">
        <v>187</v>
      </c>
    </row>
    <row r="191" spans="1:13" ht="30.75" thickBot="1" x14ac:dyDescent="0.3">
      <c r="A191" s="31">
        <v>3590</v>
      </c>
      <c r="B191" s="166" t="s">
        <v>2620</v>
      </c>
      <c r="C191" s="39" t="s">
        <v>117</v>
      </c>
      <c r="D191" s="32" t="s">
        <v>36</v>
      </c>
      <c r="E191" s="33"/>
      <c r="F191" s="34" t="s">
        <v>406</v>
      </c>
      <c r="G191" s="35" t="s">
        <v>2660</v>
      </c>
      <c r="H191" s="36"/>
      <c r="I191" s="35" t="s">
        <v>410</v>
      </c>
      <c r="J191" s="35"/>
      <c r="K191" s="36"/>
      <c r="L191" s="311"/>
      <c r="M191" s="33" t="s">
        <v>187</v>
      </c>
    </row>
    <row r="192" spans="1:13" ht="30.75" thickBot="1" x14ac:dyDescent="0.3">
      <c r="A192" s="31">
        <v>3590</v>
      </c>
      <c r="B192" s="166" t="s">
        <v>2620</v>
      </c>
      <c r="C192" s="275" t="s">
        <v>117</v>
      </c>
      <c r="D192" s="32" t="s">
        <v>36</v>
      </c>
      <c r="E192" s="33"/>
      <c r="F192" s="34" t="s">
        <v>407</v>
      </c>
      <c r="G192" s="35">
        <v>555555820</v>
      </c>
      <c r="H192" s="36"/>
      <c r="I192" s="35" t="s">
        <v>410</v>
      </c>
      <c r="J192" s="35"/>
      <c r="K192" s="36"/>
      <c r="L192" s="312"/>
      <c r="M192" s="33" t="s">
        <v>187</v>
      </c>
    </row>
    <row r="193" spans="1:13" ht="30.75" thickBot="1" x14ac:dyDescent="0.3">
      <c r="A193" s="31">
        <v>3590</v>
      </c>
      <c r="B193" s="166" t="s">
        <v>2620</v>
      </c>
      <c r="C193" s="39" t="s">
        <v>117</v>
      </c>
      <c r="D193" s="32" t="s">
        <v>36</v>
      </c>
      <c r="E193" s="33"/>
      <c r="F193" s="34" t="s">
        <v>408</v>
      </c>
      <c r="G193" s="35" t="s">
        <v>2660</v>
      </c>
      <c r="H193" s="36"/>
      <c r="I193" s="35" t="s">
        <v>410</v>
      </c>
      <c r="J193" s="35"/>
      <c r="K193" s="36"/>
      <c r="L193" s="35"/>
      <c r="M193" s="33" t="s">
        <v>187</v>
      </c>
    </row>
    <row r="194" spans="1:13" ht="30.75" thickBot="1" x14ac:dyDescent="0.3">
      <c r="A194" s="31">
        <v>3590</v>
      </c>
      <c r="B194" s="166" t="s">
        <v>2620</v>
      </c>
      <c r="C194" s="39" t="s">
        <v>117</v>
      </c>
      <c r="D194" s="32" t="s">
        <v>36</v>
      </c>
      <c r="E194" s="33"/>
      <c r="F194" s="33" t="s">
        <v>409</v>
      </c>
      <c r="G194" s="35" t="s">
        <v>2660</v>
      </c>
      <c r="H194" s="36"/>
      <c r="I194" s="35" t="s">
        <v>410</v>
      </c>
      <c r="J194" s="35"/>
      <c r="K194" s="36"/>
      <c r="L194" s="35"/>
      <c r="M194" s="33" t="s">
        <v>187</v>
      </c>
    </row>
    <row r="195" spans="1:13" ht="45.75" thickBot="1" x14ac:dyDescent="0.3">
      <c r="A195" s="22">
        <v>3603</v>
      </c>
      <c r="B195" s="169" t="s">
        <v>2621</v>
      </c>
      <c r="C195" s="118" t="s">
        <v>117</v>
      </c>
      <c r="D195" s="23" t="s">
        <v>17</v>
      </c>
      <c r="E195" s="24"/>
      <c r="F195" s="30" t="s">
        <v>411</v>
      </c>
      <c r="G195" s="25">
        <v>303067</v>
      </c>
      <c r="H195" s="26"/>
      <c r="I195" s="25"/>
      <c r="J195" s="25"/>
      <c r="K195" s="26"/>
      <c r="L195" s="25"/>
      <c r="M195" s="24" t="s">
        <v>415</v>
      </c>
    </row>
    <row r="196" spans="1:13" ht="60.75" thickBot="1" x14ac:dyDescent="0.3">
      <c r="A196" s="22">
        <v>3603</v>
      </c>
      <c r="B196" s="169" t="s">
        <v>2621</v>
      </c>
      <c r="C196" s="118" t="s">
        <v>117</v>
      </c>
      <c r="D196" s="23" t="s">
        <v>17</v>
      </c>
      <c r="E196" s="24"/>
      <c r="F196" s="24" t="s">
        <v>412</v>
      </c>
      <c r="G196" s="25">
        <v>7877</v>
      </c>
      <c r="H196" s="26" t="s">
        <v>2707</v>
      </c>
      <c r="I196" s="25"/>
      <c r="J196" s="25"/>
      <c r="K196" s="26"/>
      <c r="L196" s="25"/>
      <c r="M196" s="24" t="s">
        <v>415</v>
      </c>
    </row>
    <row r="197" spans="1:13" ht="45.75" thickBot="1" x14ac:dyDescent="0.3">
      <c r="A197" s="22">
        <v>3603</v>
      </c>
      <c r="B197" s="169" t="s">
        <v>2621</v>
      </c>
      <c r="C197" s="118" t="s">
        <v>117</v>
      </c>
      <c r="D197" s="23" t="s">
        <v>17</v>
      </c>
      <c r="E197" s="24"/>
      <c r="F197" s="30" t="s">
        <v>413</v>
      </c>
      <c r="G197" s="25" t="s">
        <v>2660</v>
      </c>
      <c r="H197" s="26"/>
      <c r="I197" s="25"/>
      <c r="J197" s="25"/>
      <c r="K197" s="26"/>
      <c r="L197" s="25"/>
      <c r="M197" s="24" t="s">
        <v>415</v>
      </c>
    </row>
    <row r="198" spans="1:13" ht="45.75" thickBot="1" x14ac:dyDescent="0.3">
      <c r="A198" s="22">
        <v>3603</v>
      </c>
      <c r="B198" s="169" t="s">
        <v>2621</v>
      </c>
      <c r="C198" s="118" t="s">
        <v>117</v>
      </c>
      <c r="D198" s="23" t="s">
        <v>17</v>
      </c>
      <c r="E198" s="24"/>
      <c r="F198" s="30" t="s">
        <v>414</v>
      </c>
      <c r="G198" s="25">
        <v>61551</v>
      </c>
      <c r="H198" s="26">
        <v>166887</v>
      </c>
      <c r="I198" s="25"/>
      <c r="J198" s="25"/>
      <c r="K198" s="26"/>
      <c r="L198" s="25"/>
      <c r="M198" s="24" t="s">
        <v>415</v>
      </c>
    </row>
    <row r="199" spans="1:13" ht="99" customHeight="1" thickBot="1" x14ac:dyDescent="0.3">
      <c r="A199" s="86">
        <v>3604</v>
      </c>
      <c r="B199" s="181" t="s">
        <v>2622</v>
      </c>
      <c r="C199" s="101" t="s">
        <v>117</v>
      </c>
      <c r="D199" s="102" t="s">
        <v>36</v>
      </c>
      <c r="E199" s="88"/>
      <c r="F199" s="89" t="s">
        <v>416</v>
      </c>
      <c r="G199" s="90">
        <v>303549</v>
      </c>
      <c r="H199" s="91"/>
      <c r="I199" s="90"/>
      <c r="J199" s="90"/>
      <c r="K199" s="91"/>
      <c r="L199" s="90"/>
      <c r="M199" s="88" t="s">
        <v>426</v>
      </c>
    </row>
    <row r="200" spans="1:13" ht="102" customHeight="1" thickBot="1" x14ac:dyDescent="0.3">
      <c r="A200" s="86">
        <v>3604</v>
      </c>
      <c r="B200" s="181" t="s">
        <v>2622</v>
      </c>
      <c r="C200" s="101" t="s">
        <v>117</v>
      </c>
      <c r="D200" s="102" t="s">
        <v>36</v>
      </c>
      <c r="E200" s="88"/>
      <c r="F200" s="89" t="s">
        <v>417</v>
      </c>
      <c r="G200" s="90">
        <v>135</v>
      </c>
      <c r="H200" s="91"/>
      <c r="I200" s="90"/>
      <c r="J200" s="90"/>
      <c r="K200" s="91"/>
      <c r="L200" s="88"/>
      <c r="M200" s="88" t="s">
        <v>426</v>
      </c>
    </row>
    <row r="201" spans="1:13" ht="97.5" customHeight="1" thickBot="1" x14ac:dyDescent="0.3">
      <c r="A201" s="86">
        <v>3604</v>
      </c>
      <c r="B201" s="181" t="s">
        <v>2622</v>
      </c>
      <c r="C201" s="101" t="s">
        <v>117</v>
      </c>
      <c r="D201" s="102" t="s">
        <v>36</v>
      </c>
      <c r="E201" s="88"/>
      <c r="F201" s="89" t="s">
        <v>418</v>
      </c>
      <c r="G201" s="90">
        <v>303547</v>
      </c>
      <c r="H201" s="91"/>
      <c r="I201" s="90"/>
      <c r="J201" s="90"/>
      <c r="K201" s="91"/>
      <c r="L201" s="88"/>
      <c r="M201" s="88" t="s">
        <v>426</v>
      </c>
    </row>
    <row r="202" spans="1:13" ht="105" customHeight="1" thickBot="1" x14ac:dyDescent="0.3">
      <c r="A202" s="86">
        <v>3604</v>
      </c>
      <c r="B202" s="181" t="s">
        <v>2622</v>
      </c>
      <c r="C202" s="101" t="s">
        <v>117</v>
      </c>
      <c r="D202" s="102" t="s">
        <v>36</v>
      </c>
      <c r="E202" s="88"/>
      <c r="F202" s="89" t="s">
        <v>419</v>
      </c>
      <c r="G202" s="90">
        <v>3009</v>
      </c>
      <c r="H202" s="91"/>
      <c r="I202" s="90"/>
      <c r="J202" s="90"/>
      <c r="K202" s="91"/>
      <c r="L202" s="90"/>
      <c r="M202" s="88" t="s">
        <v>426</v>
      </c>
    </row>
    <row r="203" spans="1:13" ht="97.5" customHeight="1" thickBot="1" x14ac:dyDescent="0.3">
      <c r="A203" s="86">
        <v>3604</v>
      </c>
      <c r="B203" s="181" t="s">
        <v>2622</v>
      </c>
      <c r="C203" s="101" t="s">
        <v>117</v>
      </c>
      <c r="D203" s="102" t="s">
        <v>36</v>
      </c>
      <c r="E203" s="88"/>
      <c r="F203" s="89" t="s">
        <v>420</v>
      </c>
      <c r="G203" s="90">
        <v>555592805</v>
      </c>
      <c r="H203" s="91"/>
      <c r="I203" s="90"/>
      <c r="J203" s="90"/>
      <c r="K203" s="91"/>
      <c r="L203" s="90"/>
      <c r="M203" s="88" t="s">
        <v>426</v>
      </c>
    </row>
    <row r="204" spans="1:13" ht="86.25" customHeight="1" thickBot="1" x14ac:dyDescent="0.3">
      <c r="A204" s="86">
        <v>3604</v>
      </c>
      <c r="B204" s="181" t="s">
        <v>2622</v>
      </c>
      <c r="C204" s="101" t="s">
        <v>117</v>
      </c>
      <c r="D204" s="102" t="s">
        <v>36</v>
      </c>
      <c r="E204" s="88"/>
      <c r="F204" s="89" t="s">
        <v>421</v>
      </c>
      <c r="G204" s="90">
        <v>555555795</v>
      </c>
      <c r="H204" s="91"/>
      <c r="I204" s="90"/>
      <c r="J204" s="90"/>
      <c r="K204" s="91"/>
      <c r="L204" s="90"/>
      <c r="M204" s="88" t="s">
        <v>426</v>
      </c>
    </row>
    <row r="205" spans="1:13" ht="95.25" customHeight="1" x14ac:dyDescent="0.25">
      <c r="A205" s="86">
        <v>3604</v>
      </c>
      <c r="B205" s="181" t="s">
        <v>2622</v>
      </c>
      <c r="C205" s="101" t="s">
        <v>117</v>
      </c>
      <c r="D205" s="102" t="s">
        <v>36</v>
      </c>
      <c r="E205" s="88"/>
      <c r="F205" s="89" t="s">
        <v>422</v>
      </c>
      <c r="G205" s="90">
        <v>100747</v>
      </c>
      <c r="H205" s="91">
        <v>900568</v>
      </c>
      <c r="I205" s="90"/>
      <c r="J205" s="90"/>
      <c r="K205" s="91"/>
      <c r="L205" s="90"/>
      <c r="M205" s="88" t="s">
        <v>426</v>
      </c>
    </row>
    <row r="206" spans="1:13" ht="90" x14ac:dyDescent="0.25">
      <c r="A206" s="79">
        <v>3691</v>
      </c>
      <c r="B206" s="168" t="s">
        <v>2623</v>
      </c>
      <c r="C206" s="141" t="s">
        <v>49</v>
      </c>
      <c r="D206" s="142" t="s">
        <v>499</v>
      </c>
      <c r="E206" s="82" t="s">
        <v>90</v>
      </c>
      <c r="F206" s="83" t="s">
        <v>500</v>
      </c>
      <c r="G206" s="84">
        <v>5066</v>
      </c>
      <c r="H206" s="85"/>
      <c r="I206" s="84"/>
      <c r="J206" s="84"/>
      <c r="K206" s="85"/>
      <c r="L206" s="84" t="s">
        <v>534</v>
      </c>
      <c r="M206" s="82" t="s">
        <v>187</v>
      </c>
    </row>
    <row r="207" spans="1:13" ht="80.25" customHeight="1" x14ac:dyDescent="0.25">
      <c r="A207" s="79">
        <v>3691</v>
      </c>
      <c r="B207" s="168" t="s">
        <v>2623</v>
      </c>
      <c r="C207" s="141" t="s">
        <v>49</v>
      </c>
      <c r="D207" s="142" t="s">
        <v>499</v>
      </c>
      <c r="E207" s="82" t="s">
        <v>90</v>
      </c>
      <c r="F207" s="83" t="s">
        <v>501</v>
      </c>
      <c r="G207" s="84">
        <v>5061</v>
      </c>
      <c r="H207" s="85"/>
      <c r="I207" s="84"/>
      <c r="J207" s="84"/>
      <c r="K207" s="85"/>
      <c r="L207" s="84"/>
      <c r="M207" s="82" t="s">
        <v>187</v>
      </c>
    </row>
    <row r="208" spans="1:13" ht="102.75" customHeight="1" x14ac:dyDescent="0.25">
      <c r="A208" s="79">
        <v>3691</v>
      </c>
      <c r="B208" s="168" t="s">
        <v>2623</v>
      </c>
      <c r="C208" s="141" t="s">
        <v>49</v>
      </c>
      <c r="D208" s="142" t="s">
        <v>499</v>
      </c>
      <c r="E208" s="82" t="s">
        <v>90</v>
      </c>
      <c r="F208" s="83" t="s">
        <v>502</v>
      </c>
      <c r="G208" s="84">
        <v>7996</v>
      </c>
      <c r="H208" s="85"/>
      <c r="I208" s="84"/>
      <c r="J208" s="84"/>
      <c r="K208" s="85"/>
      <c r="L208" s="84"/>
      <c r="M208" s="82" t="s">
        <v>187</v>
      </c>
    </row>
    <row r="209" spans="1:13" ht="90" x14ac:dyDescent="0.25">
      <c r="A209" s="79">
        <v>3691</v>
      </c>
      <c r="B209" s="168" t="s">
        <v>2623</v>
      </c>
      <c r="C209" s="141" t="s">
        <v>49</v>
      </c>
      <c r="D209" s="142" t="s">
        <v>499</v>
      </c>
      <c r="E209" s="82" t="s">
        <v>504</v>
      </c>
      <c r="F209" s="83" t="s">
        <v>503</v>
      </c>
      <c r="G209" s="84">
        <v>68862</v>
      </c>
      <c r="H209" s="85"/>
      <c r="I209" s="84"/>
      <c r="J209" s="84"/>
      <c r="K209" s="85"/>
      <c r="L209" s="84"/>
      <c r="M209" s="82" t="s">
        <v>187</v>
      </c>
    </row>
    <row r="210" spans="1:13" ht="83.25" customHeight="1" x14ac:dyDescent="0.25">
      <c r="A210" s="79">
        <v>3691</v>
      </c>
      <c r="B210" s="168" t="s">
        <v>2623</v>
      </c>
      <c r="C210" s="141" t="s">
        <v>49</v>
      </c>
      <c r="D210" s="142" t="s">
        <v>499</v>
      </c>
      <c r="E210" s="82" t="s">
        <v>22</v>
      </c>
      <c r="F210" s="83" t="s">
        <v>505</v>
      </c>
      <c r="G210" s="84">
        <v>96141</v>
      </c>
      <c r="H210" s="85" t="s">
        <v>2708</v>
      </c>
      <c r="I210" s="84"/>
      <c r="J210" s="84"/>
      <c r="K210" s="85"/>
      <c r="L210" s="84"/>
      <c r="M210" s="82" t="s">
        <v>187</v>
      </c>
    </row>
    <row r="211" spans="1:13" ht="105.75" customHeight="1" x14ac:dyDescent="0.25">
      <c r="A211" s="79">
        <v>3691</v>
      </c>
      <c r="B211" s="168" t="s">
        <v>2623</v>
      </c>
      <c r="C211" s="141" t="s">
        <v>49</v>
      </c>
      <c r="D211" s="142" t="s">
        <v>499</v>
      </c>
      <c r="E211" s="82" t="s">
        <v>22</v>
      </c>
      <c r="F211" s="83" t="s">
        <v>506</v>
      </c>
      <c r="G211" s="84">
        <v>12469</v>
      </c>
      <c r="H211" s="85">
        <v>95504</v>
      </c>
      <c r="I211" s="84"/>
      <c r="J211" s="84"/>
      <c r="K211" s="85"/>
      <c r="L211" s="84"/>
      <c r="M211" s="82" t="s">
        <v>187</v>
      </c>
    </row>
    <row r="212" spans="1:13" ht="90" x14ac:dyDescent="0.25">
      <c r="A212" s="79">
        <v>3691</v>
      </c>
      <c r="B212" s="168" t="s">
        <v>2623</v>
      </c>
      <c r="C212" s="141" t="s">
        <v>49</v>
      </c>
      <c r="D212" s="142" t="s">
        <v>499</v>
      </c>
      <c r="E212" s="82" t="s">
        <v>22</v>
      </c>
      <c r="F212" s="83" t="s">
        <v>507</v>
      </c>
      <c r="G212" s="84">
        <v>95555</v>
      </c>
      <c r="H212" s="85">
        <v>27158</v>
      </c>
      <c r="I212" s="84"/>
      <c r="J212" s="84"/>
      <c r="K212" s="85"/>
      <c r="L212" s="84"/>
      <c r="M212" s="82" t="s">
        <v>187</v>
      </c>
    </row>
    <row r="213" spans="1:13" ht="90" x14ac:dyDescent="0.25">
      <c r="A213" s="79">
        <v>3691</v>
      </c>
      <c r="B213" s="168" t="s">
        <v>2623</v>
      </c>
      <c r="C213" s="141" t="s">
        <v>49</v>
      </c>
      <c r="D213" s="142" t="s">
        <v>499</v>
      </c>
      <c r="E213" s="82" t="s">
        <v>24</v>
      </c>
      <c r="F213" s="83" t="s">
        <v>508</v>
      </c>
      <c r="G213" s="84">
        <v>698</v>
      </c>
      <c r="H213" s="85"/>
      <c r="I213" s="84"/>
      <c r="J213" s="84"/>
      <c r="K213" s="85"/>
      <c r="L213" s="84"/>
      <c r="M213" s="82" t="s">
        <v>187</v>
      </c>
    </row>
    <row r="214" spans="1:13" ht="101.25" customHeight="1" x14ac:dyDescent="0.25">
      <c r="A214" s="79">
        <v>3691</v>
      </c>
      <c r="B214" s="168" t="s">
        <v>2623</v>
      </c>
      <c r="C214" s="141" t="s">
        <v>49</v>
      </c>
      <c r="D214" s="142" t="s">
        <v>499</v>
      </c>
      <c r="E214" s="82" t="s">
        <v>24</v>
      </c>
      <c r="F214" s="83" t="s">
        <v>509</v>
      </c>
      <c r="G214" s="84">
        <v>1838</v>
      </c>
      <c r="H214" s="85"/>
      <c r="I214" s="84"/>
      <c r="J214" s="84"/>
      <c r="K214" s="85"/>
      <c r="L214" s="84"/>
      <c r="M214" s="82" t="s">
        <v>187</v>
      </c>
    </row>
    <row r="215" spans="1:13" ht="90" x14ac:dyDescent="0.25">
      <c r="A215" s="79">
        <v>3691</v>
      </c>
      <c r="B215" s="168" t="s">
        <v>2623</v>
      </c>
      <c r="C215" s="141" t="s">
        <v>49</v>
      </c>
      <c r="D215" s="142" t="s">
        <v>499</v>
      </c>
      <c r="E215" s="82" t="s">
        <v>24</v>
      </c>
      <c r="F215" s="83" t="s">
        <v>510</v>
      </c>
      <c r="G215" s="84">
        <v>14177</v>
      </c>
      <c r="H215" s="85"/>
      <c r="I215" s="84"/>
      <c r="J215" s="84"/>
      <c r="K215" s="85"/>
      <c r="L215" s="84"/>
      <c r="M215" s="82" t="s">
        <v>187</v>
      </c>
    </row>
    <row r="216" spans="1:13" ht="87.75" customHeight="1" x14ac:dyDescent="0.25">
      <c r="A216" s="79">
        <v>3691</v>
      </c>
      <c r="B216" s="168" t="s">
        <v>2623</v>
      </c>
      <c r="C216" s="141" t="s">
        <v>49</v>
      </c>
      <c r="D216" s="142" t="s">
        <v>499</v>
      </c>
      <c r="E216" s="82" t="s">
        <v>24</v>
      </c>
      <c r="F216" s="83" t="s">
        <v>511</v>
      </c>
      <c r="G216" s="84">
        <v>1789</v>
      </c>
      <c r="H216" s="85"/>
      <c r="I216" s="84"/>
      <c r="J216" s="84"/>
      <c r="K216" s="85"/>
      <c r="L216" s="84"/>
      <c r="M216" s="82" t="s">
        <v>187</v>
      </c>
    </row>
    <row r="217" spans="1:13" ht="102.75" customHeight="1" x14ac:dyDescent="0.25">
      <c r="A217" s="79">
        <v>3691</v>
      </c>
      <c r="B217" s="168" t="s">
        <v>2623</v>
      </c>
      <c r="C217" s="141" t="s">
        <v>49</v>
      </c>
      <c r="D217" s="142" t="s">
        <v>499</v>
      </c>
      <c r="E217" s="82" t="s">
        <v>24</v>
      </c>
      <c r="F217" s="83" t="s">
        <v>512</v>
      </c>
      <c r="G217" s="84">
        <v>1826</v>
      </c>
      <c r="H217" s="85"/>
      <c r="I217" s="84"/>
      <c r="J217" s="84"/>
      <c r="K217" s="85"/>
      <c r="L217" s="84"/>
      <c r="M217" s="82" t="s">
        <v>187</v>
      </c>
    </row>
    <row r="218" spans="1:13" ht="115.5" customHeight="1" x14ac:dyDescent="0.25">
      <c r="A218" s="79">
        <v>3691</v>
      </c>
      <c r="B218" s="168" t="s">
        <v>2623</v>
      </c>
      <c r="C218" s="141" t="s">
        <v>49</v>
      </c>
      <c r="D218" s="142" t="s">
        <v>499</v>
      </c>
      <c r="E218" s="82" t="s">
        <v>24</v>
      </c>
      <c r="F218" s="83" t="s">
        <v>2717</v>
      </c>
      <c r="G218" s="84">
        <v>9291</v>
      </c>
      <c r="H218" s="85"/>
      <c r="I218" s="84"/>
      <c r="J218" s="84"/>
      <c r="K218" s="85"/>
      <c r="L218" s="84"/>
      <c r="M218" s="82" t="s">
        <v>187</v>
      </c>
    </row>
    <row r="219" spans="1:13" ht="21" customHeight="1" x14ac:dyDescent="0.25">
      <c r="A219" s="79">
        <v>3691</v>
      </c>
      <c r="B219" s="168" t="s">
        <v>2623</v>
      </c>
      <c r="C219" s="141" t="s">
        <v>49</v>
      </c>
      <c r="D219" s="142" t="s">
        <v>499</v>
      </c>
      <c r="E219" s="82" t="s">
        <v>24</v>
      </c>
      <c r="F219" s="83" t="s">
        <v>2709</v>
      </c>
      <c r="G219" s="84">
        <v>699</v>
      </c>
      <c r="H219" s="85"/>
      <c r="I219" s="84"/>
      <c r="J219" s="84"/>
      <c r="K219" s="85"/>
      <c r="L219" s="84"/>
      <c r="M219" s="82"/>
    </row>
    <row r="220" spans="1:13" ht="33" customHeight="1" x14ac:dyDescent="0.25">
      <c r="A220" s="79">
        <v>3691</v>
      </c>
      <c r="B220" s="168" t="s">
        <v>2623</v>
      </c>
      <c r="C220" s="141" t="s">
        <v>49</v>
      </c>
      <c r="D220" s="142" t="s">
        <v>499</v>
      </c>
      <c r="E220" s="82" t="s">
        <v>24</v>
      </c>
      <c r="F220" s="83" t="s">
        <v>2710</v>
      </c>
      <c r="G220" s="84">
        <v>1810</v>
      </c>
      <c r="H220" s="85"/>
      <c r="I220" s="84"/>
      <c r="J220" s="84"/>
      <c r="K220" s="85"/>
      <c r="L220" s="84"/>
      <c r="M220" s="82"/>
    </row>
    <row r="221" spans="1:13" ht="23.25" customHeight="1" x14ac:dyDescent="0.25">
      <c r="A221" s="79">
        <v>3691</v>
      </c>
      <c r="B221" s="168" t="s">
        <v>2623</v>
      </c>
      <c r="C221" s="141" t="s">
        <v>49</v>
      </c>
      <c r="D221" s="142" t="s">
        <v>499</v>
      </c>
      <c r="E221" s="82" t="s">
        <v>24</v>
      </c>
      <c r="F221" s="83" t="s">
        <v>2711</v>
      </c>
      <c r="G221" s="84"/>
      <c r="H221" s="85"/>
      <c r="I221" s="84"/>
      <c r="J221" s="84"/>
      <c r="K221" s="85"/>
      <c r="L221" s="84"/>
      <c r="M221" s="82"/>
    </row>
    <row r="222" spans="1:13" ht="32.25" customHeight="1" x14ac:dyDescent="0.25">
      <c r="A222" s="79">
        <v>3691</v>
      </c>
      <c r="B222" s="168" t="s">
        <v>2623</v>
      </c>
      <c r="C222" s="141" t="s">
        <v>49</v>
      </c>
      <c r="D222" s="142" t="s">
        <v>499</v>
      </c>
      <c r="E222" s="82" t="s">
        <v>24</v>
      </c>
      <c r="F222" s="83" t="s">
        <v>2712</v>
      </c>
      <c r="G222" s="84">
        <v>10244</v>
      </c>
      <c r="H222" s="85"/>
      <c r="I222" s="84"/>
      <c r="J222" s="84"/>
      <c r="K222" s="85"/>
      <c r="L222" s="84"/>
      <c r="M222" s="82"/>
    </row>
    <row r="223" spans="1:13" ht="48" customHeight="1" x14ac:dyDescent="0.25">
      <c r="A223" s="79">
        <v>3691</v>
      </c>
      <c r="B223" s="168" t="s">
        <v>2623</v>
      </c>
      <c r="C223" s="141" t="s">
        <v>49</v>
      </c>
      <c r="D223" s="142" t="s">
        <v>499</v>
      </c>
      <c r="E223" s="82" t="s">
        <v>24</v>
      </c>
      <c r="F223" s="83" t="s">
        <v>2713</v>
      </c>
      <c r="G223" s="84">
        <v>686</v>
      </c>
      <c r="H223" s="85"/>
      <c r="I223" s="84"/>
      <c r="J223" s="84"/>
      <c r="K223" s="85"/>
      <c r="L223" s="84"/>
      <c r="M223" s="82"/>
    </row>
    <row r="224" spans="1:13" ht="30" customHeight="1" x14ac:dyDescent="0.25">
      <c r="A224" s="79">
        <v>3691</v>
      </c>
      <c r="B224" s="168" t="s">
        <v>2623</v>
      </c>
      <c r="C224" s="141" t="s">
        <v>49</v>
      </c>
      <c r="D224" s="142" t="s">
        <v>499</v>
      </c>
      <c r="E224" s="82" t="s">
        <v>24</v>
      </c>
      <c r="F224" s="83" t="s">
        <v>2714</v>
      </c>
      <c r="G224" s="84">
        <v>696</v>
      </c>
      <c r="H224" s="85">
        <v>26283</v>
      </c>
      <c r="I224" s="84"/>
      <c r="J224" s="84"/>
      <c r="K224" s="85"/>
      <c r="L224" s="84"/>
      <c r="M224" s="82"/>
    </row>
    <row r="225" spans="1:13" ht="46.5" customHeight="1" x14ac:dyDescent="0.25">
      <c r="A225" s="79">
        <v>3691</v>
      </c>
      <c r="B225" s="168" t="s">
        <v>2623</v>
      </c>
      <c r="C225" s="141" t="s">
        <v>49</v>
      </c>
      <c r="D225" s="142" t="s">
        <v>499</v>
      </c>
      <c r="E225" s="82" t="s">
        <v>24</v>
      </c>
      <c r="F225" s="83" t="s">
        <v>2715</v>
      </c>
      <c r="G225" s="84">
        <v>1803</v>
      </c>
      <c r="H225" s="85"/>
      <c r="I225" s="84"/>
      <c r="J225" s="84"/>
      <c r="K225" s="85"/>
      <c r="L225" s="84"/>
      <c r="M225" s="82"/>
    </row>
    <row r="226" spans="1:13" ht="38.25" customHeight="1" x14ac:dyDescent="0.25">
      <c r="A226" s="79">
        <v>3691</v>
      </c>
      <c r="B226" s="168" t="s">
        <v>2623</v>
      </c>
      <c r="C226" s="141" t="s">
        <v>49</v>
      </c>
      <c r="D226" s="142" t="s">
        <v>499</v>
      </c>
      <c r="E226" s="82" t="s">
        <v>24</v>
      </c>
      <c r="F226" s="83" t="s">
        <v>2716</v>
      </c>
      <c r="G226" s="84">
        <v>4603</v>
      </c>
      <c r="H226" s="85"/>
      <c r="I226" s="84"/>
      <c r="J226" s="84"/>
      <c r="K226" s="85"/>
      <c r="L226" s="84"/>
      <c r="M226" s="82"/>
    </row>
    <row r="227" spans="1:13" ht="30.75" customHeight="1" x14ac:dyDescent="0.25">
      <c r="A227" s="79">
        <v>3691</v>
      </c>
      <c r="B227" s="168" t="s">
        <v>2623</v>
      </c>
      <c r="C227" s="141" t="s">
        <v>49</v>
      </c>
      <c r="D227" s="142" t="s">
        <v>499</v>
      </c>
      <c r="E227" s="82" t="s">
        <v>24</v>
      </c>
      <c r="F227" s="83" t="s">
        <v>2722</v>
      </c>
      <c r="G227" s="84" t="s">
        <v>2660</v>
      </c>
      <c r="H227" s="85"/>
      <c r="I227" s="84"/>
      <c r="J227" s="84"/>
      <c r="K227" s="85"/>
      <c r="L227" s="84"/>
      <c r="M227" s="82"/>
    </row>
    <row r="228" spans="1:13" ht="37.5" customHeight="1" x14ac:dyDescent="0.25">
      <c r="A228" s="79">
        <v>3691</v>
      </c>
      <c r="B228" s="168" t="s">
        <v>2623</v>
      </c>
      <c r="C228" s="141" t="s">
        <v>49</v>
      </c>
      <c r="D228" s="142" t="s">
        <v>499</v>
      </c>
      <c r="E228" s="82" t="s">
        <v>24</v>
      </c>
      <c r="F228" s="83" t="s">
        <v>2718</v>
      </c>
      <c r="G228" s="84">
        <v>1801</v>
      </c>
      <c r="H228" s="85"/>
      <c r="I228" s="84"/>
      <c r="J228" s="84"/>
      <c r="K228" s="85"/>
      <c r="L228" s="84"/>
      <c r="M228" s="82"/>
    </row>
    <row r="229" spans="1:13" ht="54" customHeight="1" x14ac:dyDescent="0.25">
      <c r="A229" s="79">
        <v>3691</v>
      </c>
      <c r="B229" s="168" t="s">
        <v>2623</v>
      </c>
      <c r="C229" s="141" t="s">
        <v>49</v>
      </c>
      <c r="D229" s="142" t="s">
        <v>499</v>
      </c>
      <c r="E229" s="82" t="s">
        <v>24</v>
      </c>
      <c r="F229" s="83" t="s">
        <v>2719</v>
      </c>
      <c r="G229" s="84">
        <v>9290</v>
      </c>
      <c r="H229" s="85"/>
      <c r="I229" s="84"/>
      <c r="J229" s="84"/>
      <c r="K229" s="85"/>
      <c r="L229" s="84"/>
      <c r="M229" s="82"/>
    </row>
    <row r="230" spans="1:13" ht="28.5" customHeight="1" x14ac:dyDescent="0.25">
      <c r="A230" s="79">
        <v>3691</v>
      </c>
      <c r="B230" s="168" t="s">
        <v>2623</v>
      </c>
      <c r="C230" s="141" t="s">
        <v>49</v>
      </c>
      <c r="D230" s="142" t="s">
        <v>499</v>
      </c>
      <c r="E230" s="82" t="s">
        <v>24</v>
      </c>
      <c r="F230" s="83" t="s">
        <v>2720</v>
      </c>
      <c r="G230" s="84">
        <v>1815</v>
      </c>
      <c r="H230" s="85"/>
      <c r="I230" s="84"/>
      <c r="J230" s="84"/>
      <c r="K230" s="85"/>
      <c r="L230" s="84"/>
      <c r="M230" s="82"/>
    </row>
    <row r="231" spans="1:13" ht="57.75" customHeight="1" x14ac:dyDescent="0.25">
      <c r="A231" s="79">
        <v>3691</v>
      </c>
      <c r="B231" s="168" t="s">
        <v>2623</v>
      </c>
      <c r="C231" s="141" t="s">
        <v>49</v>
      </c>
      <c r="D231" s="142" t="s">
        <v>499</v>
      </c>
      <c r="E231" s="82" t="s">
        <v>24</v>
      </c>
      <c r="F231" s="83" t="s">
        <v>2721</v>
      </c>
      <c r="G231" s="84" t="s">
        <v>2660</v>
      </c>
      <c r="H231" s="85"/>
      <c r="I231" s="84"/>
      <c r="J231" s="84"/>
      <c r="K231" s="85"/>
      <c r="L231" s="84"/>
      <c r="M231" s="82"/>
    </row>
    <row r="232" spans="1:13" ht="73.5" customHeight="1" x14ac:dyDescent="0.25">
      <c r="A232" s="79">
        <v>3691</v>
      </c>
      <c r="B232" s="168" t="s">
        <v>2623</v>
      </c>
      <c r="C232" s="141" t="s">
        <v>49</v>
      </c>
      <c r="D232" s="142" t="s">
        <v>499</v>
      </c>
      <c r="E232" s="82" t="s">
        <v>24</v>
      </c>
      <c r="F232" s="83" t="s">
        <v>2728</v>
      </c>
      <c r="G232" s="84">
        <v>9232</v>
      </c>
      <c r="H232" s="85">
        <v>62663</v>
      </c>
      <c r="I232" s="84"/>
      <c r="J232" s="84"/>
      <c r="K232" s="85"/>
      <c r="L232" s="84"/>
      <c r="M232" s="82" t="s">
        <v>187</v>
      </c>
    </row>
    <row r="233" spans="1:13" ht="73.5" customHeight="1" x14ac:dyDescent="0.25">
      <c r="A233" s="79">
        <v>3691</v>
      </c>
      <c r="B233" s="168" t="s">
        <v>2623</v>
      </c>
      <c r="C233" s="141" t="s">
        <v>49</v>
      </c>
      <c r="D233" s="142" t="s">
        <v>499</v>
      </c>
      <c r="E233" s="82"/>
      <c r="F233" s="83" t="s">
        <v>2727</v>
      </c>
      <c r="G233" s="84" t="s">
        <v>2660</v>
      </c>
      <c r="H233" s="85"/>
      <c r="I233" s="84"/>
      <c r="J233" s="84"/>
      <c r="K233" s="85"/>
      <c r="L233" s="84"/>
      <c r="M233" s="82"/>
    </row>
    <row r="234" spans="1:13" ht="54.75" customHeight="1" x14ac:dyDescent="0.25">
      <c r="A234" s="79">
        <v>3691</v>
      </c>
      <c r="B234" s="168" t="s">
        <v>2623</v>
      </c>
      <c r="C234" s="141" t="s">
        <v>49</v>
      </c>
      <c r="D234" s="142" t="s">
        <v>499</v>
      </c>
      <c r="E234" s="82"/>
      <c r="F234" s="83" t="s">
        <v>2723</v>
      </c>
      <c r="G234" s="84">
        <v>1792</v>
      </c>
      <c r="H234" s="85">
        <v>19715</v>
      </c>
      <c r="I234" s="84"/>
      <c r="J234" s="84"/>
      <c r="K234" s="85"/>
      <c r="L234" s="84"/>
      <c r="M234" s="82"/>
    </row>
    <row r="235" spans="1:13" ht="73.5" customHeight="1" x14ac:dyDescent="0.25">
      <c r="A235" s="79">
        <v>3691</v>
      </c>
      <c r="B235" s="168" t="s">
        <v>2623</v>
      </c>
      <c r="C235" s="141" t="s">
        <v>49</v>
      </c>
      <c r="D235" s="142" t="s">
        <v>499</v>
      </c>
      <c r="E235" s="82"/>
      <c r="F235" s="83" t="s">
        <v>2724</v>
      </c>
      <c r="G235" s="84">
        <v>694</v>
      </c>
      <c r="H235" s="85">
        <v>1805</v>
      </c>
      <c r="I235" s="84"/>
      <c r="J235" s="84"/>
      <c r="K235" s="85"/>
      <c r="L235" s="84"/>
      <c r="M235" s="82"/>
    </row>
    <row r="236" spans="1:13" ht="73.5" customHeight="1" x14ac:dyDescent="0.25">
      <c r="A236" s="79">
        <v>3691</v>
      </c>
      <c r="B236" s="168" t="s">
        <v>2623</v>
      </c>
      <c r="C236" s="141" t="s">
        <v>49</v>
      </c>
      <c r="D236" s="142" t="s">
        <v>499</v>
      </c>
      <c r="E236" s="82"/>
      <c r="F236" s="83" t="s">
        <v>2725</v>
      </c>
      <c r="G236" s="84">
        <v>19676</v>
      </c>
      <c r="H236" s="85">
        <v>1835</v>
      </c>
      <c r="I236" s="84"/>
      <c r="J236" s="84"/>
      <c r="K236" s="85"/>
      <c r="L236" s="84"/>
      <c r="M236" s="82"/>
    </row>
    <row r="237" spans="1:13" ht="33" customHeight="1" x14ac:dyDescent="0.25">
      <c r="A237" s="79">
        <v>3691</v>
      </c>
      <c r="B237" s="168" t="s">
        <v>2623</v>
      </c>
      <c r="C237" s="141" t="s">
        <v>49</v>
      </c>
      <c r="D237" s="142" t="s">
        <v>499</v>
      </c>
      <c r="E237" s="82"/>
      <c r="F237" s="83" t="s">
        <v>2726</v>
      </c>
      <c r="G237" s="84">
        <v>1808</v>
      </c>
      <c r="H237" s="85"/>
      <c r="I237" s="84"/>
      <c r="J237" s="84"/>
      <c r="K237" s="85"/>
      <c r="L237" s="84"/>
      <c r="M237" s="82"/>
    </row>
    <row r="238" spans="1:13" ht="73.5" customHeight="1" x14ac:dyDescent="0.25">
      <c r="A238" s="79">
        <v>3691</v>
      </c>
      <c r="B238" s="168" t="s">
        <v>2623</v>
      </c>
      <c r="C238" s="141" t="s">
        <v>49</v>
      </c>
      <c r="D238" s="142" t="s">
        <v>499</v>
      </c>
      <c r="E238" s="82"/>
      <c r="F238" s="83" t="s">
        <v>149</v>
      </c>
      <c r="G238" s="84">
        <v>26378</v>
      </c>
      <c r="H238" s="85"/>
      <c r="I238" s="84"/>
      <c r="J238" s="84"/>
      <c r="K238" s="85"/>
      <c r="L238" s="84"/>
      <c r="M238" s="82"/>
    </row>
    <row r="239" spans="1:13" ht="67.5" customHeight="1" x14ac:dyDescent="0.25">
      <c r="A239" s="79">
        <v>3691</v>
      </c>
      <c r="B239" s="168" t="s">
        <v>2623</v>
      </c>
      <c r="C239" s="141" t="s">
        <v>49</v>
      </c>
      <c r="D239" s="142" t="s">
        <v>499</v>
      </c>
      <c r="E239" s="82" t="s">
        <v>24</v>
      </c>
      <c r="F239" s="83" t="s">
        <v>515</v>
      </c>
      <c r="G239" s="84">
        <v>690</v>
      </c>
      <c r="H239" s="85"/>
      <c r="I239" s="84"/>
      <c r="J239" s="84"/>
      <c r="K239" s="85"/>
      <c r="L239" s="84"/>
      <c r="M239" s="82" t="s">
        <v>187</v>
      </c>
    </row>
    <row r="240" spans="1:13" ht="98.25" customHeight="1" x14ac:dyDescent="0.25">
      <c r="A240" s="79">
        <v>3691</v>
      </c>
      <c r="B240" s="168" t="s">
        <v>2623</v>
      </c>
      <c r="C240" s="141" t="s">
        <v>49</v>
      </c>
      <c r="D240" s="142" t="s">
        <v>499</v>
      </c>
      <c r="E240" s="82" t="s">
        <v>24</v>
      </c>
      <c r="F240" s="83" t="s">
        <v>516</v>
      </c>
      <c r="G240" s="84">
        <v>691</v>
      </c>
      <c r="H240" s="85"/>
      <c r="I240" s="84"/>
      <c r="J240" s="84"/>
      <c r="K240" s="85"/>
      <c r="L240" s="84"/>
      <c r="M240" s="82" t="s">
        <v>187</v>
      </c>
    </row>
    <row r="241" spans="1:13" ht="89.25" customHeight="1" x14ac:dyDescent="0.25">
      <c r="A241" s="79">
        <v>3691</v>
      </c>
      <c r="B241" s="168" t="s">
        <v>2623</v>
      </c>
      <c r="C241" s="141" t="s">
        <v>49</v>
      </c>
      <c r="D241" s="142" t="s">
        <v>499</v>
      </c>
      <c r="E241" s="82" t="s">
        <v>24</v>
      </c>
      <c r="F241" s="83" t="s">
        <v>518</v>
      </c>
      <c r="G241" s="84">
        <v>1807</v>
      </c>
      <c r="H241" s="85"/>
      <c r="I241" s="84"/>
      <c r="J241" s="84"/>
      <c r="K241" s="85"/>
      <c r="L241" s="84"/>
      <c r="M241" s="82" t="s">
        <v>187</v>
      </c>
    </row>
    <row r="242" spans="1:13" ht="102.75" customHeight="1" x14ac:dyDescent="0.25">
      <c r="A242" s="79">
        <v>3691</v>
      </c>
      <c r="B242" s="168" t="s">
        <v>2623</v>
      </c>
      <c r="C242" s="141" t="s">
        <v>49</v>
      </c>
      <c r="D242" s="142" t="s">
        <v>499</v>
      </c>
      <c r="E242" s="82" t="s">
        <v>24</v>
      </c>
      <c r="F242" s="83" t="s">
        <v>517</v>
      </c>
      <c r="G242" s="84">
        <v>1817</v>
      </c>
      <c r="H242" s="85">
        <v>26260</v>
      </c>
      <c r="I242" s="84"/>
      <c r="J242" s="84"/>
      <c r="K242" s="85"/>
      <c r="L242" s="84"/>
      <c r="M242" s="82" t="s">
        <v>187</v>
      </c>
    </row>
    <row r="243" spans="1:13" ht="92.25" customHeight="1" x14ac:dyDescent="0.25">
      <c r="A243" s="79">
        <v>3691</v>
      </c>
      <c r="B243" s="168" t="s">
        <v>2623</v>
      </c>
      <c r="C243" s="141" t="s">
        <v>49</v>
      </c>
      <c r="D243" s="142" t="s">
        <v>499</v>
      </c>
      <c r="E243" s="82" t="s">
        <v>24</v>
      </c>
      <c r="F243" s="83" t="s">
        <v>519</v>
      </c>
      <c r="G243" s="84">
        <v>555547990</v>
      </c>
      <c r="H243" s="85"/>
      <c r="I243" s="84" t="s">
        <v>520</v>
      </c>
      <c r="J243" s="84"/>
      <c r="K243" s="85"/>
      <c r="L243" s="84"/>
      <c r="M243" s="82" t="s">
        <v>187</v>
      </c>
    </row>
    <row r="244" spans="1:13" ht="92.25" customHeight="1" x14ac:dyDescent="0.25">
      <c r="A244" s="79">
        <v>3691</v>
      </c>
      <c r="B244" s="168" t="s">
        <v>2623</v>
      </c>
      <c r="C244" s="141" t="s">
        <v>49</v>
      </c>
      <c r="D244" s="142" t="s">
        <v>499</v>
      </c>
      <c r="E244" s="82" t="s">
        <v>10</v>
      </c>
      <c r="F244" s="83" t="s">
        <v>521</v>
      </c>
      <c r="G244" s="84">
        <v>1254</v>
      </c>
      <c r="H244" s="85">
        <v>68011</v>
      </c>
      <c r="I244" s="84"/>
      <c r="J244" s="84"/>
      <c r="K244" s="85"/>
      <c r="L244" s="84"/>
      <c r="M244" s="82" t="s">
        <v>187</v>
      </c>
    </row>
    <row r="245" spans="1:13" ht="99.75" customHeight="1" x14ac:dyDescent="0.25">
      <c r="A245" s="79">
        <v>3691</v>
      </c>
      <c r="B245" s="168" t="s">
        <v>2623</v>
      </c>
      <c r="C245" s="141" t="s">
        <v>49</v>
      </c>
      <c r="D245" s="142" t="s">
        <v>499</v>
      </c>
      <c r="E245" s="82" t="s">
        <v>10</v>
      </c>
      <c r="F245" s="83" t="s">
        <v>522</v>
      </c>
      <c r="G245" s="84">
        <v>4994</v>
      </c>
      <c r="H245" s="85"/>
      <c r="I245" s="84"/>
      <c r="J245" s="84"/>
      <c r="K245" s="85"/>
      <c r="L245" s="84"/>
      <c r="M245" s="82" t="s">
        <v>187</v>
      </c>
    </row>
    <row r="246" spans="1:13" ht="96.75" customHeight="1" x14ac:dyDescent="0.25">
      <c r="A246" s="79">
        <v>3691</v>
      </c>
      <c r="B246" s="168" t="s">
        <v>2623</v>
      </c>
      <c r="C246" s="141" t="s">
        <v>49</v>
      </c>
      <c r="D246" s="142" t="s">
        <v>499</v>
      </c>
      <c r="E246" s="82" t="s">
        <v>10</v>
      </c>
      <c r="F246" s="83" t="s">
        <v>523</v>
      </c>
      <c r="G246" s="84">
        <v>1251</v>
      </c>
      <c r="H246" s="85">
        <v>3030</v>
      </c>
      <c r="I246" s="84"/>
      <c r="J246" s="84"/>
      <c r="K246" s="85"/>
      <c r="L246" s="84"/>
      <c r="M246" s="82" t="s">
        <v>187</v>
      </c>
    </row>
    <row r="247" spans="1:13" ht="92.25" customHeight="1" x14ac:dyDescent="0.25">
      <c r="A247" s="79">
        <v>3691</v>
      </c>
      <c r="B247" s="168" t="s">
        <v>2623</v>
      </c>
      <c r="C247" s="141" t="s">
        <v>49</v>
      </c>
      <c r="D247" s="142" t="s">
        <v>499</v>
      </c>
      <c r="E247" s="82" t="s">
        <v>10</v>
      </c>
      <c r="F247" s="83" t="s">
        <v>524</v>
      </c>
      <c r="G247" s="84">
        <v>30000</v>
      </c>
      <c r="H247" s="85">
        <v>555542727</v>
      </c>
      <c r="I247" s="84"/>
      <c r="J247" s="84"/>
      <c r="K247" s="85"/>
      <c r="L247" s="84"/>
      <c r="M247" s="82" t="s">
        <v>187</v>
      </c>
    </row>
    <row r="248" spans="1:13" ht="102.75" customHeight="1" x14ac:dyDescent="0.25">
      <c r="A248" s="79">
        <v>3691</v>
      </c>
      <c r="B248" s="168" t="s">
        <v>2623</v>
      </c>
      <c r="C248" s="141" t="s">
        <v>49</v>
      </c>
      <c r="D248" s="142" t="s">
        <v>499</v>
      </c>
      <c r="E248" s="82" t="s">
        <v>10</v>
      </c>
      <c r="F248" s="83" t="s">
        <v>2731</v>
      </c>
      <c r="G248" s="84">
        <v>317197</v>
      </c>
      <c r="H248" s="85"/>
      <c r="I248" s="84" t="s">
        <v>410</v>
      </c>
      <c r="J248" s="84"/>
      <c r="K248" s="85"/>
      <c r="L248" s="84"/>
      <c r="M248" s="82" t="s">
        <v>187</v>
      </c>
    </row>
    <row r="249" spans="1:13" ht="51.75" customHeight="1" x14ac:dyDescent="0.25">
      <c r="A249" s="79"/>
      <c r="B249" s="168"/>
      <c r="C249" s="141"/>
      <c r="D249" s="142"/>
      <c r="E249" s="82"/>
      <c r="F249" s="83" t="s">
        <v>2729</v>
      </c>
      <c r="G249" s="84">
        <v>1252</v>
      </c>
      <c r="H249" s="85">
        <v>555571200</v>
      </c>
      <c r="I249" s="84"/>
      <c r="J249" s="84"/>
      <c r="K249" s="85"/>
      <c r="L249" s="84"/>
      <c r="M249" s="82"/>
    </row>
    <row r="250" spans="1:13" ht="50.25" customHeight="1" x14ac:dyDescent="0.25">
      <c r="A250" s="79"/>
      <c r="B250" s="168"/>
      <c r="C250" s="141"/>
      <c r="D250" s="142"/>
      <c r="E250" s="82"/>
      <c r="F250" s="83" t="s">
        <v>2730</v>
      </c>
      <c r="G250" s="84">
        <v>124434</v>
      </c>
      <c r="H250" s="85"/>
      <c r="I250" s="84"/>
      <c r="J250" s="84"/>
      <c r="K250" s="85"/>
      <c r="L250" s="84"/>
      <c r="M250" s="82"/>
    </row>
    <row r="251" spans="1:13" ht="53.25" customHeight="1" x14ac:dyDescent="0.25">
      <c r="A251" s="79">
        <v>3691</v>
      </c>
      <c r="B251" s="168" t="s">
        <v>2623</v>
      </c>
      <c r="C251" s="141" t="s">
        <v>49</v>
      </c>
      <c r="D251" s="142" t="s">
        <v>499</v>
      </c>
      <c r="E251" s="82" t="s">
        <v>71</v>
      </c>
      <c r="F251" s="83" t="s">
        <v>2735</v>
      </c>
      <c r="G251" s="84">
        <v>10130</v>
      </c>
      <c r="H251" s="85"/>
      <c r="I251" s="84"/>
      <c r="J251" s="84"/>
      <c r="K251" s="85"/>
      <c r="L251" s="84"/>
      <c r="M251" s="82" t="s">
        <v>187</v>
      </c>
    </row>
    <row r="252" spans="1:13" ht="47.25" customHeight="1" x14ac:dyDescent="0.25">
      <c r="A252" s="79"/>
      <c r="B252" s="168"/>
      <c r="C252" s="141"/>
      <c r="D252" s="142"/>
      <c r="E252" s="82"/>
      <c r="F252" s="83" t="s">
        <v>2732</v>
      </c>
      <c r="G252" s="84" t="s">
        <v>2660</v>
      </c>
      <c r="H252" s="85"/>
      <c r="I252" s="84"/>
      <c r="J252" s="84"/>
      <c r="K252" s="85"/>
      <c r="L252" s="84"/>
      <c r="M252" s="82"/>
    </row>
    <row r="253" spans="1:13" ht="35.25" customHeight="1" x14ac:dyDescent="0.25">
      <c r="A253" s="79"/>
      <c r="B253" s="168"/>
      <c r="C253" s="141"/>
      <c r="D253" s="142"/>
      <c r="E253" s="82"/>
      <c r="F253" s="83" t="s">
        <v>2733</v>
      </c>
      <c r="G253" s="84" t="s">
        <v>2660</v>
      </c>
      <c r="H253" s="85"/>
      <c r="I253" s="84"/>
      <c r="J253" s="84"/>
      <c r="K253" s="85"/>
      <c r="L253" s="84"/>
      <c r="M253" s="82"/>
    </row>
    <row r="254" spans="1:13" ht="35.25" customHeight="1" x14ac:dyDescent="0.25">
      <c r="A254" s="79"/>
      <c r="B254" s="168"/>
      <c r="C254" s="141"/>
      <c r="D254" s="142"/>
      <c r="E254" s="82"/>
      <c r="F254" s="83" t="s">
        <v>2734</v>
      </c>
      <c r="G254" s="84">
        <v>18866</v>
      </c>
      <c r="H254" s="85"/>
      <c r="I254" s="84"/>
      <c r="J254" s="84"/>
      <c r="K254" s="85"/>
      <c r="L254" s="84"/>
      <c r="M254" s="82"/>
    </row>
    <row r="255" spans="1:13" ht="46.5" customHeight="1" x14ac:dyDescent="0.25">
      <c r="A255" s="79"/>
      <c r="B255" s="168"/>
      <c r="C255" s="141"/>
      <c r="D255" s="142"/>
      <c r="E255" s="82"/>
      <c r="F255" s="83" t="s">
        <v>2736</v>
      </c>
      <c r="G255" s="84">
        <v>18893</v>
      </c>
      <c r="H255" s="85"/>
      <c r="I255" s="84"/>
      <c r="J255" s="84"/>
      <c r="K255" s="85"/>
      <c r="L255" s="84"/>
      <c r="M255" s="82"/>
    </row>
    <row r="256" spans="1:13" ht="99.75" customHeight="1" x14ac:dyDescent="0.25">
      <c r="A256" s="79">
        <v>3691</v>
      </c>
      <c r="B256" s="168" t="s">
        <v>2623</v>
      </c>
      <c r="C256" s="141" t="s">
        <v>49</v>
      </c>
      <c r="D256" s="142" t="s">
        <v>499</v>
      </c>
      <c r="E256" s="82" t="s">
        <v>532</v>
      </c>
      <c r="F256" s="83" t="s">
        <v>528</v>
      </c>
      <c r="G256" s="84" t="s">
        <v>2737</v>
      </c>
      <c r="H256" s="85"/>
      <c r="I256" s="84"/>
      <c r="J256" s="84"/>
      <c r="K256" s="85"/>
      <c r="L256" s="84"/>
      <c r="M256" s="82" t="s">
        <v>187</v>
      </c>
    </row>
    <row r="257" spans="1:13" ht="92.25" customHeight="1" x14ac:dyDescent="0.25">
      <c r="A257" s="79">
        <v>3691</v>
      </c>
      <c r="B257" s="168" t="s">
        <v>2623</v>
      </c>
      <c r="C257" s="141" t="s">
        <v>49</v>
      </c>
      <c r="D257" s="142" t="s">
        <v>499</v>
      </c>
      <c r="E257" s="82" t="s">
        <v>17</v>
      </c>
      <c r="F257" s="83" t="s">
        <v>529</v>
      </c>
      <c r="G257" s="84">
        <v>12171</v>
      </c>
      <c r="H257" s="85"/>
      <c r="I257" s="84"/>
      <c r="J257" s="84"/>
      <c r="K257" s="85"/>
      <c r="L257" s="84"/>
      <c r="M257" s="82" t="s">
        <v>187</v>
      </c>
    </row>
    <row r="258" spans="1:13" ht="78" customHeight="1" x14ac:dyDescent="0.25">
      <c r="A258" s="79">
        <v>3691</v>
      </c>
      <c r="B258" s="168" t="s">
        <v>2623</v>
      </c>
      <c r="C258" s="141" t="s">
        <v>49</v>
      </c>
      <c r="D258" s="142" t="s">
        <v>499</v>
      </c>
      <c r="E258" s="82" t="s">
        <v>17</v>
      </c>
      <c r="F258" s="83" t="s">
        <v>530</v>
      </c>
      <c r="G258" s="84">
        <v>303072</v>
      </c>
      <c r="H258" s="85" t="s">
        <v>2738</v>
      </c>
      <c r="I258" s="84"/>
      <c r="J258" s="84"/>
      <c r="K258" s="85"/>
      <c r="L258" s="84"/>
      <c r="M258" s="82" t="s">
        <v>187</v>
      </c>
    </row>
    <row r="259" spans="1:13" ht="89.25" customHeight="1" x14ac:dyDescent="0.25">
      <c r="A259" s="79">
        <v>3691</v>
      </c>
      <c r="B259" s="168" t="s">
        <v>2623</v>
      </c>
      <c r="C259" s="141" t="s">
        <v>49</v>
      </c>
      <c r="D259" s="142" t="s">
        <v>499</v>
      </c>
      <c r="E259" s="82" t="s">
        <v>17</v>
      </c>
      <c r="F259" s="83" t="s">
        <v>531</v>
      </c>
      <c r="G259" s="84">
        <v>303039</v>
      </c>
      <c r="H259" s="85"/>
      <c r="I259" s="84"/>
      <c r="J259" s="84"/>
      <c r="K259" s="85"/>
      <c r="L259" s="84"/>
      <c r="M259" s="82" t="s">
        <v>187</v>
      </c>
    </row>
    <row r="260" spans="1:13" ht="100.5" customHeight="1" thickBot="1" x14ac:dyDescent="0.3">
      <c r="A260" s="79">
        <v>3691</v>
      </c>
      <c r="B260" s="168" t="s">
        <v>2623</v>
      </c>
      <c r="C260" s="141" t="s">
        <v>49</v>
      </c>
      <c r="D260" s="142" t="s">
        <v>499</v>
      </c>
      <c r="E260" s="82" t="s">
        <v>17</v>
      </c>
      <c r="F260" s="83" t="s">
        <v>533</v>
      </c>
      <c r="G260" s="84">
        <v>10380</v>
      </c>
      <c r="H260" s="85"/>
      <c r="I260" s="84"/>
      <c r="J260" s="84"/>
      <c r="K260" s="85"/>
      <c r="L260" s="84"/>
      <c r="M260" s="82" t="s">
        <v>187</v>
      </c>
    </row>
    <row r="261" spans="1:13" ht="77.25" customHeight="1" thickBot="1" x14ac:dyDescent="0.3">
      <c r="A261" s="86">
        <v>3604</v>
      </c>
      <c r="B261" s="181" t="s">
        <v>2622</v>
      </c>
      <c r="C261" s="101" t="s">
        <v>117</v>
      </c>
      <c r="D261" s="102" t="s">
        <v>36</v>
      </c>
      <c r="E261" s="88"/>
      <c r="F261" s="89" t="s">
        <v>423</v>
      </c>
      <c r="G261" s="90" t="s">
        <v>2660</v>
      </c>
      <c r="H261" s="91"/>
      <c r="I261" s="90"/>
      <c r="J261" s="90"/>
      <c r="K261" s="91"/>
      <c r="L261" s="90"/>
      <c r="M261" s="88" t="s">
        <v>426</v>
      </c>
    </row>
    <row r="262" spans="1:13" ht="96" customHeight="1" thickBot="1" x14ac:dyDescent="0.3">
      <c r="A262" s="86">
        <v>3604</v>
      </c>
      <c r="B262" s="181" t="s">
        <v>2622</v>
      </c>
      <c r="C262" s="101" t="s">
        <v>117</v>
      </c>
      <c r="D262" s="102" t="s">
        <v>36</v>
      </c>
      <c r="E262" s="88"/>
      <c r="F262" s="89" t="s">
        <v>424</v>
      </c>
      <c r="G262" s="90" t="s">
        <v>2660</v>
      </c>
      <c r="H262" s="91"/>
      <c r="I262" s="90"/>
      <c r="J262" s="90"/>
      <c r="K262" s="91"/>
      <c r="L262" s="90"/>
      <c r="M262" s="88" t="s">
        <v>426</v>
      </c>
    </row>
    <row r="263" spans="1:13" ht="99" customHeight="1" thickBot="1" x14ac:dyDescent="0.3">
      <c r="A263" s="86">
        <v>3604</v>
      </c>
      <c r="B263" s="181" t="s">
        <v>2622</v>
      </c>
      <c r="C263" s="101" t="s">
        <v>117</v>
      </c>
      <c r="D263" s="102" t="s">
        <v>36</v>
      </c>
      <c r="E263" s="88"/>
      <c r="F263" s="89" t="s">
        <v>425</v>
      </c>
      <c r="G263" s="90" t="s">
        <v>2660</v>
      </c>
      <c r="H263" s="91"/>
      <c r="I263" s="90"/>
      <c r="J263" s="90"/>
      <c r="K263" s="91"/>
      <c r="L263" s="90"/>
      <c r="M263" s="88" t="s">
        <v>426</v>
      </c>
    </row>
    <row r="264" spans="1:13" ht="100.5" customHeight="1" thickBot="1" x14ac:dyDescent="0.3">
      <c r="A264" s="22">
        <v>3749</v>
      </c>
      <c r="B264" s="169" t="s">
        <v>2636</v>
      </c>
      <c r="C264" s="282" t="s">
        <v>13</v>
      </c>
      <c r="D264" s="29" t="s">
        <v>28</v>
      </c>
      <c r="E264" s="24"/>
      <c r="F264" s="30" t="s">
        <v>620</v>
      </c>
      <c r="G264" s="25"/>
      <c r="H264" s="26"/>
      <c r="I264" s="25" t="s">
        <v>632</v>
      </c>
      <c r="J264" s="25"/>
      <c r="K264" s="26" t="s">
        <v>621</v>
      </c>
      <c r="L264" s="25"/>
      <c r="M264" s="24" t="s">
        <v>629</v>
      </c>
    </row>
    <row r="265" spans="1:13" ht="45.75" thickBot="1" x14ac:dyDescent="0.3">
      <c r="A265" s="22">
        <v>3749</v>
      </c>
      <c r="B265" s="169" t="s">
        <v>2636</v>
      </c>
      <c r="C265" s="282" t="s">
        <v>13</v>
      </c>
      <c r="D265" s="29" t="s">
        <v>623</v>
      </c>
      <c r="E265" s="24"/>
      <c r="F265" s="30" t="s">
        <v>622</v>
      </c>
      <c r="G265" s="25">
        <v>121</v>
      </c>
      <c r="H265" s="26">
        <v>97</v>
      </c>
      <c r="I265" s="25"/>
      <c r="J265" s="25"/>
      <c r="K265" s="26" t="s">
        <v>624</v>
      </c>
      <c r="L265" s="25"/>
      <c r="M265" s="24" t="s">
        <v>629</v>
      </c>
    </row>
    <row r="266" spans="1:13" ht="95.25" customHeight="1" thickBot="1" x14ac:dyDescent="0.3">
      <c r="A266" s="22">
        <v>3749</v>
      </c>
      <c r="B266" s="169" t="s">
        <v>2636</v>
      </c>
      <c r="C266" s="282" t="s">
        <v>13</v>
      </c>
      <c r="D266" s="29" t="s">
        <v>28</v>
      </c>
      <c r="E266" s="24"/>
      <c r="F266" s="30" t="s">
        <v>625</v>
      </c>
      <c r="G266" s="25">
        <v>555544091</v>
      </c>
      <c r="H266" s="26"/>
      <c r="I266" s="25"/>
      <c r="J266" s="25"/>
      <c r="K266" s="26" t="s">
        <v>626</v>
      </c>
      <c r="L266" s="25"/>
      <c r="M266" s="24" t="s">
        <v>629</v>
      </c>
    </row>
    <row r="267" spans="1:13" ht="97.5" customHeight="1" thickBot="1" x14ac:dyDescent="0.3">
      <c r="A267" s="22">
        <v>3749</v>
      </c>
      <c r="B267" s="169" t="s">
        <v>2636</v>
      </c>
      <c r="C267" s="282" t="s">
        <v>13</v>
      </c>
      <c r="D267" s="29" t="s">
        <v>28</v>
      </c>
      <c r="E267" s="24"/>
      <c r="F267" s="30" t="s">
        <v>627</v>
      </c>
      <c r="G267" s="25">
        <v>555555607</v>
      </c>
      <c r="H267" s="26"/>
      <c r="I267" s="25"/>
      <c r="J267" s="25"/>
      <c r="K267" s="26" t="s">
        <v>621</v>
      </c>
      <c r="L267" s="25"/>
      <c r="M267" s="24" t="s">
        <v>629</v>
      </c>
    </row>
    <row r="268" spans="1:13" ht="96" customHeight="1" thickBot="1" x14ac:dyDescent="0.3">
      <c r="A268" s="22">
        <v>3749</v>
      </c>
      <c r="B268" s="169" t="s">
        <v>2636</v>
      </c>
      <c r="C268" s="282" t="s">
        <v>13</v>
      </c>
      <c r="D268" s="29" t="s">
        <v>28</v>
      </c>
      <c r="E268" s="24"/>
      <c r="F268" s="30" t="s">
        <v>628</v>
      </c>
      <c r="G268" s="25">
        <v>555544093</v>
      </c>
      <c r="H268" s="26"/>
      <c r="I268" s="25"/>
      <c r="J268" s="25"/>
      <c r="K268" s="26" t="s">
        <v>621</v>
      </c>
      <c r="L268" s="25"/>
      <c r="M268" s="24" t="s">
        <v>629</v>
      </c>
    </row>
    <row r="269" spans="1:13" ht="45.75" thickBot="1" x14ac:dyDescent="0.3">
      <c r="A269" s="22">
        <v>3749</v>
      </c>
      <c r="B269" s="169" t="s">
        <v>2636</v>
      </c>
      <c r="C269" s="282" t="s">
        <v>13</v>
      </c>
      <c r="D269" s="29" t="s">
        <v>623</v>
      </c>
      <c r="E269" s="24"/>
      <c r="F269" s="30" t="s">
        <v>630</v>
      </c>
      <c r="G269" s="25">
        <v>9414</v>
      </c>
      <c r="H269" s="26"/>
      <c r="I269" s="25"/>
      <c r="J269" s="25"/>
      <c r="K269" s="26" t="s">
        <v>631</v>
      </c>
      <c r="L269" s="25"/>
      <c r="M269" s="24" t="s">
        <v>629</v>
      </c>
    </row>
    <row r="270" spans="1:13" ht="81.75" customHeight="1" thickBot="1" x14ac:dyDescent="0.3">
      <c r="A270" s="361">
        <v>3781</v>
      </c>
      <c r="B270" s="16"/>
      <c r="C270" s="272" t="s">
        <v>13</v>
      </c>
      <c r="D270" s="119" t="s">
        <v>719</v>
      </c>
      <c r="E270" s="6"/>
      <c r="F270" s="1"/>
      <c r="G270" s="2"/>
      <c r="H270" s="4"/>
      <c r="I270" s="2"/>
      <c r="J270" s="2"/>
      <c r="K270" s="4"/>
      <c r="L270" s="2" t="s">
        <v>720</v>
      </c>
      <c r="M270" s="6" t="s">
        <v>1053</v>
      </c>
    </row>
    <row r="271" spans="1:13" ht="60.75" thickBot="1" x14ac:dyDescent="0.3">
      <c r="A271" s="48">
        <v>3813</v>
      </c>
      <c r="B271" s="186" t="s">
        <v>2626</v>
      </c>
      <c r="C271" s="49" t="s">
        <v>117</v>
      </c>
      <c r="D271" s="50" t="s">
        <v>44</v>
      </c>
      <c r="E271" s="51"/>
      <c r="F271" s="52" t="s">
        <v>722</v>
      </c>
      <c r="G271" s="53">
        <v>107556</v>
      </c>
      <c r="H271" s="54"/>
      <c r="I271" s="53" t="s">
        <v>147</v>
      </c>
      <c r="J271" s="53"/>
      <c r="K271" s="54"/>
      <c r="L271" s="53"/>
      <c r="M271" s="51" t="s">
        <v>726</v>
      </c>
    </row>
    <row r="272" spans="1:13" ht="60.75" thickBot="1" x14ac:dyDescent="0.3">
      <c r="A272" s="48">
        <v>3813</v>
      </c>
      <c r="B272" s="186" t="s">
        <v>2626</v>
      </c>
      <c r="C272" s="49" t="s">
        <v>117</v>
      </c>
      <c r="D272" s="50" t="s">
        <v>44</v>
      </c>
      <c r="E272" s="51"/>
      <c r="F272" s="52" t="s">
        <v>721</v>
      </c>
      <c r="G272" s="53">
        <v>166970</v>
      </c>
      <c r="H272" s="54"/>
      <c r="I272" s="53" t="s">
        <v>147</v>
      </c>
      <c r="J272" s="53"/>
      <c r="K272" s="54"/>
      <c r="L272" s="53"/>
      <c r="M272" s="51" t="s">
        <v>726</v>
      </c>
    </row>
    <row r="273" spans="1:13" ht="60.75" thickBot="1" x14ac:dyDescent="0.3">
      <c r="A273" s="48">
        <v>3813</v>
      </c>
      <c r="B273" s="186" t="s">
        <v>2626</v>
      </c>
      <c r="C273" s="49" t="s">
        <v>117</v>
      </c>
      <c r="D273" s="50" t="s">
        <v>44</v>
      </c>
      <c r="E273" s="51"/>
      <c r="F273" s="52" t="s">
        <v>723</v>
      </c>
      <c r="G273" s="53" t="s">
        <v>2660</v>
      </c>
      <c r="H273" s="54"/>
      <c r="I273" s="53" t="s">
        <v>147</v>
      </c>
      <c r="J273" s="53"/>
      <c r="K273" s="54"/>
      <c r="L273" s="53"/>
      <c r="M273" s="51" t="s">
        <v>726</v>
      </c>
    </row>
    <row r="274" spans="1:13" ht="60" x14ac:dyDescent="0.25">
      <c r="A274" s="48">
        <v>3813</v>
      </c>
      <c r="B274" s="186" t="s">
        <v>2626</v>
      </c>
      <c r="C274" s="49" t="s">
        <v>117</v>
      </c>
      <c r="D274" s="50" t="s">
        <v>44</v>
      </c>
      <c r="E274" s="51"/>
      <c r="F274" s="52" t="s">
        <v>724</v>
      </c>
      <c r="G274" s="53" t="s">
        <v>2660</v>
      </c>
      <c r="H274" s="54"/>
      <c r="I274" s="53" t="s">
        <v>147</v>
      </c>
      <c r="J274" s="53"/>
      <c r="K274" s="54"/>
      <c r="L274" s="53"/>
      <c r="M274" s="51" t="s">
        <v>726</v>
      </c>
    </row>
    <row r="275" spans="1:13" ht="60.75" thickBot="1" x14ac:dyDescent="0.3">
      <c r="A275" s="48">
        <v>3813</v>
      </c>
      <c r="B275" s="186" t="s">
        <v>2626</v>
      </c>
      <c r="C275" s="279" t="s">
        <v>117</v>
      </c>
      <c r="D275" s="50" t="s">
        <v>44</v>
      </c>
      <c r="E275" s="51"/>
      <c r="F275" s="52" t="s">
        <v>725</v>
      </c>
      <c r="G275" s="53" t="s">
        <v>2660</v>
      </c>
      <c r="H275" s="54"/>
      <c r="I275" s="53" t="s">
        <v>147</v>
      </c>
      <c r="J275" s="53"/>
      <c r="K275" s="54"/>
      <c r="L275" s="53"/>
      <c r="M275" s="51" t="s">
        <v>726</v>
      </c>
    </row>
    <row r="276" spans="1:13" ht="45.75" thickBot="1" x14ac:dyDescent="0.3">
      <c r="A276" s="62">
        <v>3816</v>
      </c>
      <c r="B276" s="164" t="s">
        <v>2627</v>
      </c>
      <c r="C276" s="64" t="s">
        <v>117</v>
      </c>
      <c r="D276" s="65" t="s">
        <v>44</v>
      </c>
      <c r="E276" s="66"/>
      <c r="F276" s="67" t="s">
        <v>727</v>
      </c>
      <c r="G276" s="68">
        <v>61407</v>
      </c>
      <c r="H276" s="69">
        <v>18062</v>
      </c>
      <c r="I276" s="68"/>
      <c r="J276" s="68"/>
      <c r="K276" s="69"/>
      <c r="L276" s="68"/>
      <c r="M276" s="66" t="s">
        <v>447</v>
      </c>
    </row>
    <row r="277" spans="1:13" ht="45.75" thickBot="1" x14ac:dyDescent="0.3">
      <c r="A277" s="62">
        <v>3816</v>
      </c>
      <c r="B277" s="164" t="s">
        <v>2627</v>
      </c>
      <c r="C277" s="64" t="s">
        <v>117</v>
      </c>
      <c r="D277" s="65" t="s">
        <v>44</v>
      </c>
      <c r="E277" s="66"/>
      <c r="F277" s="67" t="s">
        <v>728</v>
      </c>
      <c r="G277" s="68">
        <v>107740</v>
      </c>
      <c r="H277" s="69" t="s">
        <v>2739</v>
      </c>
      <c r="I277" s="68"/>
      <c r="J277" s="68"/>
      <c r="K277" s="69"/>
      <c r="L277" s="68"/>
      <c r="M277" s="66" t="s">
        <v>447</v>
      </c>
    </row>
    <row r="278" spans="1:13" ht="45.75" thickBot="1" x14ac:dyDescent="0.3">
      <c r="A278" s="62">
        <v>3816</v>
      </c>
      <c r="B278" s="164" t="s">
        <v>2627</v>
      </c>
      <c r="C278" s="64" t="s">
        <v>117</v>
      </c>
      <c r="D278" s="65" t="s">
        <v>44</v>
      </c>
      <c r="E278" s="66"/>
      <c r="F278" s="67" t="s">
        <v>729</v>
      </c>
      <c r="G278" s="68" t="s">
        <v>2660</v>
      </c>
      <c r="H278" s="69"/>
      <c r="I278" s="68"/>
      <c r="J278" s="68"/>
      <c r="K278" s="69"/>
      <c r="L278" s="68"/>
      <c r="M278" s="66" t="s">
        <v>447</v>
      </c>
    </row>
    <row r="279" spans="1:13" ht="45.75" thickBot="1" x14ac:dyDescent="0.3">
      <c r="A279" s="62">
        <v>3816</v>
      </c>
      <c r="B279" s="164" t="s">
        <v>2627</v>
      </c>
      <c r="C279" s="64" t="s">
        <v>117</v>
      </c>
      <c r="D279" s="65" t="s">
        <v>44</v>
      </c>
      <c r="E279" s="66"/>
      <c r="F279" s="67" t="s">
        <v>730</v>
      </c>
      <c r="G279" s="68">
        <v>107723</v>
      </c>
      <c r="H279" s="69" t="s">
        <v>2740</v>
      </c>
      <c r="I279" s="68"/>
      <c r="J279" s="68"/>
      <c r="K279" s="69"/>
      <c r="L279" s="68"/>
      <c r="M279" s="66" t="s">
        <v>447</v>
      </c>
    </row>
    <row r="280" spans="1:13" ht="45.75" thickBot="1" x14ac:dyDescent="0.3">
      <c r="A280" s="62">
        <v>3816</v>
      </c>
      <c r="B280" s="164" t="s">
        <v>2627</v>
      </c>
      <c r="C280" s="64" t="s">
        <v>117</v>
      </c>
      <c r="D280" s="65" t="s">
        <v>44</v>
      </c>
      <c r="E280" s="66"/>
      <c r="F280" s="67" t="s">
        <v>731</v>
      </c>
      <c r="G280" s="68">
        <v>107644</v>
      </c>
      <c r="H280" s="69"/>
      <c r="I280" s="68"/>
      <c r="J280" s="68"/>
      <c r="K280" s="69"/>
      <c r="L280" s="68"/>
      <c r="M280" s="66" t="s">
        <v>447</v>
      </c>
    </row>
    <row r="281" spans="1:13" ht="45.75" thickBot="1" x14ac:dyDescent="0.3">
      <c r="A281" s="62">
        <v>3816</v>
      </c>
      <c r="B281" s="164" t="s">
        <v>2627</v>
      </c>
      <c r="C281" s="64" t="s">
        <v>117</v>
      </c>
      <c r="D281" s="65" t="s">
        <v>44</v>
      </c>
      <c r="E281" s="66"/>
      <c r="F281" s="67" t="s">
        <v>732</v>
      </c>
      <c r="G281" s="68">
        <v>107651</v>
      </c>
      <c r="H281" s="69">
        <v>903120</v>
      </c>
      <c r="I281" s="68"/>
      <c r="J281" s="68"/>
      <c r="K281" s="69"/>
      <c r="L281" s="68"/>
      <c r="M281" s="66" t="s">
        <v>447</v>
      </c>
    </row>
    <row r="282" spans="1:13" ht="45.75" thickBot="1" x14ac:dyDescent="0.3">
      <c r="A282" s="62">
        <v>3816</v>
      </c>
      <c r="B282" s="164" t="s">
        <v>2627</v>
      </c>
      <c r="C282" s="64" t="s">
        <v>117</v>
      </c>
      <c r="D282" s="65" t="s">
        <v>44</v>
      </c>
      <c r="E282" s="66"/>
      <c r="F282" s="67" t="s">
        <v>733</v>
      </c>
      <c r="G282" s="68">
        <v>108108</v>
      </c>
      <c r="H282" s="69">
        <v>903020</v>
      </c>
      <c r="I282" s="68"/>
      <c r="J282" s="68"/>
      <c r="K282" s="69"/>
      <c r="L282" s="68"/>
      <c r="M282" s="66" t="s">
        <v>447</v>
      </c>
    </row>
    <row r="283" spans="1:13" ht="45" x14ac:dyDescent="0.25">
      <c r="A283" s="62">
        <v>3816</v>
      </c>
      <c r="B283" s="164" t="s">
        <v>2627</v>
      </c>
      <c r="C283" s="64" t="s">
        <v>117</v>
      </c>
      <c r="D283" s="65" t="s">
        <v>44</v>
      </c>
      <c r="E283" s="66"/>
      <c r="F283" s="67" t="s">
        <v>734</v>
      </c>
      <c r="G283" s="68">
        <v>107833</v>
      </c>
      <c r="H283" s="69"/>
      <c r="I283" s="68"/>
      <c r="J283" s="68"/>
      <c r="K283" s="69"/>
      <c r="L283" s="68"/>
      <c r="M283" s="66" t="s">
        <v>453</v>
      </c>
    </row>
    <row r="284" spans="1:13" ht="30.75" thickBot="1" x14ac:dyDescent="0.3">
      <c r="A284" s="70">
        <v>3860</v>
      </c>
      <c r="B284" s="162" t="s">
        <v>2581</v>
      </c>
      <c r="C284" s="40" t="s">
        <v>49</v>
      </c>
      <c r="D284" s="17" t="s">
        <v>49</v>
      </c>
      <c r="E284" s="6"/>
      <c r="F284" s="1"/>
      <c r="G284" s="2"/>
      <c r="H284" s="4"/>
      <c r="I284" s="2"/>
      <c r="J284" s="2"/>
      <c r="K284" s="4"/>
      <c r="L284" s="2" t="s">
        <v>2582</v>
      </c>
      <c r="M284" s="6"/>
    </row>
    <row r="285" spans="1:13" ht="30.75" thickBot="1" x14ac:dyDescent="0.3">
      <c r="A285" s="151">
        <v>3897</v>
      </c>
      <c r="B285" s="365" t="s">
        <v>2653</v>
      </c>
      <c r="C285" s="152" t="s">
        <v>117</v>
      </c>
      <c r="D285" s="153" t="s">
        <v>73</v>
      </c>
      <c r="E285" s="154"/>
      <c r="F285" s="155" t="s">
        <v>884</v>
      </c>
      <c r="G285" s="156">
        <v>555512002</v>
      </c>
      <c r="H285" s="157"/>
      <c r="I285" s="156"/>
      <c r="J285" s="156"/>
      <c r="K285" s="157" t="s">
        <v>885</v>
      </c>
      <c r="L285" s="156"/>
      <c r="M285" s="154" t="s">
        <v>818</v>
      </c>
    </row>
    <row r="286" spans="1:13" ht="45.75" thickBot="1" x14ac:dyDescent="0.3">
      <c r="A286" s="79">
        <v>3914</v>
      </c>
      <c r="B286" s="168" t="s">
        <v>2634</v>
      </c>
      <c r="C286" s="80" t="s">
        <v>117</v>
      </c>
      <c r="D286" s="81" t="s">
        <v>75</v>
      </c>
      <c r="E286" s="82"/>
      <c r="F286" s="158" t="s">
        <v>916</v>
      </c>
      <c r="G286" s="84">
        <v>555558385</v>
      </c>
      <c r="H286" s="85"/>
      <c r="I286" s="84"/>
      <c r="J286" s="84"/>
      <c r="K286" s="85"/>
      <c r="L286" s="84"/>
      <c r="M286" s="82" t="s">
        <v>447</v>
      </c>
    </row>
    <row r="287" spans="1:13" ht="45.75" thickBot="1" x14ac:dyDescent="0.3">
      <c r="A287" s="79">
        <v>3914</v>
      </c>
      <c r="B287" s="168" t="s">
        <v>2634</v>
      </c>
      <c r="C287" s="80" t="s">
        <v>117</v>
      </c>
      <c r="D287" s="81" t="s">
        <v>75</v>
      </c>
      <c r="E287" s="82"/>
      <c r="F287" s="158" t="s">
        <v>917</v>
      </c>
      <c r="G287" s="84">
        <v>93947</v>
      </c>
      <c r="H287" s="85"/>
      <c r="I287" s="84"/>
      <c r="J287" s="84"/>
      <c r="K287" s="85"/>
      <c r="L287" s="84"/>
      <c r="M287" s="82" t="s">
        <v>447</v>
      </c>
    </row>
    <row r="288" spans="1:13" ht="45.75" thickBot="1" x14ac:dyDescent="0.3">
      <c r="A288" s="79">
        <v>3914</v>
      </c>
      <c r="B288" s="168" t="s">
        <v>2634</v>
      </c>
      <c r="C288" s="80" t="s">
        <v>117</v>
      </c>
      <c r="D288" s="81" t="s">
        <v>75</v>
      </c>
      <c r="E288" s="82"/>
      <c r="F288" s="158" t="s">
        <v>918</v>
      </c>
      <c r="G288" s="84">
        <v>207256</v>
      </c>
      <c r="H288" s="85"/>
      <c r="I288" s="84"/>
      <c r="J288" s="84"/>
      <c r="K288" s="85"/>
      <c r="L288" s="84"/>
      <c r="M288" s="82" t="s">
        <v>447</v>
      </c>
    </row>
    <row r="289" spans="1:13" ht="45.75" thickBot="1" x14ac:dyDescent="0.3">
      <c r="A289" s="79">
        <v>3914</v>
      </c>
      <c r="B289" s="168" t="s">
        <v>2634</v>
      </c>
      <c r="C289" s="80" t="s">
        <v>117</v>
      </c>
      <c r="D289" s="81" t="s">
        <v>75</v>
      </c>
      <c r="E289" s="82"/>
      <c r="F289" s="158" t="s">
        <v>919</v>
      </c>
      <c r="G289" s="84">
        <v>555558382</v>
      </c>
      <c r="H289" s="85"/>
      <c r="I289" s="84"/>
      <c r="J289" s="84"/>
      <c r="K289" s="85"/>
      <c r="L289" s="84"/>
      <c r="M289" s="82" t="s">
        <v>447</v>
      </c>
    </row>
    <row r="290" spans="1:13" ht="45.75" thickBot="1" x14ac:dyDescent="0.3">
      <c r="A290" s="79">
        <v>3914</v>
      </c>
      <c r="B290" s="168" t="s">
        <v>2634</v>
      </c>
      <c r="C290" s="80" t="s">
        <v>117</v>
      </c>
      <c r="D290" s="81" t="s">
        <v>75</v>
      </c>
      <c r="E290" s="82"/>
      <c r="F290" s="159" t="s">
        <v>920</v>
      </c>
      <c r="G290" s="84" t="s">
        <v>2660</v>
      </c>
      <c r="H290" s="85"/>
      <c r="I290" s="84"/>
      <c r="J290" s="84"/>
      <c r="K290" s="85"/>
      <c r="L290" s="84"/>
      <c r="M290" s="82" t="s">
        <v>447</v>
      </c>
    </row>
    <row r="291" spans="1:13" ht="45.75" thickBot="1" x14ac:dyDescent="0.3">
      <c r="A291" s="79">
        <v>3914</v>
      </c>
      <c r="B291" s="168" t="s">
        <v>2634</v>
      </c>
      <c r="C291" s="80" t="s">
        <v>117</v>
      </c>
      <c r="D291" s="81" t="s">
        <v>75</v>
      </c>
      <c r="E291" s="82"/>
      <c r="F291" s="159" t="s">
        <v>921</v>
      </c>
      <c r="G291" s="84" t="s">
        <v>2660</v>
      </c>
      <c r="H291" s="85"/>
      <c r="I291" s="84"/>
      <c r="J291" s="84"/>
      <c r="K291" s="85"/>
      <c r="L291" s="84"/>
      <c r="M291" s="82" t="s">
        <v>447</v>
      </c>
    </row>
    <row r="292" spans="1:13" ht="45.75" thickBot="1" x14ac:dyDescent="0.3">
      <c r="A292" s="79">
        <v>3914</v>
      </c>
      <c r="B292" s="168" t="s">
        <v>2634</v>
      </c>
      <c r="C292" s="80" t="s">
        <v>117</v>
      </c>
      <c r="D292" s="81" t="s">
        <v>75</v>
      </c>
      <c r="E292" s="82"/>
      <c r="F292" s="159" t="s">
        <v>922</v>
      </c>
      <c r="G292" s="84" t="s">
        <v>2660</v>
      </c>
      <c r="H292" s="85"/>
      <c r="I292" s="84"/>
      <c r="J292" s="84"/>
      <c r="K292" s="85"/>
      <c r="L292" s="84"/>
      <c r="M292" s="82" t="s">
        <v>447</v>
      </c>
    </row>
    <row r="293" spans="1:13" ht="45.75" thickBot="1" x14ac:dyDescent="0.3">
      <c r="A293" s="79">
        <v>3914</v>
      </c>
      <c r="B293" s="168" t="s">
        <v>2634</v>
      </c>
      <c r="C293" s="80" t="s">
        <v>117</v>
      </c>
      <c r="D293" s="81" t="s">
        <v>75</v>
      </c>
      <c r="E293" s="82"/>
      <c r="F293" s="159" t="s">
        <v>923</v>
      </c>
      <c r="G293" s="84" t="s">
        <v>2660</v>
      </c>
      <c r="H293" s="85"/>
      <c r="I293" s="84"/>
      <c r="J293" s="84"/>
      <c r="K293" s="85"/>
      <c r="L293" s="84"/>
      <c r="M293" s="82" t="s">
        <v>447</v>
      </c>
    </row>
    <row r="294" spans="1:13" ht="45.75" thickBot="1" x14ac:dyDescent="0.3">
      <c r="A294" s="79">
        <v>3914</v>
      </c>
      <c r="B294" s="168" t="s">
        <v>2634</v>
      </c>
      <c r="C294" s="80" t="s">
        <v>117</v>
      </c>
      <c r="D294" s="81" t="s">
        <v>75</v>
      </c>
      <c r="E294" s="82"/>
      <c r="F294" s="307" t="s">
        <v>924</v>
      </c>
      <c r="G294" s="84">
        <v>62861</v>
      </c>
      <c r="H294" s="85">
        <v>93944</v>
      </c>
      <c r="I294" s="84"/>
      <c r="J294" s="84"/>
      <c r="K294" s="85"/>
      <c r="L294" s="84"/>
      <c r="M294" s="82" t="s">
        <v>447</v>
      </c>
    </row>
    <row r="295" spans="1:13" ht="45.75" thickBot="1" x14ac:dyDescent="0.3">
      <c r="A295" s="79">
        <v>3914</v>
      </c>
      <c r="B295" s="168" t="s">
        <v>2634</v>
      </c>
      <c r="C295" s="80" t="s">
        <v>117</v>
      </c>
      <c r="D295" s="81" t="s">
        <v>75</v>
      </c>
      <c r="E295" s="82"/>
      <c r="F295" s="302" t="s">
        <v>925</v>
      </c>
      <c r="G295" s="84">
        <v>62857</v>
      </c>
      <c r="H295" s="85"/>
      <c r="I295" s="84"/>
      <c r="J295" s="84"/>
      <c r="K295" s="85"/>
      <c r="L295" s="84"/>
      <c r="M295" s="82" t="s">
        <v>447</v>
      </c>
    </row>
    <row r="296" spans="1:13" ht="45.75" thickBot="1" x14ac:dyDescent="0.3">
      <c r="A296" s="79">
        <v>3914</v>
      </c>
      <c r="B296" s="168" t="s">
        <v>2634</v>
      </c>
      <c r="C296" s="80" t="s">
        <v>117</v>
      </c>
      <c r="D296" s="81" t="s">
        <v>75</v>
      </c>
      <c r="E296" s="82"/>
      <c r="F296" s="306" t="s">
        <v>926</v>
      </c>
      <c r="G296" s="84" t="s">
        <v>2660</v>
      </c>
      <c r="H296" s="85"/>
      <c r="I296" s="84"/>
      <c r="J296" s="84"/>
      <c r="K296" s="85"/>
      <c r="L296" s="84"/>
      <c r="M296" s="82" t="s">
        <v>447</v>
      </c>
    </row>
    <row r="297" spans="1:13" ht="45.75" thickBot="1" x14ac:dyDescent="0.3">
      <c r="A297" s="55">
        <v>3932</v>
      </c>
      <c r="B297" s="170" t="s">
        <v>2655</v>
      </c>
      <c r="C297" s="56" t="s">
        <v>117</v>
      </c>
      <c r="D297" s="57" t="s">
        <v>77</v>
      </c>
      <c r="E297" s="58"/>
      <c r="F297" s="59" t="s">
        <v>1010</v>
      </c>
      <c r="G297" s="60" t="s">
        <v>2660</v>
      </c>
      <c r="H297" s="61"/>
      <c r="I297" s="161" t="s">
        <v>147</v>
      </c>
      <c r="J297" s="60"/>
      <c r="K297" s="58"/>
      <c r="L297" s="61"/>
      <c r="M297" s="58" t="s">
        <v>1011</v>
      </c>
    </row>
    <row r="298" spans="1:13" ht="45.75" thickBot="1" x14ac:dyDescent="0.3">
      <c r="A298" s="55">
        <v>3932</v>
      </c>
      <c r="B298" s="170" t="s">
        <v>2655</v>
      </c>
      <c r="C298" s="56" t="s">
        <v>117</v>
      </c>
      <c r="D298" s="57" t="s">
        <v>77</v>
      </c>
      <c r="E298" s="58"/>
      <c r="F298" s="59" t="s">
        <v>1012</v>
      </c>
      <c r="G298" s="60" t="s">
        <v>2660</v>
      </c>
      <c r="H298" s="61"/>
      <c r="I298" s="161" t="s">
        <v>147</v>
      </c>
      <c r="J298" s="60"/>
      <c r="K298" s="58"/>
      <c r="L298" s="61"/>
      <c r="M298" s="58" t="s">
        <v>1011</v>
      </c>
    </row>
    <row r="299" spans="1:13" ht="45.75" thickBot="1" x14ac:dyDescent="0.3">
      <c r="A299" s="55">
        <v>3932</v>
      </c>
      <c r="B299" s="170" t="s">
        <v>2655</v>
      </c>
      <c r="C299" s="56" t="s">
        <v>117</v>
      </c>
      <c r="D299" s="57" t="s">
        <v>77</v>
      </c>
      <c r="E299" s="58"/>
      <c r="F299" s="59" t="s">
        <v>1013</v>
      </c>
      <c r="G299" s="60" t="s">
        <v>2660</v>
      </c>
      <c r="H299" s="61"/>
      <c r="I299" s="161" t="s">
        <v>147</v>
      </c>
      <c r="J299" s="60"/>
      <c r="K299" s="58"/>
      <c r="L299" s="60"/>
      <c r="M299" s="58" t="s">
        <v>1011</v>
      </c>
    </row>
    <row r="300" spans="1:13" ht="72" customHeight="1" thickBot="1" x14ac:dyDescent="0.3">
      <c r="A300" s="86">
        <v>3933</v>
      </c>
      <c r="B300" s="181" t="s">
        <v>2656</v>
      </c>
      <c r="C300" s="101" t="s">
        <v>117</v>
      </c>
      <c r="D300" s="102" t="s">
        <v>28</v>
      </c>
      <c r="E300" s="88"/>
      <c r="F300" s="89" t="s">
        <v>1014</v>
      </c>
      <c r="G300" s="90">
        <v>20187</v>
      </c>
      <c r="H300" s="91"/>
      <c r="I300" s="90" t="s">
        <v>147</v>
      </c>
      <c r="J300" s="90"/>
      <c r="K300" s="310"/>
      <c r="L300" s="88" t="s">
        <v>1015</v>
      </c>
      <c r="M300" s="88" t="s">
        <v>1016</v>
      </c>
    </row>
    <row r="301" spans="1:13" ht="136.5" customHeight="1" thickBot="1" x14ac:dyDescent="0.3">
      <c r="A301" s="62">
        <v>3945</v>
      </c>
      <c r="B301" s="164" t="s">
        <v>2657</v>
      </c>
      <c r="C301" s="64" t="s">
        <v>117</v>
      </c>
      <c r="D301" s="65" t="s">
        <v>59</v>
      </c>
      <c r="E301" s="66"/>
      <c r="F301" s="67" t="s">
        <v>938</v>
      </c>
      <c r="G301" s="68"/>
      <c r="H301" s="69"/>
      <c r="I301" s="68" t="s">
        <v>940</v>
      </c>
      <c r="J301" s="68"/>
      <c r="K301" s="69"/>
      <c r="L301" s="68" t="s">
        <v>939</v>
      </c>
      <c r="M301" s="66" t="s">
        <v>447</v>
      </c>
    </row>
    <row r="302" spans="1:13" ht="30.75" thickBot="1" x14ac:dyDescent="0.3">
      <c r="A302" s="31">
        <v>3949</v>
      </c>
      <c r="B302" s="166" t="s">
        <v>2659</v>
      </c>
      <c r="C302" s="39" t="s">
        <v>117</v>
      </c>
      <c r="D302" s="32" t="s">
        <v>14</v>
      </c>
      <c r="E302" s="33"/>
      <c r="F302" s="34" t="s">
        <v>1005</v>
      </c>
      <c r="G302" s="35">
        <v>61588</v>
      </c>
      <c r="H302" s="36"/>
      <c r="I302" s="35"/>
      <c r="J302" s="35"/>
      <c r="K302" s="36"/>
      <c r="L302" s="35"/>
      <c r="M302" s="33" t="s">
        <v>447</v>
      </c>
    </row>
    <row r="303" spans="1:13" ht="30.75" thickBot="1" x14ac:dyDescent="0.3">
      <c r="A303" s="31">
        <v>3949</v>
      </c>
      <c r="B303" s="166" t="s">
        <v>2659</v>
      </c>
      <c r="C303" s="39" t="s">
        <v>117</v>
      </c>
      <c r="D303" s="32" t="s">
        <v>14</v>
      </c>
      <c r="E303" s="33"/>
      <c r="F303" s="34" t="s">
        <v>1006</v>
      </c>
      <c r="G303" s="35">
        <v>1653</v>
      </c>
      <c r="H303" s="36"/>
      <c r="I303" s="35"/>
      <c r="J303" s="35"/>
      <c r="K303" s="36"/>
      <c r="L303" s="35"/>
      <c r="M303" s="33" t="s">
        <v>447</v>
      </c>
    </row>
    <row r="304" spans="1:13" ht="30.75" thickBot="1" x14ac:dyDescent="0.3">
      <c r="A304" s="31">
        <v>3949</v>
      </c>
      <c r="B304" s="166" t="s">
        <v>2659</v>
      </c>
      <c r="C304" s="39" t="s">
        <v>117</v>
      </c>
      <c r="D304" s="32" t="s">
        <v>14</v>
      </c>
      <c r="E304" s="33"/>
      <c r="F304" s="34" t="s">
        <v>1007</v>
      </c>
      <c r="G304" s="35">
        <v>313053</v>
      </c>
      <c r="H304" s="36"/>
      <c r="I304" s="35"/>
      <c r="J304" s="35"/>
      <c r="K304" s="36"/>
      <c r="L304" s="35"/>
      <c r="M304" s="33" t="s">
        <v>447</v>
      </c>
    </row>
    <row r="305" spans="1:13" ht="30.75" thickBot="1" x14ac:dyDescent="0.3">
      <c r="A305" s="31">
        <v>3949</v>
      </c>
      <c r="B305" s="166" t="s">
        <v>2659</v>
      </c>
      <c r="C305" s="39" t="s">
        <v>117</v>
      </c>
      <c r="D305" s="32" t="s">
        <v>14</v>
      </c>
      <c r="E305" s="33"/>
      <c r="F305" s="34" t="s">
        <v>1008</v>
      </c>
      <c r="G305" s="35">
        <v>1660</v>
      </c>
      <c r="H305" s="36"/>
      <c r="I305" s="35"/>
      <c r="J305" s="35"/>
      <c r="K305" s="36"/>
      <c r="L305" s="35"/>
      <c r="M305" s="33" t="s">
        <v>447</v>
      </c>
    </row>
    <row r="306" spans="1:13" ht="30.75" thickBot="1" x14ac:dyDescent="0.3">
      <c r="A306" s="31">
        <v>3949</v>
      </c>
      <c r="B306" s="166" t="s">
        <v>2659</v>
      </c>
      <c r="C306" s="39" t="s">
        <v>117</v>
      </c>
      <c r="D306" s="32" t="s">
        <v>14</v>
      </c>
      <c r="E306" s="33"/>
      <c r="F306" s="34" t="s">
        <v>1009</v>
      </c>
      <c r="G306" s="35">
        <v>1656</v>
      </c>
      <c r="H306" s="36"/>
      <c r="I306" s="35"/>
      <c r="J306" s="35"/>
      <c r="K306" s="36"/>
      <c r="L306" s="35"/>
      <c r="M306" s="33" t="s">
        <v>447</v>
      </c>
    </row>
    <row r="307" spans="1:13" ht="60" x14ac:dyDescent="0.25">
      <c r="A307" s="244">
        <v>4023</v>
      </c>
      <c r="B307" s="245" t="s">
        <v>2056</v>
      </c>
      <c r="C307" s="288" t="s">
        <v>13</v>
      </c>
      <c r="D307" s="246" t="s">
        <v>2057</v>
      </c>
      <c r="E307" s="247"/>
      <c r="F307" s="248"/>
      <c r="G307" s="249"/>
      <c r="H307" s="250"/>
      <c r="I307" s="249"/>
      <c r="J307" s="249"/>
      <c r="K307" s="250"/>
      <c r="L307" s="249" t="s">
        <v>2058</v>
      </c>
      <c r="M307" s="247" t="s">
        <v>1059</v>
      </c>
    </row>
    <row r="308" spans="1:13" ht="30" x14ac:dyDescent="0.25">
      <c r="A308" s="71">
        <v>4029</v>
      </c>
      <c r="B308" s="176" t="s">
        <v>2014</v>
      </c>
      <c r="C308" s="262" t="s">
        <v>13</v>
      </c>
      <c r="D308" s="263" t="s">
        <v>2015</v>
      </c>
      <c r="E308" s="264" t="s">
        <v>2017</v>
      </c>
      <c r="F308" s="264" t="s">
        <v>2016</v>
      </c>
      <c r="G308" s="75">
        <v>124386</v>
      </c>
      <c r="H308" s="78"/>
      <c r="I308" s="77" t="s">
        <v>2052</v>
      </c>
      <c r="J308" s="77"/>
      <c r="K308" s="78"/>
      <c r="L308" s="77"/>
      <c r="M308" s="75" t="s">
        <v>2051</v>
      </c>
    </row>
    <row r="309" spans="1:13" ht="30" x14ac:dyDescent="0.25">
      <c r="A309" s="71">
        <v>4029</v>
      </c>
      <c r="B309" s="176" t="s">
        <v>2014</v>
      </c>
      <c r="C309" s="262" t="s">
        <v>13</v>
      </c>
      <c r="D309" s="263" t="s">
        <v>2015</v>
      </c>
      <c r="E309" s="265" t="s">
        <v>2020</v>
      </c>
      <c r="F309" s="264" t="s">
        <v>2018</v>
      </c>
      <c r="G309" s="75">
        <v>11592</v>
      </c>
      <c r="H309" s="78"/>
      <c r="I309" s="77" t="s">
        <v>2052</v>
      </c>
      <c r="J309" s="77"/>
      <c r="K309" s="78"/>
      <c r="L309" s="77"/>
      <c r="M309" s="75" t="s">
        <v>2051</v>
      </c>
    </row>
    <row r="310" spans="1:13" ht="30" x14ac:dyDescent="0.25">
      <c r="A310" s="71">
        <v>4029</v>
      </c>
      <c r="B310" s="176" t="s">
        <v>2014</v>
      </c>
      <c r="C310" s="262" t="s">
        <v>13</v>
      </c>
      <c r="D310" s="263" t="s">
        <v>2015</v>
      </c>
      <c r="E310" s="265" t="s">
        <v>2021</v>
      </c>
      <c r="F310" s="264" t="s">
        <v>2019</v>
      </c>
      <c r="G310" s="75">
        <v>900556</v>
      </c>
      <c r="H310" s="78">
        <v>198799</v>
      </c>
      <c r="I310" s="77" t="s">
        <v>2052</v>
      </c>
      <c r="J310" s="77"/>
      <c r="K310" s="78"/>
      <c r="L310" s="77"/>
      <c r="M310" s="75" t="s">
        <v>2051</v>
      </c>
    </row>
    <row r="311" spans="1:13" ht="30" x14ac:dyDescent="0.25">
      <c r="A311" s="71">
        <v>4029</v>
      </c>
      <c r="B311" s="176" t="s">
        <v>2014</v>
      </c>
      <c r="C311" s="262" t="s">
        <v>13</v>
      </c>
      <c r="D311" s="263" t="s">
        <v>2015</v>
      </c>
      <c r="E311" s="265" t="s">
        <v>2038</v>
      </c>
      <c r="F311" s="265" t="s">
        <v>2022</v>
      </c>
      <c r="G311" s="75">
        <v>1307</v>
      </c>
      <c r="H311" s="78"/>
      <c r="I311" s="77" t="s">
        <v>2052</v>
      </c>
      <c r="J311" s="77"/>
      <c r="K311" s="78"/>
      <c r="L311" s="77"/>
      <c r="M311" s="75" t="s">
        <v>2051</v>
      </c>
    </row>
    <row r="312" spans="1:13" ht="30" x14ac:dyDescent="0.25">
      <c r="A312" s="71">
        <v>4029</v>
      </c>
      <c r="B312" s="176" t="s">
        <v>2014</v>
      </c>
      <c r="C312" s="262" t="s">
        <v>13</v>
      </c>
      <c r="D312" s="263" t="s">
        <v>2015</v>
      </c>
      <c r="E312" s="265" t="s">
        <v>2039</v>
      </c>
      <c r="F312" s="265" t="s">
        <v>2023</v>
      </c>
      <c r="G312" s="75">
        <v>67717</v>
      </c>
      <c r="H312" s="78"/>
      <c r="I312" s="77" t="s">
        <v>2052</v>
      </c>
      <c r="J312" s="77"/>
      <c r="K312" s="78"/>
      <c r="L312" s="77"/>
      <c r="M312" s="75" t="s">
        <v>2051</v>
      </c>
    </row>
    <row r="313" spans="1:13" ht="30" x14ac:dyDescent="0.25">
      <c r="A313" s="71">
        <v>4029</v>
      </c>
      <c r="B313" s="176" t="s">
        <v>2014</v>
      </c>
      <c r="C313" s="262" t="s">
        <v>13</v>
      </c>
      <c r="D313" s="263" t="s">
        <v>2015</v>
      </c>
      <c r="E313" s="265" t="s">
        <v>2040</v>
      </c>
      <c r="F313" s="265" t="s">
        <v>2024</v>
      </c>
      <c r="G313" s="75">
        <v>10719</v>
      </c>
      <c r="H313" s="78"/>
      <c r="I313" s="77" t="s">
        <v>2052</v>
      </c>
      <c r="J313" s="77"/>
      <c r="K313" s="78"/>
      <c r="L313" s="77"/>
      <c r="M313" s="75" t="s">
        <v>2051</v>
      </c>
    </row>
    <row r="314" spans="1:13" ht="30" x14ac:dyDescent="0.25">
      <c r="A314" s="71">
        <v>4029</v>
      </c>
      <c r="B314" s="176" t="s">
        <v>2014</v>
      </c>
      <c r="C314" s="262" t="s">
        <v>13</v>
      </c>
      <c r="D314" s="263" t="s">
        <v>2015</v>
      </c>
      <c r="E314" s="265" t="s">
        <v>2041</v>
      </c>
      <c r="F314" s="265" t="s">
        <v>2025</v>
      </c>
      <c r="G314" s="75">
        <v>93533</v>
      </c>
      <c r="H314" s="78"/>
      <c r="I314" s="77" t="s">
        <v>2052</v>
      </c>
      <c r="J314" s="77"/>
      <c r="K314" s="78"/>
      <c r="L314" s="77"/>
      <c r="M314" s="75" t="s">
        <v>2051</v>
      </c>
    </row>
    <row r="315" spans="1:13" ht="30" x14ac:dyDescent="0.25">
      <c r="A315" s="71">
        <v>4029</v>
      </c>
      <c r="B315" s="176" t="s">
        <v>2014</v>
      </c>
      <c r="C315" s="262" t="s">
        <v>13</v>
      </c>
      <c r="D315" s="263" t="s">
        <v>2015</v>
      </c>
      <c r="E315" s="265" t="s">
        <v>2042</v>
      </c>
      <c r="F315" s="265" t="s">
        <v>2026</v>
      </c>
      <c r="G315" s="75">
        <v>166790</v>
      </c>
      <c r="H315" s="78"/>
      <c r="I315" s="77" t="s">
        <v>2052</v>
      </c>
      <c r="J315" s="77"/>
      <c r="K315" s="78"/>
      <c r="L315" s="77"/>
      <c r="M315" s="75" t="s">
        <v>2051</v>
      </c>
    </row>
    <row r="316" spans="1:13" ht="30" x14ac:dyDescent="0.25">
      <c r="A316" s="71">
        <v>4029</v>
      </c>
      <c r="B316" s="176" t="s">
        <v>2014</v>
      </c>
      <c r="C316" s="262" t="s">
        <v>13</v>
      </c>
      <c r="D316" s="263" t="s">
        <v>2015</v>
      </c>
      <c r="E316" s="265" t="s">
        <v>2043</v>
      </c>
      <c r="F316" s="265" t="s">
        <v>2027</v>
      </c>
      <c r="G316" s="75" t="s">
        <v>2660</v>
      </c>
      <c r="H316" s="78"/>
      <c r="I316" s="77" t="s">
        <v>2052</v>
      </c>
      <c r="J316" s="77"/>
      <c r="K316" s="78"/>
      <c r="L316" s="77"/>
      <c r="M316" s="75" t="s">
        <v>2051</v>
      </c>
    </row>
    <row r="317" spans="1:13" ht="30" x14ac:dyDescent="0.25">
      <c r="A317" s="71">
        <v>4029</v>
      </c>
      <c r="B317" s="176" t="s">
        <v>2014</v>
      </c>
      <c r="C317" s="262" t="s">
        <v>13</v>
      </c>
      <c r="D317" s="263" t="s">
        <v>2015</v>
      </c>
      <c r="E317" s="265" t="s">
        <v>2044</v>
      </c>
      <c r="F317" s="265" t="s">
        <v>2028</v>
      </c>
      <c r="G317" s="75" t="s">
        <v>2660</v>
      </c>
      <c r="H317" s="78"/>
      <c r="I317" s="77" t="s">
        <v>2052</v>
      </c>
      <c r="J317" s="77"/>
      <c r="K317" s="78"/>
      <c r="L317" s="77"/>
      <c r="M317" s="75" t="s">
        <v>2051</v>
      </c>
    </row>
    <row r="318" spans="1:13" ht="30" x14ac:dyDescent="0.25">
      <c r="A318" s="71">
        <v>4029</v>
      </c>
      <c r="B318" s="176" t="s">
        <v>2014</v>
      </c>
      <c r="C318" s="262" t="s">
        <v>13</v>
      </c>
      <c r="D318" s="263" t="s">
        <v>2015</v>
      </c>
      <c r="E318" s="265" t="s">
        <v>2045</v>
      </c>
      <c r="F318" s="265" t="s">
        <v>2029</v>
      </c>
      <c r="G318" s="75">
        <v>17764</v>
      </c>
      <c r="H318" s="78"/>
      <c r="I318" s="77" t="s">
        <v>2052</v>
      </c>
      <c r="J318" s="77"/>
      <c r="K318" s="78"/>
      <c r="L318" s="77"/>
      <c r="M318" s="75" t="s">
        <v>2051</v>
      </c>
    </row>
    <row r="319" spans="1:13" ht="30" x14ac:dyDescent="0.25">
      <c r="A319" s="71">
        <v>4029</v>
      </c>
      <c r="B319" s="176" t="s">
        <v>2014</v>
      </c>
      <c r="C319" s="262" t="s">
        <v>13</v>
      </c>
      <c r="D319" s="263" t="s">
        <v>2015</v>
      </c>
      <c r="E319" s="265" t="s">
        <v>2046</v>
      </c>
      <c r="F319" s="265" t="s">
        <v>2030</v>
      </c>
      <c r="G319" s="75">
        <v>16786</v>
      </c>
      <c r="H319" s="78"/>
      <c r="I319" s="77" t="s">
        <v>2052</v>
      </c>
      <c r="J319" s="77"/>
      <c r="K319" s="78"/>
      <c r="L319" s="77"/>
      <c r="M319" s="75" t="s">
        <v>2051</v>
      </c>
    </row>
    <row r="320" spans="1:13" ht="30" x14ac:dyDescent="0.25">
      <c r="A320" s="71">
        <v>4029</v>
      </c>
      <c r="B320" s="176" t="s">
        <v>2014</v>
      </c>
      <c r="C320" s="262" t="s">
        <v>13</v>
      </c>
      <c r="D320" s="263" t="s">
        <v>2015</v>
      </c>
      <c r="E320" s="265" t="s">
        <v>2047</v>
      </c>
      <c r="F320" s="265" t="s">
        <v>2031</v>
      </c>
      <c r="G320" s="75">
        <v>68356</v>
      </c>
      <c r="H320" s="78"/>
      <c r="I320" s="77" t="s">
        <v>2052</v>
      </c>
      <c r="J320" s="77"/>
      <c r="K320" s="78"/>
      <c r="L320" s="77"/>
      <c r="M320" s="75" t="s">
        <v>2051</v>
      </c>
    </row>
    <row r="321" spans="1:13" ht="30" x14ac:dyDescent="0.25">
      <c r="A321" s="71">
        <v>4029</v>
      </c>
      <c r="B321" s="176" t="s">
        <v>2014</v>
      </c>
      <c r="C321" s="262" t="s">
        <v>13</v>
      </c>
      <c r="D321" s="263" t="s">
        <v>2015</v>
      </c>
      <c r="E321" s="265" t="s">
        <v>2048</v>
      </c>
      <c r="F321" s="265" t="s">
        <v>2032</v>
      </c>
      <c r="G321" s="75" t="s">
        <v>2660</v>
      </c>
      <c r="H321" s="78"/>
      <c r="I321" s="77" t="s">
        <v>2052</v>
      </c>
      <c r="J321" s="77"/>
      <c r="K321" s="78"/>
      <c r="L321" s="77"/>
      <c r="M321" s="75" t="s">
        <v>2051</v>
      </c>
    </row>
    <row r="322" spans="1:13" ht="30" x14ac:dyDescent="0.25">
      <c r="A322" s="71">
        <v>4029</v>
      </c>
      <c r="B322" s="176" t="s">
        <v>2014</v>
      </c>
      <c r="C322" s="262" t="s">
        <v>13</v>
      </c>
      <c r="D322" s="263" t="s">
        <v>2015</v>
      </c>
      <c r="E322" s="265" t="s">
        <v>2033</v>
      </c>
      <c r="F322" s="265" t="s">
        <v>2033</v>
      </c>
      <c r="G322" s="75" t="s">
        <v>2660</v>
      </c>
      <c r="H322" s="78"/>
      <c r="I322" s="77" t="s">
        <v>2052</v>
      </c>
      <c r="J322" s="77"/>
      <c r="K322" s="78"/>
      <c r="L322" s="77"/>
      <c r="M322" s="75" t="s">
        <v>2051</v>
      </c>
    </row>
    <row r="323" spans="1:13" ht="30" x14ac:dyDescent="0.25">
      <c r="A323" s="71">
        <v>4029</v>
      </c>
      <c r="B323" s="176" t="s">
        <v>2014</v>
      </c>
      <c r="C323" s="262" t="s">
        <v>13</v>
      </c>
      <c r="D323" s="263" t="s">
        <v>2015</v>
      </c>
      <c r="E323" s="265" t="s">
        <v>2049</v>
      </c>
      <c r="F323" s="265" t="s">
        <v>2034</v>
      </c>
      <c r="G323" s="75">
        <v>99843</v>
      </c>
      <c r="H323" s="78">
        <v>555576558</v>
      </c>
      <c r="I323" s="77" t="s">
        <v>2052</v>
      </c>
      <c r="J323" s="77"/>
      <c r="K323" s="78"/>
      <c r="L323" s="77"/>
      <c r="M323" s="75" t="s">
        <v>2051</v>
      </c>
    </row>
    <row r="324" spans="1:13" ht="30" x14ac:dyDescent="0.25">
      <c r="A324" s="71">
        <v>4029</v>
      </c>
      <c r="B324" s="176" t="s">
        <v>2014</v>
      </c>
      <c r="C324" s="262" t="s">
        <v>13</v>
      </c>
      <c r="D324" s="263" t="s">
        <v>2015</v>
      </c>
      <c r="E324" s="265" t="s">
        <v>2044</v>
      </c>
      <c r="F324" s="265" t="s">
        <v>2035</v>
      </c>
      <c r="G324" s="75">
        <v>11746</v>
      </c>
      <c r="H324" s="78"/>
      <c r="I324" s="77" t="s">
        <v>2052</v>
      </c>
      <c r="J324" s="77"/>
      <c r="K324" s="78"/>
      <c r="L324" s="77"/>
      <c r="M324" s="75" t="s">
        <v>2051</v>
      </c>
    </row>
    <row r="325" spans="1:13" ht="30.75" thickBot="1" x14ac:dyDescent="0.3">
      <c r="A325" s="71">
        <v>4029</v>
      </c>
      <c r="B325" s="176" t="s">
        <v>2014</v>
      </c>
      <c r="C325" s="262" t="s">
        <v>13</v>
      </c>
      <c r="D325" s="263" t="s">
        <v>2015</v>
      </c>
      <c r="E325" s="265" t="s">
        <v>2048</v>
      </c>
      <c r="F325" s="265" t="s">
        <v>2036</v>
      </c>
      <c r="G325" s="75">
        <v>93637</v>
      </c>
      <c r="H325" s="78"/>
      <c r="I325" s="77" t="s">
        <v>2052</v>
      </c>
      <c r="J325" s="77"/>
      <c r="K325" s="78"/>
      <c r="L325" s="77"/>
      <c r="M325" s="75" t="s">
        <v>2051</v>
      </c>
    </row>
    <row r="326" spans="1:13" ht="30" x14ac:dyDescent="0.25">
      <c r="A326" s="71">
        <v>4029</v>
      </c>
      <c r="B326" s="176" t="s">
        <v>2014</v>
      </c>
      <c r="C326" s="286" t="s">
        <v>13</v>
      </c>
      <c r="D326" s="120" t="s">
        <v>2015</v>
      </c>
      <c r="E326" s="126" t="s">
        <v>2050</v>
      </c>
      <c r="F326" s="305" t="s">
        <v>2037</v>
      </c>
      <c r="G326" s="77">
        <v>313188</v>
      </c>
      <c r="H326" s="78"/>
      <c r="I326" s="77" t="s">
        <v>2052</v>
      </c>
      <c r="J326" s="77"/>
      <c r="K326" s="78"/>
      <c r="L326" s="77"/>
      <c r="M326" s="75" t="s">
        <v>2051</v>
      </c>
    </row>
    <row r="327" spans="1:13" ht="30.75" thickBot="1" x14ac:dyDescent="0.3">
      <c r="A327" s="70">
        <v>4070</v>
      </c>
      <c r="B327" s="162" t="s">
        <v>2583</v>
      </c>
      <c r="C327" s="40" t="s">
        <v>49</v>
      </c>
      <c r="D327" s="17" t="s">
        <v>49</v>
      </c>
      <c r="E327" s="6"/>
      <c r="F327" s="1"/>
      <c r="G327" s="2"/>
      <c r="H327" s="4"/>
      <c r="I327" s="2"/>
      <c r="J327" s="2"/>
      <c r="K327" s="4"/>
      <c r="L327" s="2" t="s">
        <v>2580</v>
      </c>
      <c r="M327" s="6"/>
    </row>
    <row r="328" spans="1:13" ht="45" x14ac:dyDescent="0.25">
      <c r="A328" s="143">
        <v>4158</v>
      </c>
      <c r="B328" s="189" t="s">
        <v>2008</v>
      </c>
      <c r="C328" s="144" t="s">
        <v>117</v>
      </c>
      <c r="D328" s="145" t="s">
        <v>40</v>
      </c>
      <c r="E328" s="146" t="s">
        <v>2011</v>
      </c>
      <c r="F328" s="147" t="s">
        <v>2009</v>
      </c>
      <c r="G328" s="148">
        <v>10721</v>
      </c>
      <c r="H328" s="149">
        <v>302630</v>
      </c>
      <c r="I328" s="148" t="s">
        <v>410</v>
      </c>
      <c r="J328" s="148" t="s">
        <v>1205</v>
      </c>
      <c r="K328" s="149"/>
      <c r="L328" s="148"/>
      <c r="M328" s="146" t="s">
        <v>2013</v>
      </c>
    </row>
    <row r="329" spans="1:13" ht="45.75" thickBot="1" x14ac:dyDescent="0.3">
      <c r="A329" s="143">
        <v>4158</v>
      </c>
      <c r="B329" s="189" t="s">
        <v>2008</v>
      </c>
      <c r="C329" s="285" t="s">
        <v>117</v>
      </c>
      <c r="D329" s="145" t="s">
        <v>40</v>
      </c>
      <c r="E329" s="146" t="s">
        <v>2012</v>
      </c>
      <c r="F329" s="147" t="s">
        <v>2010</v>
      </c>
      <c r="G329" s="148">
        <v>12465</v>
      </c>
      <c r="H329" s="149">
        <v>317045</v>
      </c>
      <c r="I329" s="148" t="s">
        <v>410</v>
      </c>
      <c r="J329" s="148" t="s">
        <v>1205</v>
      </c>
      <c r="K329" s="149"/>
      <c r="L329" s="148"/>
      <c r="M329" s="146" t="s">
        <v>2013</v>
      </c>
    </row>
    <row r="330" spans="1:13" ht="45" x14ac:dyDescent="0.25">
      <c r="A330" s="361">
        <v>4169</v>
      </c>
      <c r="B330" s="162" t="s">
        <v>2006</v>
      </c>
      <c r="C330" s="272" t="s">
        <v>13</v>
      </c>
      <c r="D330" s="17" t="s">
        <v>13</v>
      </c>
      <c r="E330" s="6"/>
      <c r="F330" s="1" t="s">
        <v>1265</v>
      </c>
      <c r="G330" s="2"/>
      <c r="H330" s="4"/>
      <c r="I330" s="2"/>
      <c r="J330" s="2"/>
      <c r="K330" s="4"/>
      <c r="L330" s="2" t="s">
        <v>2007</v>
      </c>
      <c r="M330" s="6" t="s">
        <v>1059</v>
      </c>
    </row>
    <row r="331" spans="1:13" ht="30" x14ac:dyDescent="0.25">
      <c r="A331" s="70">
        <v>4235</v>
      </c>
      <c r="B331" s="162" t="s">
        <v>2584</v>
      </c>
      <c r="C331" s="40" t="s">
        <v>49</v>
      </c>
      <c r="D331" s="17" t="s">
        <v>49</v>
      </c>
      <c r="E331" s="6"/>
      <c r="F331" s="1"/>
      <c r="G331" s="2"/>
      <c r="H331" s="4"/>
      <c r="I331" s="2"/>
      <c r="J331" s="2"/>
      <c r="K331" s="4"/>
      <c r="L331" s="2" t="s">
        <v>2585</v>
      </c>
      <c r="M331" s="6"/>
    </row>
    <row r="332" spans="1:13" ht="45.75" thickBot="1" x14ac:dyDescent="0.3">
      <c r="A332" s="70">
        <v>4259</v>
      </c>
      <c r="B332" s="162" t="s">
        <v>2586</v>
      </c>
      <c r="C332" s="40" t="s">
        <v>49</v>
      </c>
      <c r="D332" s="17" t="s">
        <v>49</v>
      </c>
      <c r="E332" s="6"/>
      <c r="F332" s="1" t="s">
        <v>1265</v>
      </c>
      <c r="G332" s="2"/>
      <c r="H332" s="4"/>
      <c r="I332" s="2"/>
      <c r="J332" s="2"/>
      <c r="K332" s="4"/>
      <c r="L332" s="2" t="s">
        <v>2587</v>
      </c>
      <c r="M332" s="6" t="s">
        <v>1059</v>
      </c>
    </row>
    <row r="333" spans="1:13" ht="45.75" thickBot="1" x14ac:dyDescent="0.3">
      <c r="A333" s="361">
        <v>4286</v>
      </c>
      <c r="B333" s="162" t="s">
        <v>1528</v>
      </c>
      <c r="C333" s="38" t="s">
        <v>117</v>
      </c>
      <c r="D333" s="17" t="s">
        <v>17</v>
      </c>
      <c r="E333" s="6"/>
      <c r="F333" s="1"/>
      <c r="G333" s="2"/>
      <c r="H333" s="4"/>
      <c r="I333" s="2"/>
      <c r="J333" s="2"/>
      <c r="K333" s="4"/>
      <c r="L333" s="6" t="s">
        <v>1629</v>
      </c>
      <c r="M333" s="6" t="s">
        <v>1265</v>
      </c>
    </row>
    <row r="334" spans="1:13" ht="45.75" thickBot="1" x14ac:dyDescent="0.3">
      <c r="A334" s="71">
        <v>4356</v>
      </c>
      <c r="B334" s="176" t="s">
        <v>1529</v>
      </c>
      <c r="C334" s="73" t="s">
        <v>117</v>
      </c>
      <c r="D334" s="74" t="s">
        <v>22</v>
      </c>
      <c r="E334" s="75" t="s">
        <v>1531</v>
      </c>
      <c r="F334" s="76" t="s">
        <v>1530</v>
      </c>
      <c r="G334" s="77" t="s">
        <v>2660</v>
      </c>
      <c r="H334" s="78"/>
      <c r="I334" s="77"/>
      <c r="J334" s="77"/>
      <c r="K334" s="78"/>
      <c r="L334" s="77"/>
      <c r="M334" s="75" t="s">
        <v>1059</v>
      </c>
    </row>
    <row r="335" spans="1:13" ht="45.75" thickBot="1" x14ac:dyDescent="0.3">
      <c r="A335" s="71">
        <v>4356</v>
      </c>
      <c r="B335" s="176" t="s">
        <v>1529</v>
      </c>
      <c r="C335" s="73" t="s">
        <v>117</v>
      </c>
      <c r="D335" s="74" t="s">
        <v>22</v>
      </c>
      <c r="E335" s="75" t="s">
        <v>1531</v>
      </c>
      <c r="F335" s="76" t="s">
        <v>1532</v>
      </c>
      <c r="G335" s="77" t="s">
        <v>2660</v>
      </c>
      <c r="H335" s="78"/>
      <c r="I335" s="77"/>
      <c r="J335" s="77"/>
      <c r="K335" s="78"/>
      <c r="L335" s="77"/>
      <c r="M335" s="75" t="s">
        <v>1059</v>
      </c>
    </row>
    <row r="336" spans="1:13" ht="45.75" thickBot="1" x14ac:dyDescent="0.3">
      <c r="A336" s="71">
        <v>4356</v>
      </c>
      <c r="B336" s="176" t="s">
        <v>1529</v>
      </c>
      <c r="C336" s="73" t="s">
        <v>117</v>
      </c>
      <c r="D336" s="74" t="s">
        <v>22</v>
      </c>
      <c r="E336" s="75" t="s">
        <v>1531</v>
      </c>
      <c r="F336" s="76" t="s">
        <v>1533</v>
      </c>
      <c r="G336" s="77" t="s">
        <v>2660</v>
      </c>
      <c r="H336" s="78"/>
      <c r="I336" s="77"/>
      <c r="J336" s="77"/>
      <c r="K336" s="78"/>
      <c r="L336" s="77"/>
      <c r="M336" s="75" t="s">
        <v>1059</v>
      </c>
    </row>
    <row r="337" spans="1:13" ht="45.75" thickBot="1" x14ac:dyDescent="0.3">
      <c r="A337" s="71">
        <v>4356</v>
      </c>
      <c r="B337" s="176" t="s">
        <v>1529</v>
      </c>
      <c r="C337" s="73" t="s">
        <v>117</v>
      </c>
      <c r="D337" s="74" t="s">
        <v>22</v>
      </c>
      <c r="E337" s="75" t="s">
        <v>1531</v>
      </c>
      <c r="F337" s="76" t="s">
        <v>1534</v>
      </c>
      <c r="G337" s="77">
        <v>316032</v>
      </c>
      <c r="H337" s="78"/>
      <c r="I337" s="77"/>
      <c r="J337" s="77"/>
      <c r="K337" s="78"/>
      <c r="L337" s="77"/>
      <c r="M337" s="75" t="s">
        <v>1059</v>
      </c>
    </row>
    <row r="338" spans="1:13" ht="45.75" thickBot="1" x14ac:dyDescent="0.3">
      <c r="A338" s="218">
        <v>4505</v>
      </c>
      <c r="B338" s="195" t="s">
        <v>1543</v>
      </c>
      <c r="C338" s="196" t="s">
        <v>117</v>
      </c>
      <c r="D338" s="219" t="s">
        <v>28</v>
      </c>
      <c r="E338" s="198"/>
      <c r="F338" s="199" t="s">
        <v>1544</v>
      </c>
      <c r="G338" s="200" t="s">
        <v>2660</v>
      </c>
      <c r="H338" s="201"/>
      <c r="I338" s="200" t="s">
        <v>1542</v>
      </c>
      <c r="J338" s="200"/>
      <c r="K338" s="201"/>
      <c r="L338" s="200"/>
      <c r="M338" s="198" t="s">
        <v>1545</v>
      </c>
    </row>
    <row r="339" spans="1:13" ht="30.75" thickBot="1" x14ac:dyDescent="0.3">
      <c r="A339" s="31">
        <v>4526</v>
      </c>
      <c r="B339" s="166" t="s">
        <v>1546</v>
      </c>
      <c r="C339" s="39" t="s">
        <v>117</v>
      </c>
      <c r="D339" s="32" t="s">
        <v>22</v>
      </c>
      <c r="E339" s="33"/>
      <c r="F339" s="34" t="s">
        <v>1547</v>
      </c>
      <c r="G339" s="35">
        <v>26613</v>
      </c>
      <c r="H339" s="36"/>
      <c r="I339" s="35"/>
      <c r="J339" s="35"/>
      <c r="K339" s="36"/>
      <c r="L339" s="35"/>
      <c r="M339" s="33" t="s">
        <v>1564</v>
      </c>
    </row>
    <row r="340" spans="1:13" ht="30.75" thickBot="1" x14ac:dyDescent="0.3">
      <c r="A340" s="31">
        <v>4526</v>
      </c>
      <c r="B340" s="166" t="s">
        <v>1546</v>
      </c>
      <c r="C340" s="39" t="s">
        <v>117</v>
      </c>
      <c r="D340" s="32" t="s">
        <v>22</v>
      </c>
      <c r="E340" s="33"/>
      <c r="F340" s="34" t="s">
        <v>1548</v>
      </c>
      <c r="G340" s="35">
        <v>95488</v>
      </c>
      <c r="H340" s="36"/>
      <c r="I340" s="35"/>
      <c r="J340" s="35"/>
      <c r="K340" s="36"/>
      <c r="L340" s="35"/>
      <c r="M340" s="33" t="s">
        <v>1564</v>
      </c>
    </row>
    <row r="341" spans="1:13" ht="30.75" thickBot="1" x14ac:dyDescent="0.3">
      <c r="A341" s="31">
        <v>4526</v>
      </c>
      <c r="B341" s="166" t="s">
        <v>1546</v>
      </c>
      <c r="C341" s="39" t="s">
        <v>117</v>
      </c>
      <c r="D341" s="32" t="s">
        <v>22</v>
      </c>
      <c r="E341" s="33"/>
      <c r="F341" s="34" t="s">
        <v>1549</v>
      </c>
      <c r="G341" s="35">
        <v>316318</v>
      </c>
      <c r="H341" s="36"/>
      <c r="I341" s="35"/>
      <c r="J341" s="35"/>
      <c r="K341" s="36"/>
      <c r="L341" s="35"/>
      <c r="M341" s="33" t="s">
        <v>1564</v>
      </c>
    </row>
    <row r="342" spans="1:13" ht="30.75" thickBot="1" x14ac:dyDescent="0.3">
      <c r="A342" s="31">
        <v>4526</v>
      </c>
      <c r="B342" s="166" t="s">
        <v>1546</v>
      </c>
      <c r="C342" s="39" t="s">
        <v>117</v>
      </c>
      <c r="D342" s="32" t="s">
        <v>22</v>
      </c>
      <c r="E342" s="33"/>
      <c r="F342" s="34" t="s">
        <v>1558</v>
      </c>
      <c r="G342" s="35">
        <v>316315</v>
      </c>
      <c r="H342" s="36"/>
      <c r="I342" s="35"/>
      <c r="J342" s="35"/>
      <c r="K342" s="36"/>
      <c r="L342" s="35"/>
      <c r="M342" s="33" t="s">
        <v>1564</v>
      </c>
    </row>
    <row r="343" spans="1:13" ht="30.75" thickBot="1" x14ac:dyDescent="0.3">
      <c r="A343" s="31">
        <v>4526</v>
      </c>
      <c r="B343" s="166" t="s">
        <v>1546</v>
      </c>
      <c r="C343" s="39" t="s">
        <v>117</v>
      </c>
      <c r="D343" s="32" t="s">
        <v>22</v>
      </c>
      <c r="E343" s="33"/>
      <c r="F343" s="34" t="s">
        <v>1550</v>
      </c>
      <c r="G343" s="35">
        <v>478306</v>
      </c>
      <c r="H343" s="36"/>
      <c r="I343" s="35"/>
      <c r="J343" s="35"/>
      <c r="K343" s="36"/>
      <c r="L343" s="35"/>
      <c r="M343" s="33" t="s">
        <v>1564</v>
      </c>
    </row>
    <row r="344" spans="1:13" ht="30.75" thickBot="1" x14ac:dyDescent="0.3">
      <c r="A344" s="31">
        <v>4526</v>
      </c>
      <c r="B344" s="166" t="s">
        <v>1546</v>
      </c>
      <c r="C344" s="39" t="s">
        <v>117</v>
      </c>
      <c r="D344" s="32" t="s">
        <v>22</v>
      </c>
      <c r="E344" s="33"/>
      <c r="F344" s="34" t="s">
        <v>1551</v>
      </c>
      <c r="G344" s="35">
        <v>315699</v>
      </c>
      <c r="H344" s="36"/>
      <c r="I344" s="35"/>
      <c r="J344" s="35"/>
      <c r="K344" s="36"/>
      <c r="L344" s="35"/>
      <c r="M344" s="33" t="s">
        <v>1564</v>
      </c>
    </row>
    <row r="345" spans="1:13" ht="30.75" thickBot="1" x14ac:dyDescent="0.3">
      <c r="A345" s="31">
        <v>4526</v>
      </c>
      <c r="B345" s="166" t="s">
        <v>1546</v>
      </c>
      <c r="C345" s="39" t="s">
        <v>117</v>
      </c>
      <c r="D345" s="32" t="s">
        <v>22</v>
      </c>
      <c r="E345" s="33"/>
      <c r="F345" s="34" t="s">
        <v>1552</v>
      </c>
      <c r="G345" s="35">
        <v>315773</v>
      </c>
      <c r="H345" s="36"/>
      <c r="I345" s="35"/>
      <c r="J345" s="35"/>
      <c r="K345" s="36"/>
      <c r="L345" s="35"/>
      <c r="M345" s="33" t="s">
        <v>1564</v>
      </c>
    </row>
    <row r="346" spans="1:13" ht="69" customHeight="1" thickBot="1" x14ac:dyDescent="0.3">
      <c r="A346" s="31">
        <v>4526</v>
      </c>
      <c r="B346" s="166" t="s">
        <v>1546</v>
      </c>
      <c r="C346" s="39" t="s">
        <v>117</v>
      </c>
      <c r="D346" s="32" t="s">
        <v>22</v>
      </c>
      <c r="E346" s="33"/>
      <c r="F346" s="34" t="s">
        <v>1553</v>
      </c>
      <c r="G346" s="35" t="s">
        <v>2660</v>
      </c>
      <c r="H346" s="36"/>
      <c r="I346" s="35"/>
      <c r="J346" s="35"/>
      <c r="K346" s="36" t="s">
        <v>1559</v>
      </c>
      <c r="L346" s="35"/>
      <c r="M346" s="33" t="s">
        <v>1564</v>
      </c>
    </row>
    <row r="347" spans="1:13" ht="45.75" thickBot="1" x14ac:dyDescent="0.3">
      <c r="A347" s="31">
        <v>4526</v>
      </c>
      <c r="B347" s="166" t="s">
        <v>1546</v>
      </c>
      <c r="C347" s="39" t="s">
        <v>117</v>
      </c>
      <c r="D347" s="32" t="s">
        <v>22</v>
      </c>
      <c r="E347" s="33"/>
      <c r="F347" s="34" t="s">
        <v>1554</v>
      </c>
      <c r="G347" s="35" t="s">
        <v>2660</v>
      </c>
      <c r="H347" s="36"/>
      <c r="I347" s="35"/>
      <c r="J347" s="35"/>
      <c r="K347" s="36" t="s">
        <v>1560</v>
      </c>
      <c r="L347" s="35"/>
      <c r="M347" s="33" t="s">
        <v>1564</v>
      </c>
    </row>
    <row r="348" spans="1:13" ht="75.75" thickBot="1" x14ac:dyDescent="0.3">
      <c r="A348" s="31">
        <v>4526</v>
      </c>
      <c r="B348" s="166" t="s">
        <v>1546</v>
      </c>
      <c r="C348" s="39" t="s">
        <v>117</v>
      </c>
      <c r="D348" s="32" t="s">
        <v>22</v>
      </c>
      <c r="E348" s="33"/>
      <c r="F348" s="34" t="s">
        <v>1555</v>
      </c>
      <c r="G348" s="35" t="s">
        <v>2660</v>
      </c>
      <c r="H348" s="36"/>
      <c r="I348" s="35"/>
      <c r="J348" s="35"/>
      <c r="K348" s="36" t="s">
        <v>1561</v>
      </c>
      <c r="L348" s="35"/>
      <c r="M348" s="33" t="s">
        <v>1564</v>
      </c>
    </row>
    <row r="349" spans="1:13" ht="91.5" customHeight="1" thickBot="1" x14ac:dyDescent="0.3">
      <c r="A349" s="31">
        <v>4526</v>
      </c>
      <c r="B349" s="166" t="s">
        <v>1546</v>
      </c>
      <c r="C349" s="39" t="s">
        <v>117</v>
      </c>
      <c r="D349" s="32" t="s">
        <v>22</v>
      </c>
      <c r="E349" s="33"/>
      <c r="F349" s="34" t="s">
        <v>1556</v>
      </c>
      <c r="G349" s="35" t="s">
        <v>2660</v>
      </c>
      <c r="H349" s="36"/>
      <c r="I349" s="35"/>
      <c r="J349" s="35"/>
      <c r="K349" s="36" t="s">
        <v>1562</v>
      </c>
      <c r="L349" s="35"/>
      <c r="M349" s="33" t="s">
        <v>1564</v>
      </c>
    </row>
    <row r="350" spans="1:13" ht="45.75" thickBot="1" x14ac:dyDescent="0.3">
      <c r="A350" s="31">
        <v>4526</v>
      </c>
      <c r="B350" s="166" t="s">
        <v>1546</v>
      </c>
      <c r="C350" s="39" t="s">
        <v>117</v>
      </c>
      <c r="D350" s="32" t="s">
        <v>22</v>
      </c>
      <c r="E350" s="33"/>
      <c r="F350" s="34" t="s">
        <v>1557</v>
      </c>
      <c r="G350" s="35">
        <v>315862</v>
      </c>
      <c r="H350" s="36">
        <v>555511944</v>
      </c>
      <c r="I350" s="35"/>
      <c r="J350" s="35"/>
      <c r="K350" s="36" t="s">
        <v>1563</v>
      </c>
      <c r="L350" s="35"/>
      <c r="M350" s="33" t="s">
        <v>1564</v>
      </c>
    </row>
    <row r="351" spans="1:13" ht="68.25" customHeight="1" thickBot="1" x14ac:dyDescent="0.3">
      <c r="A351" s="62">
        <v>4559</v>
      </c>
      <c r="B351" s="164" t="s">
        <v>1565</v>
      </c>
      <c r="C351" s="64" t="s">
        <v>117</v>
      </c>
      <c r="D351" s="65" t="s">
        <v>89</v>
      </c>
      <c r="E351" s="66"/>
      <c r="F351" s="67" t="s">
        <v>1573</v>
      </c>
      <c r="G351" s="68" t="s">
        <v>2660</v>
      </c>
      <c r="H351" s="69"/>
      <c r="I351" s="68" t="s">
        <v>410</v>
      </c>
      <c r="J351" s="68" t="s">
        <v>410</v>
      </c>
      <c r="K351" s="69" t="s">
        <v>1566</v>
      </c>
      <c r="L351" s="68"/>
      <c r="M351" s="66" t="s">
        <v>1574</v>
      </c>
    </row>
    <row r="352" spans="1:13" ht="93.75" customHeight="1" thickBot="1" x14ac:dyDescent="0.3">
      <c r="A352" s="62">
        <v>4559</v>
      </c>
      <c r="B352" s="164" t="s">
        <v>1565</v>
      </c>
      <c r="C352" s="64" t="s">
        <v>117</v>
      </c>
      <c r="D352" s="65" t="s">
        <v>89</v>
      </c>
      <c r="E352" s="66" t="s">
        <v>1568</v>
      </c>
      <c r="F352" s="67" t="s">
        <v>1571</v>
      </c>
      <c r="G352" s="68" t="s">
        <v>2660</v>
      </c>
      <c r="H352" s="69"/>
      <c r="I352" s="68" t="s">
        <v>410</v>
      </c>
      <c r="J352" s="68" t="s">
        <v>410</v>
      </c>
      <c r="K352" s="69" t="s">
        <v>1567</v>
      </c>
      <c r="L352" s="68" t="s">
        <v>1572</v>
      </c>
      <c r="M352" s="66" t="s">
        <v>1574</v>
      </c>
    </row>
    <row r="353" spans="1:13" ht="92.25" customHeight="1" thickBot="1" x14ac:dyDescent="0.3">
      <c r="A353" s="62">
        <v>4559</v>
      </c>
      <c r="B353" s="164" t="s">
        <v>1565</v>
      </c>
      <c r="C353" s="64" t="s">
        <v>117</v>
      </c>
      <c r="D353" s="65" t="s">
        <v>89</v>
      </c>
      <c r="E353" s="66"/>
      <c r="F353" s="67" t="s">
        <v>1570</v>
      </c>
      <c r="G353" s="68" t="s">
        <v>2660</v>
      </c>
      <c r="H353" s="69"/>
      <c r="I353" s="68" t="s">
        <v>410</v>
      </c>
      <c r="J353" s="68" t="s">
        <v>410</v>
      </c>
      <c r="K353" s="69" t="s">
        <v>1569</v>
      </c>
      <c r="L353" s="68"/>
      <c r="M353" s="66" t="s">
        <v>1574</v>
      </c>
    </row>
    <row r="354" spans="1:13" ht="30.75" thickBot="1" x14ac:dyDescent="0.3">
      <c r="A354" s="111">
        <v>4605</v>
      </c>
      <c r="B354" s="193" t="s">
        <v>1575</v>
      </c>
      <c r="C354" s="112" t="s">
        <v>117</v>
      </c>
      <c r="D354" s="113" t="s">
        <v>15</v>
      </c>
      <c r="E354" s="114"/>
      <c r="F354" s="115" t="s">
        <v>1576</v>
      </c>
      <c r="G354" s="116">
        <v>28850</v>
      </c>
      <c r="H354" s="117"/>
      <c r="I354" s="116"/>
      <c r="J354" s="116"/>
      <c r="K354" s="117"/>
      <c r="L354" s="116"/>
      <c r="M354" s="114" t="s">
        <v>1208</v>
      </c>
    </row>
    <row r="355" spans="1:13" ht="30.75" thickBot="1" x14ac:dyDescent="0.3">
      <c r="A355" s="111">
        <v>4605</v>
      </c>
      <c r="B355" s="193" t="s">
        <v>1575</v>
      </c>
      <c r="C355" s="112" t="s">
        <v>117</v>
      </c>
      <c r="D355" s="113" t="s">
        <v>15</v>
      </c>
      <c r="E355" s="114"/>
      <c r="F355" s="115" t="s">
        <v>1577</v>
      </c>
      <c r="G355" s="116">
        <v>3314</v>
      </c>
      <c r="H355" s="117"/>
      <c r="I355" s="116"/>
      <c r="J355" s="116"/>
      <c r="K355" s="117"/>
      <c r="L355" s="116"/>
      <c r="M355" s="114" t="s">
        <v>1208</v>
      </c>
    </row>
    <row r="356" spans="1:13" ht="30.75" thickBot="1" x14ac:dyDescent="0.3">
      <c r="A356" s="111">
        <v>4605</v>
      </c>
      <c r="B356" s="193" t="s">
        <v>1575</v>
      </c>
      <c r="C356" s="112" t="s">
        <v>117</v>
      </c>
      <c r="D356" s="113" t="s">
        <v>15</v>
      </c>
      <c r="E356" s="114"/>
      <c r="F356" s="115" t="s">
        <v>1578</v>
      </c>
      <c r="G356" s="116">
        <v>1225</v>
      </c>
      <c r="H356" s="117"/>
      <c r="I356" s="116"/>
      <c r="J356" s="116"/>
      <c r="K356" s="117"/>
      <c r="L356" s="116"/>
      <c r="M356" s="114" t="s">
        <v>1208</v>
      </c>
    </row>
    <row r="357" spans="1:13" ht="30.75" thickBot="1" x14ac:dyDescent="0.3">
      <c r="A357" s="111">
        <v>4605</v>
      </c>
      <c r="B357" s="193" t="s">
        <v>1575</v>
      </c>
      <c r="C357" s="112" t="s">
        <v>117</v>
      </c>
      <c r="D357" s="113" t="s">
        <v>15</v>
      </c>
      <c r="E357" s="114"/>
      <c r="F357" s="115" t="s">
        <v>1579</v>
      </c>
      <c r="G357" s="116">
        <v>116297</v>
      </c>
      <c r="H357" s="117"/>
      <c r="I357" s="116"/>
      <c r="J357" s="116"/>
      <c r="K357" s="117"/>
      <c r="L357" s="116"/>
      <c r="M357" s="114" t="s">
        <v>1208</v>
      </c>
    </row>
    <row r="358" spans="1:13" ht="30.75" thickBot="1" x14ac:dyDescent="0.3">
      <c r="A358" s="111">
        <v>4605</v>
      </c>
      <c r="B358" s="193" t="s">
        <v>1575</v>
      </c>
      <c r="C358" s="112" t="s">
        <v>117</v>
      </c>
      <c r="D358" s="113" t="s">
        <v>15</v>
      </c>
      <c r="E358" s="114"/>
      <c r="F358" s="115" t="s">
        <v>1580</v>
      </c>
      <c r="G358" s="116">
        <v>313429</v>
      </c>
      <c r="H358" s="117"/>
      <c r="I358" s="116"/>
      <c r="J358" s="116"/>
      <c r="K358" s="117"/>
      <c r="L358" s="116"/>
      <c r="M358" s="114" t="s">
        <v>1208</v>
      </c>
    </row>
    <row r="359" spans="1:13" ht="30.75" thickBot="1" x14ac:dyDescent="0.3">
      <c r="A359" s="111">
        <v>4605</v>
      </c>
      <c r="B359" s="193" t="s">
        <v>1575</v>
      </c>
      <c r="C359" s="112" t="s">
        <v>117</v>
      </c>
      <c r="D359" s="113" t="s">
        <v>15</v>
      </c>
      <c r="E359" s="114"/>
      <c r="F359" s="115" t="s">
        <v>1581</v>
      </c>
      <c r="G359" s="116">
        <v>20230</v>
      </c>
      <c r="H359" s="117"/>
      <c r="I359" s="116"/>
      <c r="J359" s="116"/>
      <c r="K359" s="117"/>
      <c r="L359" s="116"/>
      <c r="M359" s="114" t="s">
        <v>1208</v>
      </c>
    </row>
    <row r="360" spans="1:13" ht="45.75" thickBot="1" x14ac:dyDescent="0.3">
      <c r="A360" s="62">
        <v>4637</v>
      </c>
      <c r="B360" s="164" t="s">
        <v>1610</v>
      </c>
      <c r="C360" s="64" t="s">
        <v>117</v>
      </c>
      <c r="D360" s="65" t="s">
        <v>25</v>
      </c>
      <c r="E360" s="66" t="s">
        <v>1583</v>
      </c>
      <c r="F360" s="67" t="s">
        <v>1582</v>
      </c>
      <c r="G360" s="68">
        <v>220036</v>
      </c>
      <c r="H360" s="69"/>
      <c r="I360" s="68"/>
      <c r="J360" s="68"/>
      <c r="K360" s="69"/>
      <c r="L360" s="68"/>
      <c r="M360" s="66" t="s">
        <v>1609</v>
      </c>
    </row>
    <row r="361" spans="1:13" ht="60.75" thickBot="1" x14ac:dyDescent="0.3">
      <c r="A361" s="62">
        <v>4637</v>
      </c>
      <c r="B361" s="164" t="s">
        <v>1610</v>
      </c>
      <c r="C361" s="64" t="s">
        <v>117</v>
      </c>
      <c r="D361" s="65" t="s">
        <v>25</v>
      </c>
      <c r="E361" s="66" t="s">
        <v>1585</v>
      </c>
      <c r="F361" s="67" t="s">
        <v>1584</v>
      </c>
      <c r="G361" s="68">
        <v>115433</v>
      </c>
      <c r="H361" s="69"/>
      <c r="I361" s="68"/>
      <c r="J361" s="68"/>
      <c r="K361" s="69"/>
      <c r="L361" s="68"/>
      <c r="M361" s="66" t="s">
        <v>1609</v>
      </c>
    </row>
    <row r="362" spans="1:13" ht="45.75" thickBot="1" x14ac:dyDescent="0.3">
      <c r="A362" s="62">
        <v>4637</v>
      </c>
      <c r="B362" s="164" t="s">
        <v>1610</v>
      </c>
      <c r="C362" s="64" t="s">
        <v>117</v>
      </c>
      <c r="D362" s="65" t="s">
        <v>25</v>
      </c>
      <c r="E362" s="66" t="s">
        <v>1587</v>
      </c>
      <c r="F362" s="67" t="s">
        <v>1586</v>
      </c>
      <c r="G362" s="68">
        <v>351868</v>
      </c>
      <c r="H362" s="69"/>
      <c r="I362" s="68"/>
      <c r="J362" s="68"/>
      <c r="K362" s="69"/>
      <c r="L362" s="68"/>
      <c r="M362" s="66" t="s">
        <v>1609</v>
      </c>
    </row>
    <row r="363" spans="1:13" ht="30.75" thickBot="1" x14ac:dyDescent="0.3">
      <c r="A363" s="62">
        <v>4637</v>
      </c>
      <c r="B363" s="164" t="s">
        <v>1610</v>
      </c>
      <c r="C363" s="64" t="s">
        <v>117</v>
      </c>
      <c r="D363" s="65" t="s">
        <v>25</v>
      </c>
      <c r="E363" s="66" t="s">
        <v>1589</v>
      </c>
      <c r="F363" s="67" t="s">
        <v>1588</v>
      </c>
      <c r="G363" s="68" t="s">
        <v>2660</v>
      </c>
      <c r="H363" s="69"/>
      <c r="I363" s="68"/>
      <c r="J363" s="68"/>
      <c r="K363" s="69"/>
      <c r="L363" s="68"/>
      <c r="M363" s="66" t="s">
        <v>1609</v>
      </c>
    </row>
    <row r="364" spans="1:13" ht="45.75" thickBot="1" x14ac:dyDescent="0.3">
      <c r="A364" s="62">
        <v>4637</v>
      </c>
      <c r="B364" s="164" t="s">
        <v>1610</v>
      </c>
      <c r="C364" s="64" t="s">
        <v>117</v>
      </c>
      <c r="D364" s="65" t="s">
        <v>25</v>
      </c>
      <c r="E364" s="66" t="s">
        <v>1591</v>
      </c>
      <c r="F364" s="67" t="s">
        <v>1590</v>
      </c>
      <c r="G364" s="68">
        <v>46</v>
      </c>
      <c r="H364" s="69"/>
      <c r="I364" s="68"/>
      <c r="J364" s="68"/>
      <c r="K364" s="69"/>
      <c r="L364" s="68"/>
      <c r="M364" s="66" t="s">
        <v>1609</v>
      </c>
    </row>
    <row r="365" spans="1:13" ht="30.75" thickBot="1" x14ac:dyDescent="0.3">
      <c r="A365" s="62">
        <v>4637</v>
      </c>
      <c r="B365" s="164" t="s">
        <v>1610</v>
      </c>
      <c r="C365" s="64" t="s">
        <v>117</v>
      </c>
      <c r="D365" s="65" t="s">
        <v>25</v>
      </c>
      <c r="E365" s="66" t="s">
        <v>1593</v>
      </c>
      <c r="F365" s="67" t="s">
        <v>1592</v>
      </c>
      <c r="G365" s="68">
        <v>41087</v>
      </c>
      <c r="H365" s="69" t="s">
        <v>2741</v>
      </c>
      <c r="I365" s="68"/>
      <c r="J365" s="68"/>
      <c r="K365" s="69"/>
      <c r="L365" s="68"/>
      <c r="M365" s="66" t="s">
        <v>1609</v>
      </c>
    </row>
    <row r="366" spans="1:13" ht="30.75" thickBot="1" x14ac:dyDescent="0.3">
      <c r="A366" s="62">
        <v>4637</v>
      </c>
      <c r="B366" s="164" t="s">
        <v>1610</v>
      </c>
      <c r="C366" s="64" t="s">
        <v>117</v>
      </c>
      <c r="D366" s="65" t="s">
        <v>25</v>
      </c>
      <c r="E366" s="66" t="s">
        <v>1595</v>
      </c>
      <c r="F366" s="67" t="s">
        <v>1594</v>
      </c>
      <c r="G366" s="68">
        <v>10843</v>
      </c>
      <c r="H366" s="69"/>
      <c r="I366" s="68"/>
      <c r="J366" s="68"/>
      <c r="K366" s="69"/>
      <c r="L366" s="68"/>
      <c r="M366" s="66" t="s">
        <v>1609</v>
      </c>
    </row>
    <row r="367" spans="1:13" ht="60.75" thickBot="1" x14ac:dyDescent="0.3">
      <c r="A367" s="62">
        <v>4637</v>
      </c>
      <c r="B367" s="164" t="s">
        <v>1610</v>
      </c>
      <c r="C367" s="64" t="s">
        <v>117</v>
      </c>
      <c r="D367" s="65" t="s">
        <v>25</v>
      </c>
      <c r="E367" s="66" t="s">
        <v>1597</v>
      </c>
      <c r="F367" s="67" t="s">
        <v>1596</v>
      </c>
      <c r="G367" s="68">
        <v>81060</v>
      </c>
      <c r="H367" s="69"/>
      <c r="I367" s="68"/>
      <c r="J367" s="68"/>
      <c r="K367" s="69"/>
      <c r="L367" s="68" t="s">
        <v>1598</v>
      </c>
      <c r="M367" s="66" t="s">
        <v>1609</v>
      </c>
    </row>
    <row r="368" spans="1:13" ht="30.75" thickBot="1" x14ac:dyDescent="0.3">
      <c r="A368" s="62">
        <v>4637</v>
      </c>
      <c r="B368" s="164" t="s">
        <v>1610</v>
      </c>
      <c r="C368" s="64" t="s">
        <v>117</v>
      </c>
      <c r="D368" s="65" t="s">
        <v>25</v>
      </c>
      <c r="E368" s="66" t="s">
        <v>1600</v>
      </c>
      <c r="F368" s="67" t="s">
        <v>1599</v>
      </c>
      <c r="G368" s="68">
        <v>351716</v>
      </c>
      <c r="H368" s="69"/>
      <c r="I368" s="68"/>
      <c r="J368" s="68"/>
      <c r="K368" s="69"/>
      <c r="L368" s="68"/>
      <c r="M368" s="66" t="s">
        <v>1609</v>
      </c>
    </row>
    <row r="369" spans="1:13" ht="30.75" thickBot="1" x14ac:dyDescent="0.3">
      <c r="A369" s="62">
        <v>4637</v>
      </c>
      <c r="B369" s="164" t="s">
        <v>1610</v>
      </c>
      <c r="C369" s="64" t="s">
        <v>117</v>
      </c>
      <c r="D369" s="65" t="s">
        <v>25</v>
      </c>
      <c r="E369" s="66" t="s">
        <v>1602</v>
      </c>
      <c r="F369" s="67" t="s">
        <v>1601</v>
      </c>
      <c r="G369" s="68">
        <v>313631</v>
      </c>
      <c r="H369" s="69"/>
      <c r="I369" s="68"/>
      <c r="J369" s="68"/>
      <c r="K369" s="69"/>
      <c r="L369" s="68"/>
      <c r="M369" s="66" t="s">
        <v>1609</v>
      </c>
    </row>
    <row r="370" spans="1:13" ht="30.75" thickBot="1" x14ac:dyDescent="0.3">
      <c r="A370" s="62">
        <v>4637</v>
      </c>
      <c r="B370" s="164" t="s">
        <v>1610</v>
      </c>
      <c r="C370" s="64" t="s">
        <v>117</v>
      </c>
      <c r="D370" s="65" t="s">
        <v>25</v>
      </c>
      <c r="E370" s="66" t="s">
        <v>1597</v>
      </c>
      <c r="F370" s="67" t="s">
        <v>1604</v>
      </c>
      <c r="G370" s="68">
        <v>478427</v>
      </c>
      <c r="H370" s="69"/>
      <c r="I370" s="68"/>
      <c r="J370" s="68"/>
      <c r="K370" s="69"/>
      <c r="L370" s="68"/>
      <c r="M370" s="66" t="s">
        <v>1609</v>
      </c>
    </row>
    <row r="371" spans="1:13" ht="30.75" thickBot="1" x14ac:dyDescent="0.3">
      <c r="A371" s="62">
        <v>4637</v>
      </c>
      <c r="B371" s="164" t="s">
        <v>1610</v>
      </c>
      <c r="C371" s="64" t="s">
        <v>117</v>
      </c>
      <c r="D371" s="65" t="s">
        <v>25</v>
      </c>
      <c r="E371" s="66" t="s">
        <v>1597</v>
      </c>
      <c r="F371" s="67" t="s">
        <v>1605</v>
      </c>
      <c r="G371" s="68">
        <v>351737</v>
      </c>
      <c r="H371" s="69"/>
      <c r="I371" s="68"/>
      <c r="J371" s="68"/>
      <c r="K371" s="69"/>
      <c r="L371" s="68"/>
      <c r="M371" s="66" t="s">
        <v>1609</v>
      </c>
    </row>
    <row r="372" spans="1:13" ht="75.75" thickBot="1" x14ac:dyDescent="0.3">
      <c r="A372" s="62">
        <v>4637</v>
      </c>
      <c r="B372" s="164" t="s">
        <v>1610</v>
      </c>
      <c r="C372" s="64" t="s">
        <v>117</v>
      </c>
      <c r="D372" s="65" t="s">
        <v>25</v>
      </c>
      <c r="E372" s="66" t="s">
        <v>1595</v>
      </c>
      <c r="F372" s="67" t="s">
        <v>1606</v>
      </c>
      <c r="G372" s="68">
        <v>19448</v>
      </c>
      <c r="H372" s="69">
        <v>67817</v>
      </c>
      <c r="I372" s="68"/>
      <c r="J372" s="68"/>
      <c r="K372" s="69"/>
      <c r="L372" s="68" t="s">
        <v>1607</v>
      </c>
      <c r="M372" s="66" t="s">
        <v>1609</v>
      </c>
    </row>
    <row r="373" spans="1:13" ht="30.75" thickBot="1" x14ac:dyDescent="0.3">
      <c r="A373" s="62">
        <v>4637</v>
      </c>
      <c r="B373" s="164" t="s">
        <v>1610</v>
      </c>
      <c r="C373" s="64" t="s">
        <v>117</v>
      </c>
      <c r="D373" s="65" t="s">
        <v>25</v>
      </c>
      <c r="E373" s="66" t="s">
        <v>1597</v>
      </c>
      <c r="F373" s="67" t="s">
        <v>1608</v>
      </c>
      <c r="G373" s="68">
        <v>351829</v>
      </c>
      <c r="H373" s="69"/>
      <c r="I373" s="68"/>
      <c r="J373" s="68"/>
      <c r="K373" s="69"/>
      <c r="L373" s="68"/>
      <c r="M373" s="66" t="s">
        <v>1609</v>
      </c>
    </row>
    <row r="374" spans="1:13" ht="60.75" thickBot="1" x14ac:dyDescent="0.3">
      <c r="A374" s="79">
        <v>4639</v>
      </c>
      <c r="B374" s="168" t="s">
        <v>1611</v>
      </c>
      <c r="C374" s="80" t="s">
        <v>117</v>
      </c>
      <c r="D374" s="81" t="s">
        <v>45</v>
      </c>
      <c r="E374" s="82"/>
      <c r="F374" s="83" t="s">
        <v>1613</v>
      </c>
      <c r="G374" s="84">
        <v>1085</v>
      </c>
      <c r="H374" s="85"/>
      <c r="I374" s="84" t="s">
        <v>1614</v>
      </c>
      <c r="J374" s="84"/>
      <c r="K374" s="85"/>
      <c r="L374" s="84"/>
      <c r="M374" s="82" t="s">
        <v>1616</v>
      </c>
    </row>
    <row r="375" spans="1:13" ht="60.75" thickBot="1" x14ac:dyDescent="0.3">
      <c r="A375" s="79">
        <v>4639</v>
      </c>
      <c r="B375" s="168" t="s">
        <v>1611</v>
      </c>
      <c r="C375" s="80" t="s">
        <v>117</v>
      </c>
      <c r="D375" s="81" t="s">
        <v>45</v>
      </c>
      <c r="E375" s="82"/>
      <c r="F375" s="83" t="s">
        <v>1612</v>
      </c>
      <c r="G375" s="84">
        <v>1093</v>
      </c>
      <c r="H375" s="85"/>
      <c r="I375" s="84" t="s">
        <v>1614</v>
      </c>
      <c r="J375" s="84"/>
      <c r="K375" s="85"/>
      <c r="L375" s="84"/>
      <c r="M375" s="82" t="s">
        <v>1616</v>
      </c>
    </row>
    <row r="376" spans="1:13" ht="60.75" thickBot="1" x14ac:dyDescent="0.3">
      <c r="A376" s="79">
        <v>4639</v>
      </c>
      <c r="B376" s="168" t="s">
        <v>1611</v>
      </c>
      <c r="C376" s="80" t="s">
        <v>117</v>
      </c>
      <c r="D376" s="81" t="s">
        <v>45</v>
      </c>
      <c r="E376" s="82"/>
      <c r="F376" s="83" t="s">
        <v>2683</v>
      </c>
      <c r="G376" s="84">
        <v>4085</v>
      </c>
      <c r="H376" s="85"/>
      <c r="I376" s="84"/>
      <c r="J376" s="84"/>
      <c r="K376" s="85"/>
      <c r="L376" s="84"/>
      <c r="M376" s="82" t="s">
        <v>1616</v>
      </c>
    </row>
    <row r="377" spans="1:13" ht="60.75" thickBot="1" x14ac:dyDescent="0.3">
      <c r="A377" s="79">
        <v>4639</v>
      </c>
      <c r="B377" s="168" t="s">
        <v>1611</v>
      </c>
      <c r="C377" s="80" t="s">
        <v>117</v>
      </c>
      <c r="D377" s="81" t="s">
        <v>45</v>
      </c>
      <c r="E377" s="82"/>
      <c r="F377" s="83" t="s">
        <v>2684</v>
      </c>
      <c r="G377" s="84">
        <v>4086</v>
      </c>
      <c r="H377" s="85"/>
      <c r="I377" s="84"/>
      <c r="J377" s="84"/>
      <c r="K377" s="85"/>
      <c r="L377" s="84"/>
      <c r="M377" s="82" t="s">
        <v>1616</v>
      </c>
    </row>
    <row r="378" spans="1:13" ht="60.75" thickBot="1" x14ac:dyDescent="0.3">
      <c r="A378" s="79">
        <v>4639</v>
      </c>
      <c r="B378" s="168" t="s">
        <v>1611</v>
      </c>
      <c r="C378" s="80" t="s">
        <v>117</v>
      </c>
      <c r="D378" s="81" t="s">
        <v>45</v>
      </c>
      <c r="E378" s="82"/>
      <c r="F378" s="83" t="s">
        <v>2685</v>
      </c>
      <c r="G378" s="84">
        <v>4084</v>
      </c>
      <c r="H378" s="85"/>
      <c r="I378" s="84"/>
      <c r="J378" s="84"/>
      <c r="K378" s="85"/>
      <c r="L378" s="84"/>
      <c r="M378" s="82" t="s">
        <v>1616</v>
      </c>
    </row>
    <row r="379" spans="1:13" ht="60.75" thickBot="1" x14ac:dyDescent="0.3">
      <c r="A379" s="79">
        <v>4639</v>
      </c>
      <c r="B379" s="168" t="s">
        <v>1611</v>
      </c>
      <c r="C379" s="80" t="s">
        <v>117</v>
      </c>
      <c r="D379" s="81" t="s">
        <v>45</v>
      </c>
      <c r="E379" s="82"/>
      <c r="F379" s="83" t="s">
        <v>2686</v>
      </c>
      <c r="G379" s="84">
        <v>4083</v>
      </c>
      <c r="H379" s="85"/>
      <c r="I379" s="84"/>
      <c r="J379" s="84"/>
      <c r="K379" s="85"/>
      <c r="L379" s="84"/>
      <c r="M379" s="82" t="s">
        <v>1616</v>
      </c>
    </row>
    <row r="380" spans="1:13" ht="60.75" thickBot="1" x14ac:dyDescent="0.3">
      <c r="A380" s="79">
        <v>4639</v>
      </c>
      <c r="B380" s="168" t="s">
        <v>1611</v>
      </c>
      <c r="C380" s="80" t="s">
        <v>117</v>
      </c>
      <c r="D380" s="81" t="s">
        <v>45</v>
      </c>
      <c r="E380" s="82"/>
      <c r="F380" s="83" t="s">
        <v>2687</v>
      </c>
      <c r="G380" s="84">
        <v>4089</v>
      </c>
      <c r="H380" s="85"/>
      <c r="I380" s="84"/>
      <c r="J380" s="84"/>
      <c r="K380" s="85"/>
      <c r="L380" s="84"/>
      <c r="M380" s="82" t="s">
        <v>1616</v>
      </c>
    </row>
    <row r="381" spans="1:13" ht="60.75" thickBot="1" x14ac:dyDescent="0.3">
      <c r="A381" s="79">
        <v>4639</v>
      </c>
      <c r="B381" s="168" t="s">
        <v>1611</v>
      </c>
      <c r="C381" s="80" t="s">
        <v>117</v>
      </c>
      <c r="D381" s="81" t="s">
        <v>45</v>
      </c>
      <c r="E381" s="82"/>
      <c r="F381" s="83" t="s">
        <v>2688</v>
      </c>
      <c r="G381" s="84">
        <v>4088</v>
      </c>
      <c r="H381" s="85"/>
      <c r="I381" s="84"/>
      <c r="J381" s="84"/>
      <c r="K381" s="85"/>
      <c r="L381" s="84"/>
      <c r="M381" s="82" t="s">
        <v>1616</v>
      </c>
    </row>
    <row r="382" spans="1:13" ht="60.75" thickBot="1" x14ac:dyDescent="0.3">
      <c r="A382" s="79">
        <v>4639</v>
      </c>
      <c r="B382" s="168" t="s">
        <v>1611</v>
      </c>
      <c r="C382" s="80" t="s">
        <v>117</v>
      </c>
      <c r="D382" s="81" t="s">
        <v>45</v>
      </c>
      <c r="E382" s="82"/>
      <c r="F382" s="83" t="s">
        <v>2689</v>
      </c>
      <c r="G382" s="84">
        <v>4112</v>
      </c>
      <c r="H382" s="85"/>
      <c r="I382" s="84"/>
      <c r="J382" s="84"/>
      <c r="K382" s="85"/>
      <c r="L382" s="84"/>
      <c r="M382" s="82" t="s">
        <v>1616</v>
      </c>
    </row>
    <row r="383" spans="1:13" ht="60.75" thickBot="1" x14ac:dyDescent="0.3">
      <c r="A383" s="79">
        <v>4639</v>
      </c>
      <c r="B383" s="168" t="s">
        <v>1611</v>
      </c>
      <c r="C383" s="80" t="s">
        <v>117</v>
      </c>
      <c r="D383" s="81" t="s">
        <v>45</v>
      </c>
      <c r="E383" s="82"/>
      <c r="F383" s="83" t="s">
        <v>2690</v>
      </c>
      <c r="G383" s="84">
        <v>4090</v>
      </c>
      <c r="H383" s="85"/>
      <c r="I383" s="84"/>
      <c r="J383" s="84"/>
      <c r="K383" s="85"/>
      <c r="L383" s="84"/>
      <c r="M383" s="82" t="s">
        <v>1616</v>
      </c>
    </row>
    <row r="384" spans="1:13" ht="60.75" thickBot="1" x14ac:dyDescent="0.3">
      <c r="A384" s="79">
        <v>4639</v>
      </c>
      <c r="B384" s="168" t="s">
        <v>1611</v>
      </c>
      <c r="C384" s="80" t="s">
        <v>117</v>
      </c>
      <c r="D384" s="81" t="s">
        <v>45</v>
      </c>
      <c r="E384" s="82"/>
      <c r="F384" s="83" t="s">
        <v>2691</v>
      </c>
      <c r="G384" s="84">
        <v>4094</v>
      </c>
      <c r="H384" s="85">
        <v>26874</v>
      </c>
      <c r="I384" s="84"/>
      <c r="J384" s="84"/>
      <c r="K384" s="85"/>
      <c r="L384" s="84"/>
      <c r="M384" s="82" t="s">
        <v>1616</v>
      </c>
    </row>
    <row r="385" spans="1:13" ht="60.75" thickBot="1" x14ac:dyDescent="0.3">
      <c r="A385" s="79">
        <v>4639</v>
      </c>
      <c r="B385" s="168" t="s">
        <v>1611</v>
      </c>
      <c r="C385" s="80" t="s">
        <v>117</v>
      </c>
      <c r="D385" s="81" t="s">
        <v>45</v>
      </c>
      <c r="E385" s="82"/>
      <c r="F385" s="83" t="s">
        <v>2692</v>
      </c>
      <c r="G385" s="84">
        <v>4093</v>
      </c>
      <c r="H385" s="85"/>
      <c r="I385" s="84"/>
      <c r="J385" s="84"/>
      <c r="K385" s="85"/>
      <c r="L385" s="84"/>
      <c r="M385" s="82" t="s">
        <v>1616</v>
      </c>
    </row>
    <row r="386" spans="1:13" ht="60.75" thickBot="1" x14ac:dyDescent="0.3">
      <c r="A386" s="79">
        <v>4639</v>
      </c>
      <c r="B386" s="168" t="s">
        <v>1611</v>
      </c>
      <c r="C386" s="80" t="s">
        <v>117</v>
      </c>
      <c r="D386" s="81" t="s">
        <v>45</v>
      </c>
      <c r="E386" s="82"/>
      <c r="F386" s="83" t="s">
        <v>2693</v>
      </c>
      <c r="G386" s="84"/>
      <c r="H386" s="85"/>
      <c r="I386" s="84"/>
      <c r="J386" s="84"/>
      <c r="K386" s="85"/>
      <c r="L386" s="84"/>
      <c r="M386" s="82" t="s">
        <v>1616</v>
      </c>
    </row>
    <row r="387" spans="1:13" ht="60.75" thickBot="1" x14ac:dyDescent="0.3">
      <c r="A387" s="79">
        <v>4639</v>
      </c>
      <c r="B387" s="168" t="s">
        <v>1611</v>
      </c>
      <c r="C387" s="80" t="s">
        <v>117</v>
      </c>
      <c r="D387" s="81" t="s">
        <v>45</v>
      </c>
      <c r="E387" s="82"/>
      <c r="F387" s="83" t="s">
        <v>2695</v>
      </c>
      <c r="G387" s="84">
        <v>4087</v>
      </c>
      <c r="H387" s="85"/>
      <c r="I387" s="84"/>
      <c r="J387" s="84"/>
      <c r="K387" s="85"/>
      <c r="L387" s="84"/>
      <c r="M387" s="82" t="s">
        <v>1616</v>
      </c>
    </row>
    <row r="388" spans="1:13" ht="60.75" thickBot="1" x14ac:dyDescent="0.3">
      <c r="A388" s="79">
        <v>4639</v>
      </c>
      <c r="B388" s="168" t="s">
        <v>1611</v>
      </c>
      <c r="C388" s="80" t="s">
        <v>117</v>
      </c>
      <c r="D388" s="81" t="s">
        <v>45</v>
      </c>
      <c r="E388" s="82"/>
      <c r="F388" s="83" t="s">
        <v>2694</v>
      </c>
      <c r="G388" s="84">
        <v>4082</v>
      </c>
      <c r="H388" s="85"/>
      <c r="I388" s="84"/>
      <c r="J388" s="84"/>
      <c r="K388" s="85"/>
      <c r="L388" s="84"/>
      <c r="M388" s="82" t="s">
        <v>1616</v>
      </c>
    </row>
    <row r="389" spans="1:13" ht="45.75" thickBot="1" x14ac:dyDescent="0.3">
      <c r="A389" s="111">
        <v>4640</v>
      </c>
      <c r="B389" s="193" t="s">
        <v>1617</v>
      </c>
      <c r="C389" s="112" t="s">
        <v>117</v>
      </c>
      <c r="D389" s="113" t="s">
        <v>63</v>
      </c>
      <c r="E389" s="114"/>
      <c r="F389" s="115" t="s">
        <v>1618</v>
      </c>
      <c r="G389" s="116">
        <v>166889</v>
      </c>
      <c r="H389" s="117" t="s">
        <v>2661</v>
      </c>
      <c r="I389" s="116"/>
      <c r="J389" s="116"/>
      <c r="K389" s="117"/>
      <c r="L389" s="116"/>
      <c r="M389" s="114" t="s">
        <v>1622</v>
      </c>
    </row>
    <row r="390" spans="1:13" ht="45.75" thickBot="1" x14ac:dyDescent="0.3">
      <c r="A390" s="111">
        <v>4640</v>
      </c>
      <c r="B390" s="193" t="s">
        <v>1617</v>
      </c>
      <c r="C390" s="112" t="s">
        <v>117</v>
      </c>
      <c r="D390" s="113" t="s">
        <v>63</v>
      </c>
      <c r="E390" s="114"/>
      <c r="F390" s="115" t="s">
        <v>1619</v>
      </c>
      <c r="G390" s="116">
        <v>4327</v>
      </c>
      <c r="H390" s="117">
        <v>1083</v>
      </c>
      <c r="I390" s="116"/>
      <c r="J390" s="116"/>
      <c r="K390" s="117"/>
      <c r="L390" s="116"/>
      <c r="M390" s="114" t="s">
        <v>1622</v>
      </c>
    </row>
    <row r="391" spans="1:13" ht="45.75" thickBot="1" x14ac:dyDescent="0.3">
      <c r="A391" s="111">
        <v>4640</v>
      </c>
      <c r="B391" s="193" t="s">
        <v>1617</v>
      </c>
      <c r="C391" s="112" t="s">
        <v>117</v>
      </c>
      <c r="D391" s="113" t="s">
        <v>63</v>
      </c>
      <c r="E391" s="114"/>
      <c r="F391" s="115" t="s">
        <v>1620</v>
      </c>
      <c r="G391" s="116">
        <v>4328</v>
      </c>
      <c r="H391" s="117">
        <v>1082</v>
      </c>
      <c r="I391" s="116"/>
      <c r="J391" s="116"/>
      <c r="K391" s="117"/>
      <c r="L391" s="116"/>
      <c r="M391" s="114" t="s">
        <v>1622</v>
      </c>
    </row>
    <row r="392" spans="1:13" ht="45.75" thickBot="1" x14ac:dyDescent="0.3">
      <c r="A392" s="111">
        <v>4640</v>
      </c>
      <c r="B392" s="193" t="s">
        <v>1617</v>
      </c>
      <c r="C392" s="112" t="s">
        <v>117</v>
      </c>
      <c r="D392" s="113" t="s">
        <v>63</v>
      </c>
      <c r="E392" s="114"/>
      <c r="F392" s="115" t="s">
        <v>1621</v>
      </c>
      <c r="G392" s="116" t="s">
        <v>2660</v>
      </c>
      <c r="H392" s="117"/>
      <c r="I392" s="116"/>
      <c r="J392" s="116"/>
      <c r="K392" s="117"/>
      <c r="L392" s="116"/>
      <c r="M392" s="114" t="s">
        <v>1622</v>
      </c>
    </row>
    <row r="393" spans="1:13" ht="30.75" thickBot="1" x14ac:dyDescent="0.3">
      <c r="A393" s="79">
        <v>4645</v>
      </c>
      <c r="B393" s="168" t="s">
        <v>1623</v>
      </c>
      <c r="C393" s="80" t="s">
        <v>117</v>
      </c>
      <c r="D393" s="81" t="s">
        <v>92</v>
      </c>
      <c r="E393" s="82"/>
      <c r="F393" s="83" t="s">
        <v>1624</v>
      </c>
      <c r="G393" s="84">
        <v>1991</v>
      </c>
      <c r="H393" s="85"/>
      <c r="I393" s="84" t="s">
        <v>410</v>
      </c>
      <c r="J393" s="84"/>
      <c r="K393" s="85"/>
      <c r="L393" s="84"/>
      <c r="M393" s="82" t="s">
        <v>1627</v>
      </c>
    </row>
    <row r="394" spans="1:13" ht="30.75" thickBot="1" x14ac:dyDescent="0.3">
      <c r="A394" s="79">
        <v>4645</v>
      </c>
      <c r="B394" s="168" t="s">
        <v>1623</v>
      </c>
      <c r="C394" s="80" t="s">
        <v>117</v>
      </c>
      <c r="D394" s="81" t="s">
        <v>92</v>
      </c>
      <c r="E394" s="82"/>
      <c r="F394" s="83" t="s">
        <v>1625</v>
      </c>
      <c r="G394" s="84">
        <v>20357</v>
      </c>
      <c r="H394" s="85"/>
      <c r="I394" s="84" t="s">
        <v>410</v>
      </c>
      <c r="J394" s="84"/>
      <c r="K394" s="85"/>
      <c r="L394" s="84"/>
      <c r="M394" s="82" t="s">
        <v>1627</v>
      </c>
    </row>
    <row r="395" spans="1:13" ht="30.75" thickBot="1" x14ac:dyDescent="0.3">
      <c r="A395" s="79">
        <v>4645</v>
      </c>
      <c r="B395" s="168" t="s">
        <v>1623</v>
      </c>
      <c r="C395" s="80" t="s">
        <v>117</v>
      </c>
      <c r="D395" s="81" t="s">
        <v>92</v>
      </c>
      <c r="E395" s="82"/>
      <c r="F395" s="83" t="s">
        <v>1626</v>
      </c>
      <c r="G395" s="84">
        <v>20354</v>
      </c>
      <c r="H395" s="85"/>
      <c r="I395" s="84" t="s">
        <v>410</v>
      </c>
      <c r="J395" s="84"/>
      <c r="K395" s="85"/>
      <c r="L395" s="84"/>
      <c r="M395" s="82" t="s">
        <v>1627</v>
      </c>
    </row>
    <row r="396" spans="1:13" ht="45.75" thickBot="1" x14ac:dyDescent="0.3">
      <c r="A396" s="361">
        <v>4650</v>
      </c>
      <c r="B396" s="162" t="s">
        <v>1628</v>
      </c>
      <c r="C396" s="38" t="s">
        <v>117</v>
      </c>
      <c r="D396" s="17" t="s">
        <v>71</v>
      </c>
      <c r="E396" s="6"/>
      <c r="F396" s="1"/>
      <c r="G396" s="2"/>
      <c r="H396" s="4"/>
      <c r="I396" s="2"/>
      <c r="J396" s="2"/>
      <c r="K396" s="4"/>
      <c r="L396" s="2"/>
      <c r="M396" s="6" t="s">
        <v>1629</v>
      </c>
    </row>
    <row r="397" spans="1:13" ht="45.75" thickBot="1" x14ac:dyDescent="0.3">
      <c r="A397" s="111">
        <v>4653</v>
      </c>
      <c r="B397" s="193" t="s">
        <v>1630</v>
      </c>
      <c r="C397" s="112" t="s">
        <v>117</v>
      </c>
      <c r="D397" s="113" t="s">
        <v>22</v>
      </c>
      <c r="E397" s="114"/>
      <c r="F397" s="115" t="s">
        <v>1633</v>
      </c>
      <c r="G397" s="116">
        <v>315933</v>
      </c>
      <c r="H397" s="117"/>
      <c r="I397" s="116"/>
      <c r="J397" s="116"/>
      <c r="K397" s="117"/>
      <c r="L397" s="116"/>
      <c r="M397" s="114" t="s">
        <v>1637</v>
      </c>
    </row>
    <row r="398" spans="1:13" ht="45.75" thickBot="1" x14ac:dyDescent="0.3">
      <c r="A398" s="111">
        <v>4653</v>
      </c>
      <c r="B398" s="193" t="s">
        <v>1630</v>
      </c>
      <c r="C398" s="112" t="s">
        <v>117</v>
      </c>
      <c r="D398" s="113" t="s">
        <v>22</v>
      </c>
      <c r="E398" s="114"/>
      <c r="F398" s="115" t="s">
        <v>1631</v>
      </c>
      <c r="G398" s="116">
        <v>315935</v>
      </c>
      <c r="H398" s="117"/>
      <c r="I398" s="116"/>
      <c r="J398" s="116"/>
      <c r="K398" s="117"/>
      <c r="L398" s="116"/>
      <c r="M398" s="114" t="s">
        <v>1637</v>
      </c>
    </row>
    <row r="399" spans="1:13" ht="45.75" thickBot="1" x14ac:dyDescent="0.3">
      <c r="A399" s="111">
        <v>4653</v>
      </c>
      <c r="B399" s="193" t="s">
        <v>1630</v>
      </c>
      <c r="C399" s="112" t="s">
        <v>117</v>
      </c>
      <c r="D399" s="113" t="s">
        <v>22</v>
      </c>
      <c r="E399" s="114"/>
      <c r="F399" s="115" t="s">
        <v>1634</v>
      </c>
      <c r="G399" s="116">
        <v>96125</v>
      </c>
      <c r="H399" s="117"/>
      <c r="I399" s="116"/>
      <c r="J399" s="116"/>
      <c r="K399" s="117"/>
      <c r="L399" s="116"/>
      <c r="M399" s="114" t="s">
        <v>1637</v>
      </c>
    </row>
    <row r="400" spans="1:13" ht="45.75" thickBot="1" x14ac:dyDescent="0.3">
      <c r="A400" s="111">
        <v>4653</v>
      </c>
      <c r="B400" s="193" t="s">
        <v>1630</v>
      </c>
      <c r="C400" s="112" t="s">
        <v>117</v>
      </c>
      <c r="D400" s="113" t="s">
        <v>22</v>
      </c>
      <c r="E400" s="114"/>
      <c r="F400" s="115" t="s">
        <v>1635</v>
      </c>
      <c r="G400" s="116">
        <v>96123</v>
      </c>
      <c r="H400" s="117"/>
      <c r="I400" s="116"/>
      <c r="J400" s="116"/>
      <c r="K400" s="117"/>
      <c r="L400" s="116"/>
      <c r="M400" s="114" t="s">
        <v>1637</v>
      </c>
    </row>
    <row r="401" spans="1:13" ht="60.75" thickBot="1" x14ac:dyDescent="0.3">
      <c r="A401" s="111">
        <v>4653</v>
      </c>
      <c r="B401" s="193" t="s">
        <v>1630</v>
      </c>
      <c r="C401" s="112" t="s">
        <v>117</v>
      </c>
      <c r="D401" s="113" t="s">
        <v>22</v>
      </c>
      <c r="E401" s="114" t="s">
        <v>1632</v>
      </c>
      <c r="F401" s="115" t="s">
        <v>1636</v>
      </c>
      <c r="G401" s="116" t="s">
        <v>2660</v>
      </c>
      <c r="H401" s="117"/>
      <c r="I401" s="116"/>
      <c r="J401" s="116"/>
      <c r="K401" s="117"/>
      <c r="L401" s="116"/>
      <c r="M401" s="114" t="s">
        <v>1637</v>
      </c>
    </row>
    <row r="402" spans="1:13" ht="75.75" thickBot="1" x14ac:dyDescent="0.3">
      <c r="A402" s="103">
        <v>4655</v>
      </c>
      <c r="B402" s="163" t="s">
        <v>1638</v>
      </c>
      <c r="C402" s="105" t="s">
        <v>117</v>
      </c>
      <c r="D402" s="362" t="s">
        <v>22</v>
      </c>
      <c r="E402" s="107"/>
      <c r="F402" s="108" t="s">
        <v>1640</v>
      </c>
      <c r="G402" s="109" t="s">
        <v>2660</v>
      </c>
      <c r="H402" s="110"/>
      <c r="I402" s="109"/>
      <c r="J402" s="109" t="s">
        <v>1639</v>
      </c>
      <c r="K402" s="110"/>
      <c r="L402" s="109"/>
      <c r="M402" s="107"/>
    </row>
    <row r="403" spans="1:13" ht="60.75" thickBot="1" x14ac:dyDescent="0.3">
      <c r="A403" s="93">
        <v>4669</v>
      </c>
      <c r="B403" s="165" t="s">
        <v>1641</v>
      </c>
      <c r="C403" s="95" t="s">
        <v>117</v>
      </c>
      <c r="D403" s="96" t="s">
        <v>54</v>
      </c>
      <c r="E403" s="97"/>
      <c r="F403" s="100" t="s">
        <v>1642</v>
      </c>
      <c r="G403" s="98">
        <v>555543018</v>
      </c>
      <c r="H403" s="99"/>
      <c r="I403" s="98"/>
      <c r="J403" s="98"/>
      <c r="K403" s="99"/>
      <c r="L403" s="98" t="s">
        <v>1644</v>
      </c>
      <c r="M403" s="97" t="s">
        <v>1059</v>
      </c>
    </row>
    <row r="404" spans="1:13" ht="30.75" thickBot="1" x14ac:dyDescent="0.3">
      <c r="A404" s="93">
        <v>4669</v>
      </c>
      <c r="B404" s="165" t="s">
        <v>1641</v>
      </c>
      <c r="C404" s="95" t="s">
        <v>117</v>
      </c>
      <c r="D404" s="96" t="s">
        <v>54</v>
      </c>
      <c r="E404" s="97"/>
      <c r="F404" s="100" t="s">
        <v>1643</v>
      </c>
      <c r="G404" s="98" t="s">
        <v>2660</v>
      </c>
      <c r="H404" s="99"/>
      <c r="I404" s="98"/>
      <c r="J404" s="98"/>
      <c r="K404" s="99"/>
      <c r="L404" s="98"/>
      <c r="M404" s="97" t="s">
        <v>1059</v>
      </c>
    </row>
    <row r="405" spans="1:13" ht="30.75" thickBot="1" x14ac:dyDescent="0.3">
      <c r="A405" s="79">
        <v>4708</v>
      </c>
      <c r="B405" s="168" t="s">
        <v>1645</v>
      </c>
      <c r="C405" s="80" t="s">
        <v>117</v>
      </c>
      <c r="D405" s="81" t="s">
        <v>93</v>
      </c>
      <c r="E405" s="82"/>
      <c r="F405" s="83" t="s">
        <v>1646</v>
      </c>
      <c r="G405" s="84">
        <v>41010</v>
      </c>
      <c r="H405" s="85"/>
      <c r="I405" s="84"/>
      <c r="J405" s="84"/>
      <c r="K405" s="85"/>
      <c r="L405" s="84"/>
      <c r="M405" s="82" t="s">
        <v>1661</v>
      </c>
    </row>
    <row r="406" spans="1:13" ht="60.75" thickBot="1" x14ac:dyDescent="0.3">
      <c r="A406" s="79">
        <v>4708</v>
      </c>
      <c r="B406" s="168" t="s">
        <v>1645</v>
      </c>
      <c r="C406" s="80" t="s">
        <v>117</v>
      </c>
      <c r="D406" s="81" t="s">
        <v>93</v>
      </c>
      <c r="E406" s="82" t="s">
        <v>1648</v>
      </c>
      <c r="F406" s="83" t="s">
        <v>1647</v>
      </c>
      <c r="G406" s="84">
        <v>555582987</v>
      </c>
      <c r="H406" s="85"/>
      <c r="I406" s="84"/>
      <c r="J406" s="84"/>
      <c r="K406" s="85"/>
      <c r="L406" s="84"/>
      <c r="M406" s="82" t="s">
        <v>1661</v>
      </c>
    </row>
    <row r="407" spans="1:13" ht="30.75" thickBot="1" x14ac:dyDescent="0.3">
      <c r="A407" s="79">
        <v>4708</v>
      </c>
      <c r="B407" s="168" t="s">
        <v>1645</v>
      </c>
      <c r="C407" s="80" t="s">
        <v>117</v>
      </c>
      <c r="D407" s="81" t="s">
        <v>93</v>
      </c>
      <c r="E407" s="82"/>
      <c r="F407" s="83" t="s">
        <v>1649</v>
      </c>
      <c r="G407" s="84">
        <v>67989</v>
      </c>
      <c r="H407" s="85"/>
      <c r="I407" s="84"/>
      <c r="J407" s="84"/>
      <c r="K407" s="85"/>
      <c r="L407" s="84"/>
      <c r="M407" s="82" t="s">
        <v>1661</v>
      </c>
    </row>
    <row r="408" spans="1:13" ht="30.75" thickBot="1" x14ac:dyDescent="0.3">
      <c r="A408" s="79">
        <v>4708</v>
      </c>
      <c r="B408" s="168" t="s">
        <v>1645</v>
      </c>
      <c r="C408" s="80" t="s">
        <v>117</v>
      </c>
      <c r="D408" s="81" t="s">
        <v>93</v>
      </c>
      <c r="E408" s="82"/>
      <c r="F408" s="83" t="s">
        <v>1650</v>
      </c>
      <c r="G408" s="84">
        <v>30627</v>
      </c>
      <c r="H408" s="85">
        <v>95337</v>
      </c>
      <c r="I408" s="84"/>
      <c r="J408" s="84"/>
      <c r="K408" s="85"/>
      <c r="L408" s="84"/>
      <c r="M408" s="82" t="s">
        <v>1661</v>
      </c>
    </row>
    <row r="409" spans="1:13" ht="90.75" thickBot="1" x14ac:dyDescent="0.3">
      <c r="A409" s="79">
        <v>4708</v>
      </c>
      <c r="B409" s="168" t="s">
        <v>1645</v>
      </c>
      <c r="C409" s="80" t="s">
        <v>117</v>
      </c>
      <c r="D409" s="81" t="s">
        <v>93</v>
      </c>
      <c r="E409" s="82" t="s">
        <v>1652</v>
      </c>
      <c r="F409" s="83" t="s">
        <v>1651</v>
      </c>
      <c r="G409" s="84" t="s">
        <v>2660</v>
      </c>
      <c r="H409" s="85"/>
      <c r="I409" s="84"/>
      <c r="J409" s="84"/>
      <c r="K409" s="85"/>
      <c r="L409" s="84"/>
      <c r="M409" s="82" t="s">
        <v>1661</v>
      </c>
    </row>
    <row r="410" spans="1:13" ht="30.75" thickBot="1" x14ac:dyDescent="0.3">
      <c r="A410" s="79">
        <v>4708</v>
      </c>
      <c r="B410" s="168" t="s">
        <v>1645</v>
      </c>
      <c r="C410" s="80" t="s">
        <v>117</v>
      </c>
      <c r="D410" s="81" t="s">
        <v>93</v>
      </c>
      <c r="E410" s="82"/>
      <c r="F410" s="83" t="s">
        <v>1653</v>
      </c>
      <c r="G410" s="84">
        <v>41002</v>
      </c>
      <c r="H410" s="85"/>
      <c r="I410" s="84"/>
      <c r="J410" s="84"/>
      <c r="K410" s="85"/>
      <c r="L410" s="84"/>
      <c r="M410" s="82" t="s">
        <v>1661</v>
      </c>
    </row>
    <row r="411" spans="1:13" ht="30.75" thickBot="1" x14ac:dyDescent="0.3">
      <c r="A411" s="79">
        <v>4708</v>
      </c>
      <c r="B411" s="168" t="s">
        <v>1645</v>
      </c>
      <c r="C411" s="80" t="s">
        <v>117</v>
      </c>
      <c r="D411" s="81" t="s">
        <v>93</v>
      </c>
      <c r="E411" s="82"/>
      <c r="F411" s="83" t="s">
        <v>1654</v>
      </c>
      <c r="G411" s="84">
        <v>41003</v>
      </c>
      <c r="H411" s="85"/>
      <c r="I411" s="84"/>
      <c r="J411" s="84"/>
      <c r="K411" s="85"/>
      <c r="L411" s="84" t="s">
        <v>1655</v>
      </c>
      <c r="M411" s="82" t="s">
        <v>1661</v>
      </c>
    </row>
    <row r="412" spans="1:13" ht="45.75" thickBot="1" x14ac:dyDescent="0.3">
      <c r="A412" s="79">
        <v>4708</v>
      </c>
      <c r="B412" s="168" t="s">
        <v>1645</v>
      </c>
      <c r="C412" s="80" t="s">
        <v>117</v>
      </c>
      <c r="D412" s="81" t="s">
        <v>93</v>
      </c>
      <c r="E412" s="82"/>
      <c r="F412" s="83" t="s">
        <v>1656</v>
      </c>
      <c r="G412" s="84">
        <v>62052</v>
      </c>
      <c r="H412" s="85"/>
      <c r="I412" s="84"/>
      <c r="J412" s="84"/>
      <c r="K412" s="85"/>
      <c r="L412" s="84"/>
      <c r="M412" s="82" t="s">
        <v>1661</v>
      </c>
    </row>
    <row r="413" spans="1:13" ht="30.75" thickBot="1" x14ac:dyDescent="0.3">
      <c r="A413" s="79">
        <v>4708</v>
      </c>
      <c r="B413" s="168" t="s">
        <v>1645</v>
      </c>
      <c r="C413" s="80" t="s">
        <v>117</v>
      </c>
      <c r="D413" s="81" t="s">
        <v>93</v>
      </c>
      <c r="E413" s="82"/>
      <c r="F413" s="83" t="s">
        <v>1657</v>
      </c>
      <c r="G413" s="84">
        <v>35051</v>
      </c>
      <c r="H413" s="85"/>
      <c r="I413" s="84"/>
      <c r="J413" s="84"/>
      <c r="K413" s="85"/>
      <c r="L413" s="84"/>
      <c r="M413" s="82" t="s">
        <v>1661</v>
      </c>
    </row>
    <row r="414" spans="1:13" ht="30.75" thickBot="1" x14ac:dyDescent="0.3">
      <c r="A414" s="79">
        <v>4708</v>
      </c>
      <c r="B414" s="168" t="s">
        <v>1645</v>
      </c>
      <c r="C414" s="80" t="s">
        <v>117</v>
      </c>
      <c r="D414" s="81" t="s">
        <v>93</v>
      </c>
      <c r="E414" s="82"/>
      <c r="F414" s="83" t="s">
        <v>1658</v>
      </c>
      <c r="G414" s="84">
        <v>145531</v>
      </c>
      <c r="H414" s="85"/>
      <c r="I414" s="84"/>
      <c r="J414" s="84"/>
      <c r="K414" s="85"/>
      <c r="L414" s="84"/>
      <c r="M414" s="82" t="s">
        <v>1661</v>
      </c>
    </row>
    <row r="415" spans="1:13" ht="30.75" thickBot="1" x14ac:dyDescent="0.3">
      <c r="A415" s="79">
        <v>4708</v>
      </c>
      <c r="B415" s="168" t="s">
        <v>1645</v>
      </c>
      <c r="C415" s="80" t="s">
        <v>117</v>
      </c>
      <c r="D415" s="81" t="s">
        <v>93</v>
      </c>
      <c r="E415" s="82"/>
      <c r="F415" s="83" t="s">
        <v>1659</v>
      </c>
      <c r="G415" s="84">
        <v>41004</v>
      </c>
      <c r="H415" s="85"/>
      <c r="I415" s="84"/>
      <c r="J415" s="84"/>
      <c r="K415" s="85"/>
      <c r="L415" s="84"/>
      <c r="M415" s="82" t="s">
        <v>1661</v>
      </c>
    </row>
    <row r="416" spans="1:13" ht="30.75" thickBot="1" x14ac:dyDescent="0.3">
      <c r="A416" s="79">
        <v>4708</v>
      </c>
      <c r="B416" s="168" t="s">
        <v>1645</v>
      </c>
      <c r="C416" s="80" t="s">
        <v>117</v>
      </c>
      <c r="D416" s="81" t="s">
        <v>93</v>
      </c>
      <c r="E416" s="82"/>
      <c r="F416" s="83" t="s">
        <v>1660</v>
      </c>
      <c r="G416" s="84">
        <v>201</v>
      </c>
      <c r="H416" s="85"/>
      <c r="I416" s="84"/>
      <c r="J416" s="84"/>
      <c r="K416" s="85"/>
      <c r="L416" s="84"/>
      <c r="M416" s="82" t="s">
        <v>1661</v>
      </c>
    </row>
    <row r="417" spans="1:13" ht="45.75" thickBot="1" x14ac:dyDescent="0.3">
      <c r="A417" s="62">
        <v>4716</v>
      </c>
      <c r="B417" s="164" t="s">
        <v>1662</v>
      </c>
      <c r="C417" s="64" t="s">
        <v>117</v>
      </c>
      <c r="D417" s="65" t="s">
        <v>26</v>
      </c>
      <c r="E417" s="66" t="s">
        <v>1666</v>
      </c>
      <c r="F417" s="67" t="s">
        <v>1663</v>
      </c>
      <c r="G417" s="68">
        <v>12591</v>
      </c>
      <c r="H417" s="69"/>
      <c r="I417" s="68"/>
      <c r="J417" s="68"/>
      <c r="K417" s="69"/>
      <c r="L417" s="68"/>
      <c r="M417" s="66" t="s">
        <v>1674</v>
      </c>
    </row>
    <row r="418" spans="1:13" ht="60.75" thickBot="1" x14ac:dyDescent="0.3">
      <c r="A418" s="62">
        <v>4716</v>
      </c>
      <c r="B418" s="164" t="s">
        <v>1662</v>
      </c>
      <c r="C418" s="64" t="s">
        <v>117</v>
      </c>
      <c r="D418" s="65" t="s">
        <v>26</v>
      </c>
      <c r="E418" s="66" t="s">
        <v>1667</v>
      </c>
      <c r="F418" s="67" t="s">
        <v>1664</v>
      </c>
      <c r="G418" s="68">
        <v>12559</v>
      </c>
      <c r="H418" s="69"/>
      <c r="I418" s="68"/>
      <c r="J418" s="68"/>
      <c r="K418" s="69"/>
      <c r="L418" s="68" t="s">
        <v>1668</v>
      </c>
      <c r="M418" s="66" t="s">
        <v>1674</v>
      </c>
    </row>
    <row r="419" spans="1:13" ht="60.75" thickBot="1" x14ac:dyDescent="0.3">
      <c r="A419" s="62">
        <v>4716</v>
      </c>
      <c r="B419" s="164" t="s">
        <v>1662</v>
      </c>
      <c r="C419" s="64" t="s">
        <v>117</v>
      </c>
      <c r="D419" s="65" t="s">
        <v>26</v>
      </c>
      <c r="E419" s="66" t="s">
        <v>1669</v>
      </c>
      <c r="F419" s="67" t="s">
        <v>1665</v>
      </c>
      <c r="G419" s="68">
        <v>12422</v>
      </c>
      <c r="H419" s="69"/>
      <c r="I419" s="68"/>
      <c r="J419" s="68"/>
      <c r="K419" s="69"/>
      <c r="L419" s="68"/>
      <c r="M419" s="66" t="s">
        <v>1674</v>
      </c>
    </row>
    <row r="420" spans="1:13" ht="75.75" thickBot="1" x14ac:dyDescent="0.3">
      <c r="A420" s="62">
        <v>4716</v>
      </c>
      <c r="B420" s="164" t="s">
        <v>1662</v>
      </c>
      <c r="C420" s="64" t="s">
        <v>117</v>
      </c>
      <c r="D420" s="65" t="s">
        <v>26</v>
      </c>
      <c r="E420" s="66" t="s">
        <v>1671</v>
      </c>
      <c r="F420" s="67" t="s">
        <v>1670</v>
      </c>
      <c r="G420" s="68" t="s">
        <v>2660</v>
      </c>
      <c r="H420" s="69"/>
      <c r="I420" s="68"/>
      <c r="J420" s="68"/>
      <c r="K420" s="69"/>
      <c r="L420" s="68"/>
      <c r="M420" s="66" t="s">
        <v>1674</v>
      </c>
    </row>
    <row r="421" spans="1:13" ht="108" customHeight="1" thickBot="1" x14ac:dyDescent="0.3">
      <c r="A421" s="62">
        <v>4716</v>
      </c>
      <c r="B421" s="164" t="s">
        <v>1662</v>
      </c>
      <c r="C421" s="64" t="s">
        <v>117</v>
      </c>
      <c r="D421" s="65" t="s">
        <v>26</v>
      </c>
      <c r="E421" s="66" t="s">
        <v>1673</v>
      </c>
      <c r="F421" s="67" t="s">
        <v>1672</v>
      </c>
      <c r="G421" s="68" t="s">
        <v>2660</v>
      </c>
      <c r="H421" s="69"/>
      <c r="I421" s="68"/>
      <c r="J421" s="68"/>
      <c r="K421" s="69"/>
      <c r="L421" s="68"/>
      <c r="M421" s="66" t="s">
        <v>1674</v>
      </c>
    </row>
    <row r="422" spans="1:13" ht="60.75" thickBot="1" x14ac:dyDescent="0.3">
      <c r="A422" s="228">
        <v>4717</v>
      </c>
      <c r="B422" s="229" t="s">
        <v>1675</v>
      </c>
      <c r="C422" s="230" t="s">
        <v>117</v>
      </c>
      <c r="D422" s="231" t="s">
        <v>20</v>
      </c>
      <c r="E422" s="232"/>
      <c r="F422" s="233" t="s">
        <v>1676</v>
      </c>
      <c r="G422" s="234" t="s">
        <v>2660</v>
      </c>
      <c r="H422" s="235"/>
      <c r="I422" s="234"/>
      <c r="J422" s="234"/>
      <c r="K422" s="235" t="s">
        <v>1678</v>
      </c>
      <c r="L422" s="234"/>
      <c r="M422" s="232" t="s">
        <v>1686</v>
      </c>
    </row>
    <row r="423" spans="1:13" ht="60.75" thickBot="1" x14ac:dyDescent="0.3">
      <c r="A423" s="228">
        <v>4717</v>
      </c>
      <c r="B423" s="229" t="s">
        <v>1675</v>
      </c>
      <c r="C423" s="230" t="s">
        <v>117</v>
      </c>
      <c r="D423" s="231" t="s">
        <v>20</v>
      </c>
      <c r="E423" s="232"/>
      <c r="F423" s="233" t="s">
        <v>1677</v>
      </c>
      <c r="G423" s="234" t="s">
        <v>2660</v>
      </c>
      <c r="H423" s="235"/>
      <c r="I423" s="234"/>
      <c r="J423" s="234"/>
      <c r="K423" s="235" t="s">
        <v>1679</v>
      </c>
      <c r="L423" s="234"/>
      <c r="M423" s="232" t="s">
        <v>1686</v>
      </c>
    </row>
    <row r="424" spans="1:13" ht="60.75" thickBot="1" x14ac:dyDescent="0.3">
      <c r="A424" s="228">
        <v>4717</v>
      </c>
      <c r="B424" s="229" t="s">
        <v>1675</v>
      </c>
      <c r="C424" s="230" t="s">
        <v>117</v>
      </c>
      <c r="D424" s="231" t="s">
        <v>20</v>
      </c>
      <c r="E424" s="232"/>
      <c r="F424" s="233" t="s">
        <v>1680</v>
      </c>
      <c r="G424" s="234" t="s">
        <v>2660</v>
      </c>
      <c r="H424" s="235"/>
      <c r="I424" s="234"/>
      <c r="J424" s="234"/>
      <c r="K424" s="235" t="s">
        <v>1681</v>
      </c>
      <c r="L424" s="234"/>
      <c r="M424" s="232" t="s">
        <v>1686</v>
      </c>
    </row>
    <row r="425" spans="1:13" ht="60.75" thickBot="1" x14ac:dyDescent="0.3">
      <c r="A425" s="228">
        <v>4717</v>
      </c>
      <c r="B425" s="229" t="s">
        <v>1675</v>
      </c>
      <c r="C425" s="230" t="s">
        <v>117</v>
      </c>
      <c r="D425" s="231" t="s">
        <v>20</v>
      </c>
      <c r="E425" s="232"/>
      <c r="F425" s="233" t="s">
        <v>1682</v>
      </c>
      <c r="G425" s="234" t="s">
        <v>2660</v>
      </c>
      <c r="H425" s="235"/>
      <c r="I425" s="234"/>
      <c r="J425" s="234"/>
      <c r="K425" s="235" t="s">
        <v>1683</v>
      </c>
      <c r="L425" s="234"/>
      <c r="M425" s="232" t="s">
        <v>1686</v>
      </c>
    </row>
    <row r="426" spans="1:13" ht="60.75" thickBot="1" x14ac:dyDescent="0.3">
      <c r="A426" s="228">
        <v>4717</v>
      </c>
      <c r="B426" s="229" t="s">
        <v>1675</v>
      </c>
      <c r="C426" s="230" t="s">
        <v>117</v>
      </c>
      <c r="D426" s="231" t="s">
        <v>20</v>
      </c>
      <c r="E426" s="232"/>
      <c r="F426" s="233" t="s">
        <v>1684</v>
      </c>
      <c r="G426" s="234" t="s">
        <v>2660</v>
      </c>
      <c r="H426" s="235"/>
      <c r="I426" s="234"/>
      <c r="J426" s="234"/>
      <c r="K426" s="235" t="s">
        <v>1685</v>
      </c>
      <c r="L426" s="234"/>
      <c r="M426" s="232" t="s">
        <v>1686</v>
      </c>
    </row>
    <row r="427" spans="1:13" ht="45.75" thickBot="1" x14ac:dyDescent="0.3">
      <c r="A427" s="31">
        <v>4729</v>
      </c>
      <c r="B427" s="166" t="s">
        <v>1687</v>
      </c>
      <c r="C427" s="39" t="s">
        <v>117</v>
      </c>
      <c r="D427" s="32" t="s">
        <v>54</v>
      </c>
      <c r="E427" s="33"/>
      <c r="F427" s="34" t="s">
        <v>1688</v>
      </c>
      <c r="G427" s="35">
        <v>30052</v>
      </c>
      <c r="H427" s="36"/>
      <c r="I427" s="35"/>
      <c r="J427" s="35"/>
      <c r="K427" s="36"/>
      <c r="L427" s="35"/>
      <c r="M427" s="33" t="s">
        <v>1703</v>
      </c>
    </row>
    <row r="428" spans="1:13" ht="45.75" thickBot="1" x14ac:dyDescent="0.3">
      <c r="A428" s="31">
        <v>4729</v>
      </c>
      <c r="B428" s="166" t="s">
        <v>1687</v>
      </c>
      <c r="C428" s="39" t="s">
        <v>117</v>
      </c>
      <c r="D428" s="32" t="s">
        <v>54</v>
      </c>
      <c r="E428" s="33" t="s">
        <v>566</v>
      </c>
      <c r="F428" s="34" t="s">
        <v>565</v>
      </c>
      <c r="G428" s="35">
        <v>30051</v>
      </c>
      <c r="H428" s="36"/>
      <c r="I428" s="35"/>
      <c r="J428" s="35"/>
      <c r="K428" s="36"/>
      <c r="L428" s="35"/>
      <c r="M428" s="33" t="s">
        <v>1703</v>
      </c>
    </row>
    <row r="429" spans="1:13" ht="45.75" thickBot="1" x14ac:dyDescent="0.3">
      <c r="A429" s="31">
        <v>4729</v>
      </c>
      <c r="B429" s="166" t="s">
        <v>1687</v>
      </c>
      <c r="C429" s="39" t="s">
        <v>117</v>
      </c>
      <c r="D429" s="32" t="s">
        <v>54</v>
      </c>
      <c r="E429" s="33" t="s">
        <v>1690</v>
      </c>
      <c r="F429" s="34" t="s">
        <v>1689</v>
      </c>
      <c r="G429" s="35">
        <v>303692</v>
      </c>
      <c r="H429" s="36"/>
      <c r="I429" s="35"/>
      <c r="J429" s="35"/>
      <c r="K429" s="36"/>
      <c r="L429" s="35"/>
      <c r="M429" s="33" t="s">
        <v>1703</v>
      </c>
    </row>
    <row r="430" spans="1:13" ht="45.75" thickBot="1" x14ac:dyDescent="0.3">
      <c r="A430" s="31">
        <v>4729</v>
      </c>
      <c r="B430" s="166" t="s">
        <v>1687</v>
      </c>
      <c r="C430" s="39" t="s">
        <v>117</v>
      </c>
      <c r="D430" s="32" t="s">
        <v>54</v>
      </c>
      <c r="E430" s="33" t="s">
        <v>1692</v>
      </c>
      <c r="F430" s="34" t="s">
        <v>1691</v>
      </c>
      <c r="G430" s="35">
        <v>303692</v>
      </c>
      <c r="H430" s="36">
        <v>555542918</v>
      </c>
      <c r="I430" s="35"/>
      <c r="J430" s="35"/>
      <c r="K430" s="36"/>
      <c r="L430" s="35"/>
      <c r="M430" s="33" t="s">
        <v>1703</v>
      </c>
    </row>
    <row r="431" spans="1:13" ht="45.75" thickBot="1" x14ac:dyDescent="0.3">
      <c r="A431" s="31">
        <v>4729</v>
      </c>
      <c r="B431" s="166" t="s">
        <v>1687</v>
      </c>
      <c r="C431" s="39" t="s">
        <v>117</v>
      </c>
      <c r="D431" s="32" t="s">
        <v>54</v>
      </c>
      <c r="E431" s="33" t="s">
        <v>1694</v>
      </c>
      <c r="F431" s="34" t="s">
        <v>1693</v>
      </c>
      <c r="G431" s="35">
        <v>317125</v>
      </c>
      <c r="H431" s="36"/>
      <c r="I431" s="35"/>
      <c r="J431" s="35"/>
      <c r="K431" s="36"/>
      <c r="L431" s="35"/>
      <c r="M431" s="33" t="s">
        <v>1703</v>
      </c>
    </row>
    <row r="432" spans="1:13" ht="45.75" thickBot="1" x14ac:dyDescent="0.3">
      <c r="A432" s="31">
        <v>4729</v>
      </c>
      <c r="B432" s="166" t="s">
        <v>1687</v>
      </c>
      <c r="C432" s="39" t="s">
        <v>117</v>
      </c>
      <c r="D432" s="32" t="s">
        <v>54</v>
      </c>
      <c r="E432" s="33" t="s">
        <v>1694</v>
      </c>
      <c r="F432" s="34" t="s">
        <v>1695</v>
      </c>
      <c r="G432" s="35">
        <v>17999</v>
      </c>
      <c r="H432" s="36"/>
      <c r="I432" s="35"/>
      <c r="J432" s="35"/>
      <c r="K432" s="36"/>
      <c r="L432" s="35"/>
      <c r="M432" s="33" t="s">
        <v>1703</v>
      </c>
    </row>
    <row r="433" spans="1:13" ht="45.75" thickBot="1" x14ac:dyDescent="0.3">
      <c r="A433" s="31">
        <v>4729</v>
      </c>
      <c r="B433" s="166" t="s">
        <v>1687</v>
      </c>
      <c r="C433" s="39" t="s">
        <v>117</v>
      </c>
      <c r="D433" s="32" t="s">
        <v>54</v>
      </c>
      <c r="E433" s="33" t="s">
        <v>1697</v>
      </c>
      <c r="F433" s="34" t="s">
        <v>1696</v>
      </c>
      <c r="G433" s="35">
        <v>884</v>
      </c>
      <c r="H433" s="36">
        <v>95356</v>
      </c>
      <c r="I433" s="35"/>
      <c r="J433" s="35"/>
      <c r="K433" s="36"/>
      <c r="L433" s="35" t="s">
        <v>1698</v>
      </c>
      <c r="M433" s="33" t="s">
        <v>1703</v>
      </c>
    </row>
    <row r="434" spans="1:13" ht="45.75" thickBot="1" x14ac:dyDescent="0.3">
      <c r="A434" s="31">
        <v>4729</v>
      </c>
      <c r="B434" s="166" t="s">
        <v>1687</v>
      </c>
      <c r="C434" s="39" t="s">
        <v>117</v>
      </c>
      <c r="D434" s="32" t="s">
        <v>54</v>
      </c>
      <c r="E434" s="33" t="s">
        <v>1697</v>
      </c>
      <c r="F434" s="34" t="s">
        <v>1699</v>
      </c>
      <c r="G434" s="35">
        <v>884</v>
      </c>
      <c r="H434" s="36">
        <v>95356</v>
      </c>
      <c r="I434" s="35"/>
      <c r="J434" s="35"/>
      <c r="K434" s="36"/>
      <c r="L434" s="35"/>
      <c r="M434" s="33" t="s">
        <v>1703</v>
      </c>
    </row>
    <row r="435" spans="1:13" ht="45.75" thickBot="1" x14ac:dyDescent="0.3">
      <c r="A435" s="31">
        <v>4729</v>
      </c>
      <c r="B435" s="166" t="s">
        <v>1687</v>
      </c>
      <c r="C435" s="39" t="s">
        <v>117</v>
      </c>
      <c r="D435" s="32" t="s">
        <v>54</v>
      </c>
      <c r="E435" s="33" t="s">
        <v>1702</v>
      </c>
      <c r="F435" s="34" t="s">
        <v>1701</v>
      </c>
      <c r="G435" s="35">
        <v>885</v>
      </c>
      <c r="H435" s="36">
        <v>555542990</v>
      </c>
      <c r="I435" s="35"/>
      <c r="J435" s="35"/>
      <c r="K435" s="36"/>
      <c r="L435" s="35"/>
      <c r="M435" s="33" t="s">
        <v>1703</v>
      </c>
    </row>
    <row r="436" spans="1:13" ht="45.75" thickBot="1" x14ac:dyDescent="0.3">
      <c r="A436" s="31">
        <v>4729</v>
      </c>
      <c r="B436" s="166" t="s">
        <v>1687</v>
      </c>
      <c r="C436" s="39" t="s">
        <v>117</v>
      </c>
      <c r="D436" s="32" t="s">
        <v>54</v>
      </c>
      <c r="E436" s="33"/>
      <c r="F436" s="34" t="s">
        <v>567</v>
      </c>
      <c r="G436" s="35">
        <v>887</v>
      </c>
      <c r="H436" s="36"/>
      <c r="I436" s="35"/>
      <c r="J436" s="35"/>
      <c r="K436" s="36" t="s">
        <v>568</v>
      </c>
      <c r="L436" s="35"/>
      <c r="M436" s="33" t="s">
        <v>1703</v>
      </c>
    </row>
    <row r="437" spans="1:13" ht="60.75" thickBot="1" x14ac:dyDescent="0.3">
      <c r="A437" s="103">
        <v>4731</v>
      </c>
      <c r="B437" s="163" t="s">
        <v>1704</v>
      </c>
      <c r="C437" s="105" t="s">
        <v>117</v>
      </c>
      <c r="D437" s="106" t="s">
        <v>16</v>
      </c>
      <c r="E437" s="107" t="s">
        <v>1705</v>
      </c>
      <c r="F437" s="108" t="s">
        <v>1706</v>
      </c>
      <c r="G437" s="109">
        <v>555592948</v>
      </c>
      <c r="H437" s="110"/>
      <c r="I437" s="109" t="s">
        <v>410</v>
      </c>
      <c r="J437" s="109"/>
      <c r="K437" s="110"/>
      <c r="L437" s="109" t="s">
        <v>1707</v>
      </c>
      <c r="M437" s="107" t="s">
        <v>1719</v>
      </c>
    </row>
    <row r="438" spans="1:13" ht="60.75" thickBot="1" x14ac:dyDescent="0.3">
      <c r="A438" s="103">
        <v>4731</v>
      </c>
      <c r="B438" s="163" t="s">
        <v>1704</v>
      </c>
      <c r="C438" s="105" t="s">
        <v>117</v>
      </c>
      <c r="D438" s="106" t="s">
        <v>16</v>
      </c>
      <c r="E438" s="107"/>
      <c r="F438" s="108" t="s">
        <v>1708</v>
      </c>
      <c r="G438" s="109">
        <v>7912</v>
      </c>
      <c r="H438" s="110"/>
      <c r="I438" s="109" t="s">
        <v>410</v>
      </c>
      <c r="J438" s="109"/>
      <c r="K438" s="110"/>
      <c r="L438" s="109" t="s">
        <v>1709</v>
      </c>
      <c r="M438" s="107" t="s">
        <v>1719</v>
      </c>
    </row>
    <row r="439" spans="1:13" ht="60.75" thickBot="1" x14ac:dyDescent="0.3">
      <c r="A439" s="103">
        <v>4731</v>
      </c>
      <c r="B439" s="163" t="s">
        <v>1704</v>
      </c>
      <c r="C439" s="105" t="s">
        <v>117</v>
      </c>
      <c r="D439" s="106" t="s">
        <v>16</v>
      </c>
      <c r="E439" s="107"/>
      <c r="F439" s="108" t="s">
        <v>1710</v>
      </c>
      <c r="G439" s="109">
        <v>97512</v>
      </c>
      <c r="H439" s="110"/>
      <c r="I439" s="109" t="s">
        <v>410</v>
      </c>
      <c r="J439" s="109"/>
      <c r="K439" s="110"/>
      <c r="L439" s="109" t="s">
        <v>1711</v>
      </c>
      <c r="M439" s="107" t="s">
        <v>1719</v>
      </c>
    </row>
    <row r="440" spans="1:13" ht="60.75" thickBot="1" x14ac:dyDescent="0.3">
      <c r="A440" s="103">
        <v>4731</v>
      </c>
      <c r="B440" s="163" t="s">
        <v>1704</v>
      </c>
      <c r="C440" s="105" t="s">
        <v>117</v>
      </c>
      <c r="D440" s="106" t="s">
        <v>16</v>
      </c>
      <c r="E440" s="107"/>
      <c r="F440" s="108" t="s">
        <v>1712</v>
      </c>
      <c r="G440" s="109">
        <v>184</v>
      </c>
      <c r="H440" s="110"/>
      <c r="I440" s="109" t="s">
        <v>410</v>
      </c>
      <c r="J440" s="109"/>
      <c r="K440" s="110"/>
      <c r="L440" s="109"/>
      <c r="M440" s="107" t="s">
        <v>1719</v>
      </c>
    </row>
    <row r="441" spans="1:13" ht="60.75" thickBot="1" x14ac:dyDescent="0.3">
      <c r="A441" s="103">
        <v>4731</v>
      </c>
      <c r="B441" s="163" t="s">
        <v>1704</v>
      </c>
      <c r="C441" s="105" t="s">
        <v>117</v>
      </c>
      <c r="D441" s="106" t="s">
        <v>16</v>
      </c>
      <c r="E441" s="107"/>
      <c r="F441" s="108" t="s">
        <v>1713</v>
      </c>
      <c r="G441" s="109">
        <v>81073</v>
      </c>
      <c r="H441" s="110"/>
      <c r="I441" s="109" t="s">
        <v>410</v>
      </c>
      <c r="J441" s="109"/>
      <c r="K441" s="110"/>
      <c r="L441" s="109"/>
      <c r="M441" s="107" t="s">
        <v>1719</v>
      </c>
    </row>
    <row r="442" spans="1:13" ht="60.75" thickBot="1" x14ac:dyDescent="0.3">
      <c r="A442" s="103">
        <v>4731</v>
      </c>
      <c r="B442" s="163" t="s">
        <v>1704</v>
      </c>
      <c r="C442" s="105" t="s">
        <v>117</v>
      </c>
      <c r="D442" s="106" t="s">
        <v>16</v>
      </c>
      <c r="E442" s="107"/>
      <c r="F442" s="108" t="s">
        <v>1714</v>
      </c>
      <c r="G442" s="109">
        <v>67623</v>
      </c>
      <c r="H442" s="110"/>
      <c r="I442" s="109" t="s">
        <v>410</v>
      </c>
      <c r="J442" s="109"/>
      <c r="K442" s="110"/>
      <c r="L442" s="109" t="s">
        <v>1715</v>
      </c>
      <c r="M442" s="107" t="s">
        <v>1719</v>
      </c>
    </row>
    <row r="443" spans="1:13" ht="60.75" thickBot="1" x14ac:dyDescent="0.3">
      <c r="A443" s="103">
        <v>4731</v>
      </c>
      <c r="B443" s="163" t="s">
        <v>1704</v>
      </c>
      <c r="C443" s="105" t="s">
        <v>117</v>
      </c>
      <c r="D443" s="106" t="s">
        <v>16</v>
      </c>
      <c r="E443" s="107" t="s">
        <v>1717</v>
      </c>
      <c r="F443" s="108" t="s">
        <v>1716</v>
      </c>
      <c r="G443" s="109">
        <v>555592962</v>
      </c>
      <c r="H443" s="110"/>
      <c r="I443" s="109" t="s">
        <v>410</v>
      </c>
      <c r="J443" s="109"/>
      <c r="K443" s="110"/>
      <c r="L443" s="109"/>
      <c r="M443" s="107" t="s">
        <v>1719</v>
      </c>
    </row>
    <row r="444" spans="1:13" ht="60.75" thickBot="1" x14ac:dyDescent="0.3">
      <c r="A444" s="103">
        <v>4731</v>
      </c>
      <c r="B444" s="163" t="s">
        <v>1704</v>
      </c>
      <c r="C444" s="105" t="s">
        <v>117</v>
      </c>
      <c r="D444" s="106" t="s">
        <v>16</v>
      </c>
      <c r="E444" s="107"/>
      <c r="F444" s="108" t="s">
        <v>1718</v>
      </c>
      <c r="G444" s="109" t="s">
        <v>2660</v>
      </c>
      <c r="H444" s="110"/>
      <c r="I444" s="109" t="s">
        <v>410</v>
      </c>
      <c r="J444" s="109"/>
      <c r="K444" s="110"/>
      <c r="L444" s="109"/>
      <c r="M444" s="107" t="s">
        <v>1719</v>
      </c>
    </row>
    <row r="445" spans="1:13" ht="60.75" thickBot="1" x14ac:dyDescent="0.3">
      <c r="A445" s="93">
        <v>4743</v>
      </c>
      <c r="B445" s="165" t="s">
        <v>1720</v>
      </c>
      <c r="C445" s="95" t="s">
        <v>117</v>
      </c>
      <c r="D445" s="96" t="s">
        <v>24</v>
      </c>
      <c r="E445" s="97" t="s">
        <v>153</v>
      </c>
      <c r="F445" s="100" t="s">
        <v>1721</v>
      </c>
      <c r="G445" s="98">
        <v>700</v>
      </c>
      <c r="H445" s="99"/>
      <c r="I445" s="98"/>
      <c r="J445" s="98"/>
      <c r="K445" s="99" t="s">
        <v>1722</v>
      </c>
      <c r="L445" s="98"/>
      <c r="M445" s="97" t="s">
        <v>1736</v>
      </c>
    </row>
    <row r="446" spans="1:13" ht="60.75" thickBot="1" x14ac:dyDescent="0.3">
      <c r="A446" s="93">
        <v>4743</v>
      </c>
      <c r="B446" s="165" t="s">
        <v>1720</v>
      </c>
      <c r="C446" s="95" t="s">
        <v>117</v>
      </c>
      <c r="D446" s="96" t="s">
        <v>24</v>
      </c>
      <c r="E446" s="97" t="s">
        <v>153</v>
      </c>
      <c r="F446" s="100" t="s">
        <v>1723</v>
      </c>
      <c r="G446" s="98">
        <v>13661</v>
      </c>
      <c r="H446" s="99"/>
      <c r="I446" s="98"/>
      <c r="J446" s="98"/>
      <c r="K446" s="99" t="s">
        <v>1724</v>
      </c>
      <c r="L446" s="98"/>
      <c r="M446" s="97" t="s">
        <v>1736</v>
      </c>
    </row>
    <row r="447" spans="1:13" ht="60.75" thickBot="1" x14ac:dyDescent="0.3">
      <c r="A447" s="93">
        <v>4743</v>
      </c>
      <c r="B447" s="165" t="s">
        <v>1720</v>
      </c>
      <c r="C447" s="95" t="s">
        <v>117</v>
      </c>
      <c r="D447" s="96" t="s">
        <v>24</v>
      </c>
      <c r="E447" s="97" t="s">
        <v>153</v>
      </c>
      <c r="F447" s="100" t="s">
        <v>1725</v>
      </c>
      <c r="G447" s="98" t="s">
        <v>2660</v>
      </c>
      <c r="H447" s="99"/>
      <c r="I447" s="98"/>
      <c r="J447" s="98"/>
      <c r="K447" s="99" t="s">
        <v>1726</v>
      </c>
      <c r="L447" s="98"/>
      <c r="M447" s="97" t="s">
        <v>1736</v>
      </c>
    </row>
    <row r="448" spans="1:13" ht="60.75" thickBot="1" x14ac:dyDescent="0.3">
      <c r="A448" s="93">
        <v>4743</v>
      </c>
      <c r="B448" s="165" t="s">
        <v>1720</v>
      </c>
      <c r="C448" s="95" t="s">
        <v>117</v>
      </c>
      <c r="D448" s="96" t="s">
        <v>24</v>
      </c>
      <c r="E448" s="97" t="s">
        <v>153</v>
      </c>
      <c r="F448" s="100" t="s">
        <v>1735</v>
      </c>
      <c r="G448" s="98">
        <v>26248</v>
      </c>
      <c r="H448" s="99"/>
      <c r="I448" s="98"/>
      <c r="J448" s="98"/>
      <c r="K448" s="99" t="s">
        <v>1727</v>
      </c>
      <c r="L448" s="98"/>
      <c r="M448" s="97" t="s">
        <v>1736</v>
      </c>
    </row>
    <row r="449" spans="1:13" ht="60.75" thickBot="1" x14ac:dyDescent="0.3">
      <c r="A449" s="93">
        <v>4743</v>
      </c>
      <c r="B449" s="165" t="s">
        <v>1720</v>
      </c>
      <c r="C449" s="95" t="s">
        <v>117</v>
      </c>
      <c r="D449" s="96" t="s">
        <v>24</v>
      </c>
      <c r="E449" s="97" t="s">
        <v>153</v>
      </c>
      <c r="F449" s="100" t="s">
        <v>1728</v>
      </c>
      <c r="G449" s="98" t="s">
        <v>2660</v>
      </c>
      <c r="H449" s="99"/>
      <c r="I449" s="98"/>
      <c r="J449" s="98"/>
      <c r="K449" s="99" t="s">
        <v>1729</v>
      </c>
      <c r="L449" s="98"/>
      <c r="M449" s="97" t="s">
        <v>1736</v>
      </c>
    </row>
    <row r="450" spans="1:13" ht="60.75" thickBot="1" x14ac:dyDescent="0.3">
      <c r="A450" s="93">
        <v>4743</v>
      </c>
      <c r="B450" s="165" t="s">
        <v>1720</v>
      </c>
      <c r="C450" s="95" t="s">
        <v>117</v>
      </c>
      <c r="D450" s="96" t="s">
        <v>24</v>
      </c>
      <c r="E450" s="97" t="s">
        <v>153</v>
      </c>
      <c r="F450" s="100" t="s">
        <v>1734</v>
      </c>
      <c r="G450" s="98" t="s">
        <v>2660</v>
      </c>
      <c r="H450" s="99"/>
      <c r="I450" s="98"/>
      <c r="J450" s="98"/>
      <c r="K450" s="99" t="s">
        <v>1722</v>
      </c>
      <c r="L450" s="98"/>
      <c r="M450" s="97" t="s">
        <v>1736</v>
      </c>
    </row>
    <row r="451" spans="1:13" ht="60.75" thickBot="1" x14ac:dyDescent="0.3">
      <c r="A451" s="93">
        <v>4743</v>
      </c>
      <c r="B451" s="165" t="s">
        <v>1720</v>
      </c>
      <c r="C451" s="95" t="s">
        <v>117</v>
      </c>
      <c r="D451" s="96" t="s">
        <v>24</v>
      </c>
      <c r="E451" s="97" t="s">
        <v>153</v>
      </c>
      <c r="F451" s="100" t="s">
        <v>1730</v>
      </c>
      <c r="G451" s="98">
        <v>10240</v>
      </c>
      <c r="H451" s="99"/>
      <c r="I451" s="98"/>
      <c r="J451" s="98"/>
      <c r="K451" s="99" t="s">
        <v>1731</v>
      </c>
      <c r="L451" s="98"/>
      <c r="M451" s="97" t="s">
        <v>1736</v>
      </c>
    </row>
    <row r="452" spans="1:13" ht="60.75" thickBot="1" x14ac:dyDescent="0.3">
      <c r="A452" s="93">
        <v>4743</v>
      </c>
      <c r="B452" s="165" t="s">
        <v>1720</v>
      </c>
      <c r="C452" s="95" t="s">
        <v>117</v>
      </c>
      <c r="D452" s="96" t="s">
        <v>24</v>
      </c>
      <c r="E452" s="97" t="s">
        <v>153</v>
      </c>
      <c r="F452" s="100" t="s">
        <v>1732</v>
      </c>
      <c r="G452" s="98">
        <v>4602</v>
      </c>
      <c r="H452" s="99"/>
      <c r="I452" s="98"/>
      <c r="J452" s="98"/>
      <c r="K452" s="99" t="s">
        <v>1733</v>
      </c>
      <c r="L452" s="98"/>
      <c r="M452" s="97" t="s">
        <v>1736</v>
      </c>
    </row>
    <row r="453" spans="1:13" ht="30.75" thickBot="1" x14ac:dyDescent="0.3">
      <c r="A453" s="218">
        <v>4760</v>
      </c>
      <c r="B453" s="195" t="s">
        <v>1737</v>
      </c>
      <c r="C453" s="196" t="s">
        <v>117</v>
      </c>
      <c r="D453" s="219" t="s">
        <v>17</v>
      </c>
      <c r="E453" s="198" t="s">
        <v>1740</v>
      </c>
      <c r="F453" s="199" t="s">
        <v>1738</v>
      </c>
      <c r="G453" s="200">
        <v>303051</v>
      </c>
      <c r="H453" s="201"/>
      <c r="I453" s="200" t="s">
        <v>410</v>
      </c>
      <c r="J453" s="200"/>
      <c r="K453" s="201"/>
      <c r="L453" s="200"/>
      <c r="M453" s="198" t="s">
        <v>1742</v>
      </c>
    </row>
    <row r="454" spans="1:13" ht="30.75" thickBot="1" x14ac:dyDescent="0.3">
      <c r="A454" s="218">
        <v>4760</v>
      </c>
      <c r="B454" s="195" t="s">
        <v>1737</v>
      </c>
      <c r="C454" s="196" t="s">
        <v>117</v>
      </c>
      <c r="D454" s="219" t="s">
        <v>17</v>
      </c>
      <c r="E454" s="198" t="s">
        <v>1741</v>
      </c>
      <c r="F454" s="199" t="s">
        <v>1739</v>
      </c>
      <c r="G454" s="200">
        <v>303019</v>
      </c>
      <c r="H454" s="201"/>
      <c r="I454" s="200" t="s">
        <v>410</v>
      </c>
      <c r="J454" s="200"/>
      <c r="K454" s="201"/>
      <c r="L454" s="200"/>
      <c r="M454" s="198" t="s">
        <v>1742</v>
      </c>
    </row>
    <row r="455" spans="1:13" ht="60.75" thickBot="1" x14ac:dyDescent="0.3">
      <c r="A455" s="62">
        <v>4763</v>
      </c>
      <c r="B455" s="164" t="s">
        <v>1743</v>
      </c>
      <c r="C455" s="64" t="s">
        <v>117</v>
      </c>
      <c r="D455" s="65" t="s">
        <v>44</v>
      </c>
      <c r="E455" s="66"/>
      <c r="F455" s="67" t="s">
        <v>1744</v>
      </c>
      <c r="G455" s="68">
        <v>168243</v>
      </c>
      <c r="H455" s="69"/>
      <c r="I455" s="68"/>
      <c r="J455" s="68"/>
      <c r="K455" s="69"/>
      <c r="L455" s="68"/>
      <c r="M455" s="66" t="s">
        <v>1774</v>
      </c>
    </row>
    <row r="456" spans="1:13" ht="60.75" thickBot="1" x14ac:dyDescent="0.3">
      <c r="A456" s="62">
        <v>4763</v>
      </c>
      <c r="B456" s="164" t="s">
        <v>1743</v>
      </c>
      <c r="C456" s="64" t="s">
        <v>117</v>
      </c>
      <c r="D456" s="65" t="s">
        <v>44</v>
      </c>
      <c r="E456" s="66"/>
      <c r="F456" s="67" t="s">
        <v>1745</v>
      </c>
      <c r="G456" s="68">
        <v>902294</v>
      </c>
      <c r="H456" s="69"/>
      <c r="I456" s="68"/>
      <c r="J456" s="68"/>
      <c r="K456" s="69"/>
      <c r="L456" s="68"/>
      <c r="M456" s="66" t="s">
        <v>1774</v>
      </c>
    </row>
    <row r="457" spans="1:13" ht="60.75" thickBot="1" x14ac:dyDescent="0.3">
      <c r="A457" s="62">
        <v>4763</v>
      </c>
      <c r="B457" s="164" t="s">
        <v>1743</v>
      </c>
      <c r="C457" s="64" t="s">
        <v>117</v>
      </c>
      <c r="D457" s="65" t="s">
        <v>44</v>
      </c>
      <c r="E457" s="66"/>
      <c r="F457" s="67" t="s">
        <v>1746</v>
      </c>
      <c r="G457" s="68">
        <v>2584</v>
      </c>
      <c r="H457" s="69"/>
      <c r="I457" s="68"/>
      <c r="J457" s="68"/>
      <c r="K457" s="69"/>
      <c r="L457" s="68"/>
      <c r="M457" s="66" t="s">
        <v>1774</v>
      </c>
    </row>
    <row r="458" spans="1:13" ht="60.75" thickBot="1" x14ac:dyDescent="0.3">
      <c r="A458" s="62">
        <v>4763</v>
      </c>
      <c r="B458" s="164" t="s">
        <v>1743</v>
      </c>
      <c r="C458" s="64" t="s">
        <v>117</v>
      </c>
      <c r="D458" s="65" t="s">
        <v>44</v>
      </c>
      <c r="E458" s="66" t="s">
        <v>1748</v>
      </c>
      <c r="F458" s="67" t="s">
        <v>1747</v>
      </c>
      <c r="G458" s="68">
        <v>221</v>
      </c>
      <c r="H458" s="69"/>
      <c r="I458" s="68"/>
      <c r="J458" s="68"/>
      <c r="K458" s="69"/>
      <c r="L458" s="68" t="s">
        <v>1749</v>
      </c>
      <c r="M458" s="66" t="s">
        <v>1774</v>
      </c>
    </row>
    <row r="459" spans="1:13" ht="90.75" thickBot="1" x14ac:dyDescent="0.3">
      <c r="A459" s="62">
        <v>4763</v>
      </c>
      <c r="B459" s="164" t="s">
        <v>1743</v>
      </c>
      <c r="C459" s="64" t="s">
        <v>117</v>
      </c>
      <c r="D459" s="65" t="s">
        <v>44</v>
      </c>
      <c r="E459" s="66" t="s">
        <v>1751</v>
      </c>
      <c r="F459" s="67" t="s">
        <v>1750</v>
      </c>
      <c r="G459" s="68">
        <v>306810</v>
      </c>
      <c r="H459" s="69">
        <v>145509</v>
      </c>
      <c r="I459" s="68"/>
      <c r="J459" s="68"/>
      <c r="K459" s="69" t="s">
        <v>1752</v>
      </c>
      <c r="L459" s="68" t="s">
        <v>1753</v>
      </c>
      <c r="M459" s="66" t="s">
        <v>1774</v>
      </c>
    </row>
    <row r="460" spans="1:13" ht="31.5" customHeight="1" thickBot="1" x14ac:dyDescent="0.3">
      <c r="A460" s="62">
        <v>4763</v>
      </c>
      <c r="B460" s="164" t="s">
        <v>1743</v>
      </c>
      <c r="C460" s="64" t="s">
        <v>117</v>
      </c>
      <c r="D460" s="65" t="s">
        <v>44</v>
      </c>
      <c r="E460" s="66" t="s">
        <v>1755</v>
      </c>
      <c r="F460" s="67" t="s">
        <v>1754</v>
      </c>
      <c r="G460" s="68">
        <v>555587173</v>
      </c>
      <c r="H460" s="69"/>
      <c r="I460" s="68"/>
      <c r="J460" s="68"/>
      <c r="K460" s="69"/>
      <c r="L460" s="68"/>
      <c r="M460" s="66" t="s">
        <v>1774</v>
      </c>
    </row>
    <row r="461" spans="1:13" ht="51" customHeight="1" thickBot="1" x14ac:dyDescent="0.3">
      <c r="A461" s="62">
        <v>4763</v>
      </c>
      <c r="B461" s="164" t="s">
        <v>1743</v>
      </c>
      <c r="C461" s="64" t="s">
        <v>117</v>
      </c>
      <c r="D461" s="65" t="s">
        <v>44</v>
      </c>
      <c r="E461" s="66" t="s">
        <v>1757</v>
      </c>
      <c r="F461" s="67" t="s">
        <v>1756</v>
      </c>
      <c r="G461" s="68">
        <v>101430</v>
      </c>
      <c r="H461" s="69"/>
      <c r="I461" s="68"/>
      <c r="J461" s="68"/>
      <c r="K461" s="69" t="s">
        <v>1758</v>
      </c>
      <c r="L461" s="68"/>
      <c r="M461" s="66" t="s">
        <v>1774</v>
      </c>
    </row>
    <row r="462" spans="1:13" ht="60.75" thickBot="1" x14ac:dyDescent="0.3">
      <c r="A462" s="62">
        <v>4763</v>
      </c>
      <c r="B462" s="164" t="s">
        <v>1743</v>
      </c>
      <c r="C462" s="64" t="s">
        <v>117</v>
      </c>
      <c r="D462" s="65" t="s">
        <v>44</v>
      </c>
      <c r="E462" s="66"/>
      <c r="F462" s="67" t="s">
        <v>1759</v>
      </c>
      <c r="G462" s="68">
        <v>107787</v>
      </c>
      <c r="H462" s="69"/>
      <c r="I462" s="68"/>
      <c r="J462" s="68"/>
      <c r="K462" s="69"/>
      <c r="L462" s="68" t="s">
        <v>1760</v>
      </c>
      <c r="M462" s="66" t="s">
        <v>1774</v>
      </c>
    </row>
    <row r="463" spans="1:13" ht="54" customHeight="1" thickBot="1" x14ac:dyDescent="0.3">
      <c r="A463" s="62">
        <v>4763</v>
      </c>
      <c r="B463" s="164" t="s">
        <v>1743</v>
      </c>
      <c r="C463" s="64" t="s">
        <v>117</v>
      </c>
      <c r="D463" s="65" t="s">
        <v>44</v>
      </c>
      <c r="E463" s="66" t="s">
        <v>1762</v>
      </c>
      <c r="F463" s="67" t="s">
        <v>1761</v>
      </c>
      <c r="G463" s="68">
        <v>306818</v>
      </c>
      <c r="H463" s="69"/>
      <c r="I463" s="68"/>
      <c r="J463" s="68"/>
      <c r="K463" s="69" t="s">
        <v>1763</v>
      </c>
      <c r="L463" s="68"/>
      <c r="M463" s="66" t="s">
        <v>1774</v>
      </c>
    </row>
    <row r="464" spans="1:13" ht="60.75" thickBot="1" x14ac:dyDescent="0.3">
      <c r="A464" s="62">
        <v>4763</v>
      </c>
      <c r="B464" s="164" t="s">
        <v>1743</v>
      </c>
      <c r="C464" s="64" t="s">
        <v>117</v>
      </c>
      <c r="D464" s="65" t="s">
        <v>44</v>
      </c>
      <c r="E464" s="66"/>
      <c r="F464" s="67" t="s">
        <v>1764</v>
      </c>
      <c r="G464" s="68">
        <v>306844</v>
      </c>
      <c r="H464" s="69"/>
      <c r="I464" s="68"/>
      <c r="J464" s="68"/>
      <c r="K464" s="69"/>
      <c r="L464" s="68"/>
      <c r="M464" s="66" t="s">
        <v>1774</v>
      </c>
    </row>
    <row r="465" spans="1:13" ht="43.5" customHeight="1" thickBot="1" x14ac:dyDescent="0.3">
      <c r="A465" s="62">
        <v>4763</v>
      </c>
      <c r="B465" s="164" t="s">
        <v>1743</v>
      </c>
      <c r="C465" s="64" t="s">
        <v>117</v>
      </c>
      <c r="D465" s="65" t="s">
        <v>44</v>
      </c>
      <c r="E465" s="66"/>
      <c r="F465" s="67" t="s">
        <v>1773</v>
      </c>
      <c r="G465" s="68">
        <v>95351</v>
      </c>
      <c r="H465" s="69"/>
      <c r="I465" s="68"/>
      <c r="J465" s="68"/>
      <c r="K465" s="69"/>
      <c r="L465" s="68"/>
      <c r="M465" s="66" t="s">
        <v>1774</v>
      </c>
    </row>
    <row r="466" spans="1:13" ht="60.75" thickBot="1" x14ac:dyDescent="0.3">
      <c r="A466" s="62">
        <v>4763</v>
      </c>
      <c r="B466" s="164" t="s">
        <v>1743</v>
      </c>
      <c r="C466" s="64" t="s">
        <v>117</v>
      </c>
      <c r="D466" s="65" t="s">
        <v>44</v>
      </c>
      <c r="E466" s="66"/>
      <c r="F466" s="67" t="s">
        <v>1765</v>
      </c>
      <c r="G466" s="68">
        <v>902308</v>
      </c>
      <c r="H466" s="69"/>
      <c r="I466" s="68"/>
      <c r="J466" s="68"/>
      <c r="K466" s="69"/>
      <c r="L466" s="68"/>
      <c r="M466" s="66" t="s">
        <v>1774</v>
      </c>
    </row>
    <row r="467" spans="1:13" ht="75.75" thickBot="1" x14ac:dyDescent="0.3">
      <c r="A467" s="62">
        <v>4763</v>
      </c>
      <c r="B467" s="164" t="s">
        <v>1743</v>
      </c>
      <c r="C467" s="64" t="s">
        <v>117</v>
      </c>
      <c r="D467" s="65" t="s">
        <v>44</v>
      </c>
      <c r="E467" s="66"/>
      <c r="F467" s="67" t="s">
        <v>1772</v>
      </c>
      <c r="G467" s="68">
        <v>903097</v>
      </c>
      <c r="H467" s="69"/>
      <c r="I467" s="68"/>
      <c r="J467" s="68"/>
      <c r="K467" s="69"/>
      <c r="L467" s="68"/>
      <c r="M467" s="66" t="s">
        <v>1774</v>
      </c>
    </row>
    <row r="468" spans="1:13" ht="60.75" thickBot="1" x14ac:dyDescent="0.3">
      <c r="A468" s="62">
        <v>4763</v>
      </c>
      <c r="B468" s="164" t="s">
        <v>1743</v>
      </c>
      <c r="C468" s="64" t="s">
        <v>117</v>
      </c>
      <c r="D468" s="65" t="s">
        <v>44</v>
      </c>
      <c r="E468" s="66"/>
      <c r="F468" s="67" t="s">
        <v>1771</v>
      </c>
      <c r="G468" s="68">
        <v>5399</v>
      </c>
      <c r="H468" s="69" t="s">
        <v>2681</v>
      </c>
      <c r="I468" s="68"/>
      <c r="J468" s="68"/>
      <c r="K468" s="69"/>
      <c r="L468" s="68"/>
      <c r="M468" s="66" t="s">
        <v>1774</v>
      </c>
    </row>
    <row r="469" spans="1:13" ht="50.25" customHeight="1" thickBot="1" x14ac:dyDescent="0.3">
      <c r="A469" s="62">
        <v>4763</v>
      </c>
      <c r="B469" s="164" t="s">
        <v>1743</v>
      </c>
      <c r="C469" s="64" t="s">
        <v>117</v>
      </c>
      <c r="D469" s="65" t="s">
        <v>44</v>
      </c>
      <c r="E469" s="66" t="s">
        <v>1767</v>
      </c>
      <c r="F469" s="67" t="s">
        <v>1766</v>
      </c>
      <c r="G469" s="68">
        <v>166970</v>
      </c>
      <c r="H469" s="69"/>
      <c r="I469" s="68"/>
      <c r="J469" s="68"/>
      <c r="K469" s="69"/>
      <c r="L469" s="68"/>
      <c r="M469" s="66" t="s">
        <v>1774</v>
      </c>
    </row>
    <row r="470" spans="1:13" ht="43.5" customHeight="1" thickBot="1" x14ac:dyDescent="0.3">
      <c r="A470" s="62">
        <v>4763</v>
      </c>
      <c r="B470" s="164" t="s">
        <v>1743</v>
      </c>
      <c r="C470" s="64" t="s">
        <v>117</v>
      </c>
      <c r="D470" s="65" t="s">
        <v>44</v>
      </c>
      <c r="E470" s="66" t="s">
        <v>1769</v>
      </c>
      <c r="F470" s="67" t="s">
        <v>1768</v>
      </c>
      <c r="G470" s="68">
        <v>306793</v>
      </c>
      <c r="H470" s="69" t="s">
        <v>2682</v>
      </c>
      <c r="I470" s="68"/>
      <c r="J470" s="68"/>
      <c r="K470" s="69"/>
      <c r="L470" s="68"/>
      <c r="M470" s="66" t="s">
        <v>1774</v>
      </c>
    </row>
    <row r="471" spans="1:13" ht="60.75" thickBot="1" x14ac:dyDescent="0.3">
      <c r="A471" s="62">
        <v>4763</v>
      </c>
      <c r="B471" s="164" t="s">
        <v>1743</v>
      </c>
      <c r="C471" s="64" t="s">
        <v>117</v>
      </c>
      <c r="D471" s="65" t="s">
        <v>44</v>
      </c>
      <c r="E471" s="66"/>
      <c r="F471" s="67" t="s">
        <v>1770</v>
      </c>
      <c r="G471" s="68">
        <v>1290</v>
      </c>
      <c r="H471" s="69"/>
      <c r="I471" s="68"/>
      <c r="J471" s="68"/>
      <c r="K471" s="69"/>
      <c r="L471" s="68"/>
      <c r="M471" s="66" t="s">
        <v>1774</v>
      </c>
    </row>
    <row r="472" spans="1:13" ht="30.75" thickBot="1" x14ac:dyDescent="0.3">
      <c r="A472" s="220">
        <v>4769</v>
      </c>
      <c r="B472" s="221" t="s">
        <v>1775</v>
      </c>
      <c r="C472" s="222" t="s">
        <v>117</v>
      </c>
      <c r="D472" s="223" t="s">
        <v>95</v>
      </c>
      <c r="E472" s="224"/>
      <c r="F472" s="225" t="s">
        <v>1776</v>
      </c>
      <c r="G472" s="226" t="s">
        <v>2660</v>
      </c>
      <c r="H472" s="227"/>
      <c r="I472" s="226"/>
      <c r="J472" s="226"/>
      <c r="K472" s="227"/>
      <c r="L472" s="226" t="s">
        <v>1782</v>
      </c>
      <c r="M472" s="224" t="s">
        <v>1783</v>
      </c>
    </row>
    <row r="473" spans="1:13" ht="30.75" thickBot="1" x14ac:dyDescent="0.3">
      <c r="A473" s="220">
        <v>4769</v>
      </c>
      <c r="B473" s="221" t="s">
        <v>1775</v>
      </c>
      <c r="C473" s="222" t="s">
        <v>117</v>
      </c>
      <c r="D473" s="223" t="s">
        <v>95</v>
      </c>
      <c r="E473" s="224"/>
      <c r="F473" s="225" t="s">
        <v>1777</v>
      </c>
      <c r="G473" s="226" t="s">
        <v>2660</v>
      </c>
      <c r="H473" s="227"/>
      <c r="I473" s="226"/>
      <c r="J473" s="226"/>
      <c r="K473" s="227"/>
      <c r="L473" s="226" t="s">
        <v>1782</v>
      </c>
      <c r="M473" s="224" t="s">
        <v>1783</v>
      </c>
    </row>
    <row r="474" spans="1:13" ht="30.75" thickBot="1" x14ac:dyDescent="0.3">
      <c r="A474" s="220">
        <v>4769</v>
      </c>
      <c r="B474" s="221" t="s">
        <v>1775</v>
      </c>
      <c r="C474" s="222" t="s">
        <v>117</v>
      </c>
      <c r="D474" s="223" t="s">
        <v>95</v>
      </c>
      <c r="E474" s="224"/>
      <c r="F474" s="225" t="s">
        <v>1778</v>
      </c>
      <c r="G474" s="226">
        <v>146644</v>
      </c>
      <c r="H474" s="227" t="s">
        <v>2680</v>
      </c>
      <c r="I474" s="226"/>
      <c r="J474" s="226"/>
      <c r="K474" s="227"/>
      <c r="L474" s="226" t="s">
        <v>1782</v>
      </c>
      <c r="M474" s="224" t="s">
        <v>1783</v>
      </c>
    </row>
    <row r="475" spans="1:13" ht="30.75" thickBot="1" x14ac:dyDescent="0.3">
      <c r="A475" s="220">
        <v>4769</v>
      </c>
      <c r="B475" s="221" t="s">
        <v>1775</v>
      </c>
      <c r="C475" s="222" t="s">
        <v>117</v>
      </c>
      <c r="D475" s="223" t="s">
        <v>95</v>
      </c>
      <c r="E475" s="224"/>
      <c r="F475" s="225" t="s">
        <v>1779</v>
      </c>
      <c r="G475" s="226">
        <v>68241</v>
      </c>
      <c r="H475" s="227"/>
      <c r="I475" s="226"/>
      <c r="J475" s="226"/>
      <c r="K475" s="227"/>
      <c r="L475" s="226" t="s">
        <v>1782</v>
      </c>
      <c r="M475" s="224" t="s">
        <v>1783</v>
      </c>
    </row>
    <row r="476" spans="1:13" ht="30.75" thickBot="1" x14ac:dyDescent="0.3">
      <c r="A476" s="220">
        <v>4769</v>
      </c>
      <c r="B476" s="221" t="s">
        <v>1775</v>
      </c>
      <c r="C476" s="222" t="s">
        <v>117</v>
      </c>
      <c r="D476" s="223" t="s">
        <v>95</v>
      </c>
      <c r="E476" s="224"/>
      <c r="F476" s="225" t="s">
        <v>1780</v>
      </c>
      <c r="G476" s="226">
        <v>902733</v>
      </c>
      <c r="H476" s="227">
        <v>146663</v>
      </c>
      <c r="I476" s="226"/>
      <c r="J476" s="226"/>
      <c r="K476" s="227"/>
      <c r="L476" s="226" t="s">
        <v>1782</v>
      </c>
      <c r="M476" s="224" t="s">
        <v>1783</v>
      </c>
    </row>
    <row r="477" spans="1:13" ht="30.75" thickBot="1" x14ac:dyDescent="0.3">
      <c r="A477" s="220">
        <v>4769</v>
      </c>
      <c r="B477" s="221" t="s">
        <v>1775</v>
      </c>
      <c r="C477" s="222" t="s">
        <v>117</v>
      </c>
      <c r="D477" s="223" t="s">
        <v>95</v>
      </c>
      <c r="E477" s="224"/>
      <c r="F477" s="225" t="s">
        <v>1781</v>
      </c>
      <c r="G477" s="226" t="s">
        <v>2660</v>
      </c>
      <c r="H477" s="227"/>
      <c r="I477" s="226"/>
      <c r="J477" s="226"/>
      <c r="K477" s="227"/>
      <c r="L477" s="226" t="s">
        <v>1782</v>
      </c>
      <c r="M477" s="224" t="s">
        <v>1783</v>
      </c>
    </row>
    <row r="478" spans="1:13" ht="45.75" thickBot="1" x14ac:dyDescent="0.3">
      <c r="A478" s="93">
        <v>4770</v>
      </c>
      <c r="B478" s="165" t="s">
        <v>1784</v>
      </c>
      <c r="C478" s="95" t="s">
        <v>117</v>
      </c>
      <c r="D478" s="96" t="s">
        <v>16</v>
      </c>
      <c r="E478" s="97" t="s">
        <v>1787</v>
      </c>
      <c r="F478" s="100" t="s">
        <v>1785</v>
      </c>
      <c r="G478" s="98">
        <v>97513</v>
      </c>
      <c r="H478" s="99"/>
      <c r="I478" s="98"/>
      <c r="J478" s="98"/>
      <c r="K478" s="99"/>
      <c r="L478" s="98"/>
      <c r="M478" s="97" t="s">
        <v>1806</v>
      </c>
    </row>
    <row r="479" spans="1:13" ht="45.75" thickBot="1" x14ac:dyDescent="0.3">
      <c r="A479" s="93">
        <v>4770</v>
      </c>
      <c r="B479" s="165" t="s">
        <v>1784</v>
      </c>
      <c r="C479" s="95" t="s">
        <v>117</v>
      </c>
      <c r="D479" s="96" t="s">
        <v>16</v>
      </c>
      <c r="E479" s="97" t="s">
        <v>1787</v>
      </c>
      <c r="F479" s="100" t="s">
        <v>1786</v>
      </c>
      <c r="G479" s="98">
        <v>555592951</v>
      </c>
      <c r="H479" s="99"/>
      <c r="I479" s="98"/>
      <c r="J479" s="98"/>
      <c r="K479" s="99"/>
      <c r="L479" s="98"/>
      <c r="M479" s="97" t="s">
        <v>1806</v>
      </c>
    </row>
    <row r="480" spans="1:13" ht="45.75" thickBot="1" x14ac:dyDescent="0.3">
      <c r="A480" s="93">
        <v>4770</v>
      </c>
      <c r="B480" s="165" t="s">
        <v>1784</v>
      </c>
      <c r="C480" s="95" t="s">
        <v>117</v>
      </c>
      <c r="D480" s="96" t="s">
        <v>16</v>
      </c>
      <c r="E480" s="97" t="s">
        <v>1788</v>
      </c>
      <c r="F480" s="100" t="s">
        <v>1798</v>
      </c>
      <c r="G480" s="98">
        <v>555592944</v>
      </c>
      <c r="H480" s="99"/>
      <c r="I480" s="98"/>
      <c r="J480" s="98"/>
      <c r="K480" s="99"/>
      <c r="L480" s="98"/>
      <c r="M480" s="97" t="s">
        <v>1806</v>
      </c>
    </row>
    <row r="481" spans="1:13" ht="45.75" thickBot="1" x14ac:dyDescent="0.3">
      <c r="A481" s="93">
        <v>4770</v>
      </c>
      <c r="B481" s="165" t="s">
        <v>1784</v>
      </c>
      <c r="C481" s="95" t="s">
        <v>117</v>
      </c>
      <c r="D481" s="96" t="s">
        <v>16</v>
      </c>
      <c r="E481" s="97" t="s">
        <v>1791</v>
      </c>
      <c r="F481" s="100" t="s">
        <v>1789</v>
      </c>
      <c r="G481" s="98">
        <v>2238</v>
      </c>
      <c r="H481" s="99"/>
      <c r="I481" s="98"/>
      <c r="J481" s="98"/>
      <c r="K481" s="99"/>
      <c r="L481" s="98"/>
      <c r="M481" s="97" t="s">
        <v>1806</v>
      </c>
    </row>
    <row r="482" spans="1:13" ht="45.75" thickBot="1" x14ac:dyDescent="0.3">
      <c r="A482" s="93">
        <v>4770</v>
      </c>
      <c r="B482" s="165" t="s">
        <v>1784</v>
      </c>
      <c r="C482" s="95" t="s">
        <v>117</v>
      </c>
      <c r="D482" s="96" t="s">
        <v>16</v>
      </c>
      <c r="E482" s="97" t="s">
        <v>1791</v>
      </c>
      <c r="F482" s="100" t="s">
        <v>1790</v>
      </c>
      <c r="G482" s="98">
        <v>555592954</v>
      </c>
      <c r="H482" s="99"/>
      <c r="I482" s="98"/>
      <c r="J482" s="98"/>
      <c r="K482" s="99"/>
      <c r="L482" s="98"/>
      <c r="M482" s="97" t="s">
        <v>1806</v>
      </c>
    </row>
    <row r="483" spans="1:13" ht="45.75" thickBot="1" x14ac:dyDescent="0.3">
      <c r="A483" s="93">
        <v>4770</v>
      </c>
      <c r="B483" s="165" t="s">
        <v>1784</v>
      </c>
      <c r="C483" s="95" t="s">
        <v>117</v>
      </c>
      <c r="D483" s="96" t="s">
        <v>16</v>
      </c>
      <c r="E483" s="97" t="s">
        <v>1797</v>
      </c>
      <c r="F483" s="100" t="s">
        <v>1792</v>
      </c>
      <c r="G483" s="98">
        <v>189</v>
      </c>
      <c r="H483" s="99">
        <v>29807</v>
      </c>
      <c r="I483" s="98"/>
      <c r="J483" s="98"/>
      <c r="K483" s="99"/>
      <c r="L483" s="98"/>
      <c r="M483" s="97" t="s">
        <v>1806</v>
      </c>
    </row>
    <row r="484" spans="1:13" ht="45.75" thickBot="1" x14ac:dyDescent="0.3">
      <c r="A484" s="93">
        <v>4770</v>
      </c>
      <c r="B484" s="165" t="s">
        <v>1784</v>
      </c>
      <c r="C484" s="95" t="s">
        <v>117</v>
      </c>
      <c r="D484" s="96" t="s">
        <v>16</v>
      </c>
      <c r="E484" s="97" t="s">
        <v>1787</v>
      </c>
      <c r="F484" s="100" t="s">
        <v>1793</v>
      </c>
      <c r="G484" s="98">
        <v>555592953</v>
      </c>
      <c r="H484" s="99"/>
      <c r="I484" s="98"/>
      <c r="J484" s="98"/>
      <c r="K484" s="99"/>
      <c r="L484" s="98"/>
      <c r="M484" s="97" t="s">
        <v>1806</v>
      </c>
    </row>
    <row r="485" spans="1:13" ht="45.75" thickBot="1" x14ac:dyDescent="0.3">
      <c r="A485" s="93">
        <v>4770</v>
      </c>
      <c r="B485" s="165" t="s">
        <v>1784</v>
      </c>
      <c r="C485" s="95" t="s">
        <v>117</v>
      </c>
      <c r="D485" s="96" t="s">
        <v>16</v>
      </c>
      <c r="E485" s="97" t="s">
        <v>1787</v>
      </c>
      <c r="F485" s="100" t="s">
        <v>1794</v>
      </c>
      <c r="G485" s="98">
        <v>555592961</v>
      </c>
      <c r="H485" s="99"/>
      <c r="I485" s="98"/>
      <c r="J485" s="98"/>
      <c r="K485" s="99"/>
      <c r="L485" s="98"/>
      <c r="M485" s="97" t="s">
        <v>1806</v>
      </c>
    </row>
    <row r="486" spans="1:13" ht="45.75" thickBot="1" x14ac:dyDescent="0.3">
      <c r="A486" s="93">
        <v>4770</v>
      </c>
      <c r="B486" s="165" t="s">
        <v>1784</v>
      </c>
      <c r="C486" s="95" t="s">
        <v>117</v>
      </c>
      <c r="D486" s="96" t="s">
        <v>16</v>
      </c>
      <c r="E486" s="97" t="s">
        <v>1797</v>
      </c>
      <c r="F486" s="100" t="s">
        <v>1795</v>
      </c>
      <c r="G486" s="98">
        <v>555592941</v>
      </c>
      <c r="H486" s="99"/>
      <c r="I486" s="98"/>
      <c r="J486" s="98"/>
      <c r="K486" s="99"/>
      <c r="L486" s="98"/>
      <c r="M486" s="97" t="s">
        <v>1806</v>
      </c>
    </row>
    <row r="487" spans="1:13" ht="45.75" thickBot="1" x14ac:dyDescent="0.3">
      <c r="A487" s="93">
        <v>4770</v>
      </c>
      <c r="B487" s="165" t="s">
        <v>1784</v>
      </c>
      <c r="C487" s="95" t="s">
        <v>117</v>
      </c>
      <c r="D487" s="96" t="s">
        <v>16</v>
      </c>
      <c r="E487" s="97" t="s">
        <v>1797</v>
      </c>
      <c r="F487" s="100" t="s">
        <v>1796</v>
      </c>
      <c r="G487" s="98">
        <v>555592952</v>
      </c>
      <c r="H487" s="99"/>
      <c r="I487" s="98"/>
      <c r="J487" s="98"/>
      <c r="K487" s="99"/>
      <c r="L487" s="98"/>
      <c r="M487" s="97" t="s">
        <v>1806</v>
      </c>
    </row>
    <row r="488" spans="1:13" ht="45.75" thickBot="1" x14ac:dyDescent="0.3">
      <c r="A488" s="93">
        <v>4770</v>
      </c>
      <c r="B488" s="165" t="s">
        <v>1784</v>
      </c>
      <c r="C488" s="95" t="s">
        <v>117</v>
      </c>
      <c r="D488" s="96" t="s">
        <v>16</v>
      </c>
      <c r="E488" s="97" t="s">
        <v>1788</v>
      </c>
      <c r="F488" s="100" t="s">
        <v>1799</v>
      </c>
      <c r="G488" s="98">
        <v>365046</v>
      </c>
      <c r="H488" s="99"/>
      <c r="I488" s="98"/>
      <c r="J488" s="98"/>
      <c r="K488" s="99"/>
      <c r="L488" s="98"/>
      <c r="M488" s="97" t="s">
        <v>1806</v>
      </c>
    </row>
    <row r="489" spans="1:13" ht="45.75" thickBot="1" x14ac:dyDescent="0.3">
      <c r="A489" s="93">
        <v>4770</v>
      </c>
      <c r="B489" s="165" t="s">
        <v>1784</v>
      </c>
      <c r="C489" s="95" t="s">
        <v>117</v>
      </c>
      <c r="D489" s="96" t="s">
        <v>16</v>
      </c>
      <c r="E489" s="97" t="s">
        <v>1791</v>
      </c>
      <c r="F489" s="100" t="s">
        <v>1800</v>
      </c>
      <c r="G489" s="98">
        <v>555592946</v>
      </c>
      <c r="H489" s="99"/>
      <c r="I489" s="98"/>
      <c r="J489" s="98"/>
      <c r="K489" s="99"/>
      <c r="L489" s="98"/>
      <c r="M489" s="97" t="s">
        <v>1806</v>
      </c>
    </row>
    <row r="490" spans="1:13" ht="45.75" thickBot="1" x14ac:dyDescent="0.3">
      <c r="A490" s="93">
        <v>4770</v>
      </c>
      <c r="B490" s="165" t="s">
        <v>1784</v>
      </c>
      <c r="C490" s="95" t="s">
        <v>117</v>
      </c>
      <c r="D490" s="96" t="s">
        <v>16</v>
      </c>
      <c r="E490" s="97" t="s">
        <v>1791</v>
      </c>
      <c r="F490" s="100" t="s">
        <v>1801</v>
      </c>
      <c r="G490" s="98">
        <v>555592942</v>
      </c>
      <c r="H490" s="99"/>
      <c r="I490" s="98"/>
      <c r="J490" s="98"/>
      <c r="K490" s="99"/>
      <c r="L490" s="98"/>
      <c r="M490" s="97" t="s">
        <v>1806</v>
      </c>
    </row>
    <row r="491" spans="1:13" ht="45.75" thickBot="1" x14ac:dyDescent="0.3">
      <c r="A491" s="93">
        <v>4770</v>
      </c>
      <c r="B491" s="165" t="s">
        <v>1784</v>
      </c>
      <c r="C491" s="95" t="s">
        <v>117</v>
      </c>
      <c r="D491" s="96" t="s">
        <v>16</v>
      </c>
      <c r="E491" s="97" t="s">
        <v>1791</v>
      </c>
      <c r="F491" s="100" t="s">
        <v>1802</v>
      </c>
      <c r="G491" s="98">
        <v>220063</v>
      </c>
      <c r="H491" s="99">
        <v>555592949</v>
      </c>
      <c r="I491" s="98"/>
      <c r="J491" s="98"/>
      <c r="K491" s="99"/>
      <c r="L491" s="98"/>
      <c r="M491" s="97" t="s">
        <v>1806</v>
      </c>
    </row>
    <row r="492" spans="1:13" ht="45.75" thickBot="1" x14ac:dyDescent="0.3">
      <c r="A492" s="93">
        <v>4770</v>
      </c>
      <c r="B492" s="165" t="s">
        <v>1784</v>
      </c>
      <c r="C492" s="95" t="s">
        <v>117</v>
      </c>
      <c r="D492" s="96" t="s">
        <v>16</v>
      </c>
      <c r="E492" s="97" t="s">
        <v>1805</v>
      </c>
      <c r="F492" s="100" t="s">
        <v>1803</v>
      </c>
      <c r="G492" s="98">
        <v>555592960</v>
      </c>
      <c r="H492" s="99">
        <v>900687</v>
      </c>
      <c r="I492" s="98"/>
      <c r="J492" s="98"/>
      <c r="K492" s="99"/>
      <c r="L492" s="98"/>
      <c r="M492" s="97" t="s">
        <v>1806</v>
      </c>
    </row>
    <row r="493" spans="1:13" ht="45.75" thickBot="1" x14ac:dyDescent="0.3">
      <c r="A493" s="93">
        <v>4770</v>
      </c>
      <c r="B493" s="165" t="s">
        <v>1784</v>
      </c>
      <c r="C493" s="95" t="s">
        <v>117</v>
      </c>
      <c r="D493" s="96" t="s">
        <v>16</v>
      </c>
      <c r="E493" s="97" t="s">
        <v>1805</v>
      </c>
      <c r="F493" s="100" t="s">
        <v>1804</v>
      </c>
      <c r="G493" s="98">
        <v>555592943</v>
      </c>
      <c r="H493" s="99"/>
      <c r="I493" s="98"/>
      <c r="J493" s="98"/>
      <c r="K493" s="99"/>
      <c r="L493" s="98"/>
      <c r="M493" s="97" t="s">
        <v>1806</v>
      </c>
    </row>
    <row r="494" spans="1:13" ht="66.75" customHeight="1" thickBot="1" x14ac:dyDescent="0.3">
      <c r="A494" s="22">
        <v>4810</v>
      </c>
      <c r="B494" s="169" t="s">
        <v>1810</v>
      </c>
      <c r="C494" s="118" t="s">
        <v>117</v>
      </c>
      <c r="D494" s="23" t="s">
        <v>39</v>
      </c>
      <c r="E494" s="24"/>
      <c r="F494" s="30" t="s">
        <v>1818</v>
      </c>
      <c r="G494" s="25" t="s">
        <v>2660</v>
      </c>
      <c r="H494" s="26"/>
      <c r="I494" s="25" t="s">
        <v>410</v>
      </c>
      <c r="J494" s="25"/>
      <c r="K494" s="26" t="s">
        <v>1819</v>
      </c>
      <c r="L494" s="25" t="s">
        <v>1820</v>
      </c>
      <c r="M494" s="24" t="s">
        <v>1821</v>
      </c>
    </row>
    <row r="495" spans="1:13" ht="45.75" thickBot="1" x14ac:dyDescent="0.3">
      <c r="A495" s="22">
        <v>4810</v>
      </c>
      <c r="B495" s="169" t="s">
        <v>1810</v>
      </c>
      <c r="C495" s="118" t="s">
        <v>117</v>
      </c>
      <c r="D495" s="23" t="s">
        <v>39</v>
      </c>
      <c r="E495" s="24"/>
      <c r="F495" s="30" t="s">
        <v>1811</v>
      </c>
      <c r="G495" s="25" t="s">
        <v>2660</v>
      </c>
      <c r="H495" s="26"/>
      <c r="I495" s="25" t="s">
        <v>410</v>
      </c>
      <c r="J495" s="25"/>
      <c r="K495" s="26"/>
      <c r="L495" s="25" t="s">
        <v>1825</v>
      </c>
      <c r="M495" s="24" t="s">
        <v>1824</v>
      </c>
    </row>
    <row r="496" spans="1:13" ht="75.75" thickBot="1" x14ac:dyDescent="0.3">
      <c r="A496" s="22">
        <v>4810</v>
      </c>
      <c r="B496" s="169" t="s">
        <v>1810</v>
      </c>
      <c r="C496" s="118" t="s">
        <v>117</v>
      </c>
      <c r="D496" s="23" t="s">
        <v>39</v>
      </c>
      <c r="E496" s="24" t="s">
        <v>1813</v>
      </c>
      <c r="F496" s="30" t="s">
        <v>1812</v>
      </c>
      <c r="G496" s="25" t="s">
        <v>2660</v>
      </c>
      <c r="H496" s="26"/>
      <c r="I496" s="25" t="s">
        <v>410</v>
      </c>
      <c r="J496" s="25"/>
      <c r="K496" s="26"/>
      <c r="L496" s="25" t="s">
        <v>1826</v>
      </c>
      <c r="M496" s="24" t="s">
        <v>1828</v>
      </c>
    </row>
    <row r="497" spans="1:13" ht="60.75" thickBot="1" x14ac:dyDescent="0.3">
      <c r="A497" s="22">
        <v>4810</v>
      </c>
      <c r="B497" s="169" t="s">
        <v>1810</v>
      </c>
      <c r="C497" s="118" t="s">
        <v>117</v>
      </c>
      <c r="D497" s="23" t="s">
        <v>39</v>
      </c>
      <c r="E497" s="24" t="s">
        <v>1815</v>
      </c>
      <c r="F497" s="30" t="s">
        <v>1814</v>
      </c>
      <c r="G497" s="25" t="s">
        <v>2660</v>
      </c>
      <c r="H497" s="26"/>
      <c r="I497" s="25" t="s">
        <v>410</v>
      </c>
      <c r="J497" s="25"/>
      <c r="K497" s="26"/>
      <c r="L497" s="25" t="s">
        <v>1829</v>
      </c>
      <c r="M497" s="24" t="s">
        <v>1827</v>
      </c>
    </row>
    <row r="498" spans="1:13" ht="45.75" thickBot="1" x14ac:dyDescent="0.3">
      <c r="A498" s="22">
        <v>4810</v>
      </c>
      <c r="B498" s="169" t="s">
        <v>1810</v>
      </c>
      <c r="C498" s="118" t="s">
        <v>117</v>
      </c>
      <c r="D498" s="23" t="s">
        <v>39</v>
      </c>
      <c r="E498" s="24" t="s">
        <v>1817</v>
      </c>
      <c r="F498" s="30" t="s">
        <v>1816</v>
      </c>
      <c r="G498" s="25" t="s">
        <v>2660</v>
      </c>
      <c r="H498" s="26"/>
      <c r="I498" s="25" t="s">
        <v>410</v>
      </c>
      <c r="J498" s="25"/>
      <c r="K498" s="26"/>
      <c r="L498" s="25" t="s">
        <v>1823</v>
      </c>
      <c r="M498" s="24" t="s">
        <v>1822</v>
      </c>
    </row>
    <row r="499" spans="1:13" ht="45.75" thickBot="1" x14ac:dyDescent="0.3">
      <c r="A499" s="79">
        <v>4827</v>
      </c>
      <c r="B499" s="168" t="s">
        <v>1830</v>
      </c>
      <c r="C499" s="80" t="s">
        <v>117</v>
      </c>
      <c r="D499" s="81" t="s">
        <v>51</v>
      </c>
      <c r="E499" s="82"/>
      <c r="F499" s="83" t="s">
        <v>1831</v>
      </c>
      <c r="G499" s="84">
        <v>67745</v>
      </c>
      <c r="H499" s="85"/>
      <c r="I499" s="84"/>
      <c r="J499" s="84"/>
      <c r="K499" s="85"/>
      <c r="L499" s="84" t="s">
        <v>1832</v>
      </c>
      <c r="M499" s="82" t="s">
        <v>1834</v>
      </c>
    </row>
    <row r="500" spans="1:13" ht="45.75" thickBot="1" x14ac:dyDescent="0.3">
      <c r="A500" s="79">
        <v>4827</v>
      </c>
      <c r="B500" s="168" t="s">
        <v>1830</v>
      </c>
      <c r="C500" s="80" t="s">
        <v>117</v>
      </c>
      <c r="D500" s="81" t="s">
        <v>51</v>
      </c>
      <c r="E500" s="82"/>
      <c r="F500" s="83" t="s">
        <v>1833</v>
      </c>
      <c r="G500" s="84">
        <v>19563</v>
      </c>
      <c r="H500" s="85"/>
      <c r="I500" s="84"/>
      <c r="J500" s="84"/>
      <c r="K500" s="85"/>
      <c r="L500" s="84"/>
      <c r="M500" s="82" t="s">
        <v>1834</v>
      </c>
    </row>
    <row r="501" spans="1:13" ht="45.75" thickBot="1" x14ac:dyDescent="0.3">
      <c r="A501" s="236">
        <v>4834</v>
      </c>
      <c r="B501" s="237" t="s">
        <v>1835</v>
      </c>
      <c r="C501" s="238" t="s">
        <v>117</v>
      </c>
      <c r="D501" s="239" t="s">
        <v>25</v>
      </c>
      <c r="E501" s="240" t="s">
        <v>1837</v>
      </c>
      <c r="F501" s="241" t="s">
        <v>1836</v>
      </c>
      <c r="G501" s="242" t="s">
        <v>2660</v>
      </c>
      <c r="H501" s="243"/>
      <c r="I501" s="242"/>
      <c r="J501" s="242"/>
      <c r="K501" s="243"/>
      <c r="L501" s="242" t="s">
        <v>1838</v>
      </c>
      <c r="M501" s="240" t="s">
        <v>1845</v>
      </c>
    </row>
    <row r="502" spans="1:13" ht="45.75" thickBot="1" x14ac:dyDescent="0.3">
      <c r="A502" s="236">
        <v>4834</v>
      </c>
      <c r="B502" s="237" t="s">
        <v>1835</v>
      </c>
      <c r="C502" s="238" t="s">
        <v>117</v>
      </c>
      <c r="D502" s="239" t="s">
        <v>25</v>
      </c>
      <c r="E502" s="240" t="s">
        <v>1840</v>
      </c>
      <c r="F502" s="241" t="s">
        <v>1839</v>
      </c>
      <c r="G502" s="242">
        <v>81044</v>
      </c>
      <c r="H502" s="243"/>
      <c r="I502" s="242"/>
      <c r="J502" s="242"/>
      <c r="K502" s="243"/>
      <c r="L502" s="242"/>
      <c r="M502" s="240" t="s">
        <v>1845</v>
      </c>
    </row>
    <row r="503" spans="1:13" ht="90.75" thickBot="1" x14ac:dyDescent="0.3">
      <c r="A503" s="236">
        <v>4834</v>
      </c>
      <c r="B503" s="237" t="s">
        <v>1835</v>
      </c>
      <c r="C503" s="238" t="s">
        <v>117</v>
      </c>
      <c r="D503" s="239" t="s">
        <v>25</v>
      </c>
      <c r="E503" s="240" t="s">
        <v>1842</v>
      </c>
      <c r="F503" s="241" t="s">
        <v>1841</v>
      </c>
      <c r="G503" s="242">
        <v>4904</v>
      </c>
      <c r="H503" s="243">
        <v>555576208</v>
      </c>
      <c r="I503" s="242"/>
      <c r="J503" s="242"/>
      <c r="K503" s="243"/>
      <c r="L503" s="242"/>
      <c r="M503" s="240" t="s">
        <v>1845</v>
      </c>
    </row>
    <row r="504" spans="1:13" ht="90.75" thickBot="1" x14ac:dyDescent="0.3">
      <c r="A504" s="236">
        <v>4834</v>
      </c>
      <c r="B504" s="237" t="s">
        <v>1835</v>
      </c>
      <c r="C504" s="238" t="s">
        <v>117</v>
      </c>
      <c r="D504" s="239" t="s">
        <v>25</v>
      </c>
      <c r="E504" s="240" t="s">
        <v>1844</v>
      </c>
      <c r="F504" s="241" t="s">
        <v>1843</v>
      </c>
      <c r="G504" s="242" t="s">
        <v>2660</v>
      </c>
      <c r="H504" s="243"/>
      <c r="I504" s="242"/>
      <c r="J504" s="242"/>
      <c r="K504" s="243"/>
      <c r="L504" s="242"/>
      <c r="M504" s="240" t="s">
        <v>1845</v>
      </c>
    </row>
    <row r="505" spans="1:13" ht="44.25" customHeight="1" thickBot="1" x14ac:dyDescent="0.3">
      <c r="A505" s="103">
        <v>4835</v>
      </c>
      <c r="B505" s="104" t="s">
        <v>1846</v>
      </c>
      <c r="C505" s="105" t="s">
        <v>117</v>
      </c>
      <c r="D505" s="106" t="s">
        <v>14</v>
      </c>
      <c r="E505" s="107" t="s">
        <v>1849</v>
      </c>
      <c r="F505" s="108" t="s">
        <v>1847</v>
      </c>
      <c r="G505" s="109">
        <v>555549409</v>
      </c>
      <c r="H505" s="110"/>
      <c r="I505" s="109"/>
      <c r="J505" s="109"/>
      <c r="K505" s="110" t="s">
        <v>1848</v>
      </c>
      <c r="L505" s="251" t="s">
        <v>1850</v>
      </c>
      <c r="M505" s="107" t="s">
        <v>1856</v>
      </c>
    </row>
    <row r="506" spans="1:13" ht="60.75" thickBot="1" x14ac:dyDescent="0.3">
      <c r="A506" s="103">
        <v>4835</v>
      </c>
      <c r="B506" s="104" t="s">
        <v>1846</v>
      </c>
      <c r="C506" s="105" t="s">
        <v>117</v>
      </c>
      <c r="D506" s="106" t="s">
        <v>14</v>
      </c>
      <c r="E506" s="107"/>
      <c r="F506" s="108" t="s">
        <v>1851</v>
      </c>
      <c r="G506" s="109">
        <v>1656</v>
      </c>
      <c r="H506" s="110"/>
      <c r="I506" s="109" t="s">
        <v>1852</v>
      </c>
      <c r="J506" s="109"/>
      <c r="K506" s="110"/>
      <c r="L506" s="109"/>
      <c r="M506" s="107" t="s">
        <v>1856</v>
      </c>
    </row>
    <row r="507" spans="1:13" ht="60.75" thickBot="1" x14ac:dyDescent="0.3">
      <c r="A507" s="103">
        <v>4835</v>
      </c>
      <c r="B507" s="104" t="s">
        <v>1846</v>
      </c>
      <c r="C507" s="105" t="s">
        <v>117</v>
      </c>
      <c r="D507" s="106" t="s">
        <v>14</v>
      </c>
      <c r="E507" s="107" t="s">
        <v>1854</v>
      </c>
      <c r="F507" s="108" t="s">
        <v>1853</v>
      </c>
      <c r="G507" s="109">
        <v>555549467</v>
      </c>
      <c r="H507" s="110"/>
      <c r="I507" s="109"/>
      <c r="J507" s="109"/>
      <c r="K507" s="110" t="s">
        <v>1855</v>
      </c>
      <c r="L507" s="109"/>
      <c r="M507" s="107" t="s">
        <v>1856</v>
      </c>
    </row>
    <row r="508" spans="1:13" ht="60.75" thickBot="1" x14ac:dyDescent="0.3">
      <c r="A508" s="111">
        <v>4836</v>
      </c>
      <c r="B508" s="193" t="s">
        <v>1857</v>
      </c>
      <c r="C508" s="112" t="s">
        <v>117</v>
      </c>
      <c r="D508" s="113" t="s">
        <v>21</v>
      </c>
      <c r="E508" s="114"/>
      <c r="F508" s="115" t="s">
        <v>1858</v>
      </c>
      <c r="G508" s="116">
        <v>67863</v>
      </c>
      <c r="H508" s="117">
        <v>4646</v>
      </c>
      <c r="I508" s="116" t="s">
        <v>1205</v>
      </c>
      <c r="J508" s="116"/>
      <c r="K508" s="117"/>
      <c r="L508" s="116" t="s">
        <v>1861</v>
      </c>
      <c r="M508" s="114" t="s">
        <v>1873</v>
      </c>
    </row>
    <row r="509" spans="1:13" ht="60.75" thickBot="1" x14ac:dyDescent="0.3">
      <c r="A509" s="111">
        <v>4836</v>
      </c>
      <c r="B509" s="193" t="s">
        <v>1857</v>
      </c>
      <c r="C509" s="112" t="s">
        <v>117</v>
      </c>
      <c r="D509" s="113" t="s">
        <v>21</v>
      </c>
      <c r="E509" s="114"/>
      <c r="F509" s="115" t="s">
        <v>1859</v>
      </c>
      <c r="G509" s="116">
        <v>19370</v>
      </c>
      <c r="H509" s="117"/>
      <c r="I509" s="116" t="s">
        <v>1205</v>
      </c>
      <c r="J509" s="116"/>
      <c r="K509" s="117"/>
      <c r="L509" s="116"/>
      <c r="M509" s="114" t="s">
        <v>1873</v>
      </c>
    </row>
    <row r="510" spans="1:13" ht="60.75" thickBot="1" x14ac:dyDescent="0.3">
      <c r="A510" s="111">
        <v>4836</v>
      </c>
      <c r="B510" s="193" t="s">
        <v>1857</v>
      </c>
      <c r="C510" s="112" t="s">
        <v>117</v>
      </c>
      <c r="D510" s="113" t="s">
        <v>21</v>
      </c>
      <c r="E510" s="114"/>
      <c r="F510" s="115" t="s">
        <v>1860</v>
      </c>
      <c r="G510" s="116">
        <v>168146</v>
      </c>
      <c r="H510" s="117"/>
      <c r="I510" s="116" t="s">
        <v>1205</v>
      </c>
      <c r="J510" s="116"/>
      <c r="K510" s="117"/>
      <c r="L510" s="116"/>
      <c r="M510" s="114" t="s">
        <v>1873</v>
      </c>
    </row>
    <row r="511" spans="1:13" ht="60.75" thickBot="1" x14ac:dyDescent="0.3">
      <c r="A511" s="111">
        <v>4836</v>
      </c>
      <c r="B511" s="193" t="s">
        <v>1857</v>
      </c>
      <c r="C511" s="112" t="s">
        <v>117</v>
      </c>
      <c r="D511" s="113" t="s">
        <v>21</v>
      </c>
      <c r="E511" s="114"/>
      <c r="F511" s="115" t="s">
        <v>1862</v>
      </c>
      <c r="G511" s="116">
        <v>108137</v>
      </c>
      <c r="H511" s="117"/>
      <c r="I511" s="116" t="s">
        <v>1205</v>
      </c>
      <c r="J511" s="116"/>
      <c r="K511" s="117"/>
      <c r="L511" s="116"/>
      <c r="M511" s="114" t="s">
        <v>1873</v>
      </c>
    </row>
    <row r="512" spans="1:13" ht="60.75" thickBot="1" x14ac:dyDescent="0.3">
      <c r="A512" s="111">
        <v>4836</v>
      </c>
      <c r="B512" s="193" t="s">
        <v>1857</v>
      </c>
      <c r="C512" s="112" t="s">
        <v>117</v>
      </c>
      <c r="D512" s="113" t="s">
        <v>21</v>
      </c>
      <c r="E512" s="114"/>
      <c r="F512" s="115" t="s">
        <v>1863</v>
      </c>
      <c r="G512" s="116">
        <v>302001</v>
      </c>
      <c r="H512" s="117"/>
      <c r="I512" s="116" t="s">
        <v>1205</v>
      </c>
      <c r="J512" s="116"/>
      <c r="K512" s="117"/>
      <c r="L512" s="116"/>
      <c r="M512" s="114" t="s">
        <v>1873</v>
      </c>
    </row>
    <row r="513" spans="1:13" ht="60.75" thickBot="1" x14ac:dyDescent="0.3">
      <c r="A513" s="111">
        <v>4836</v>
      </c>
      <c r="B513" s="193" t="s">
        <v>1857</v>
      </c>
      <c r="C513" s="112" t="s">
        <v>117</v>
      </c>
      <c r="D513" s="113" t="s">
        <v>21</v>
      </c>
      <c r="E513" s="114" t="s">
        <v>1865</v>
      </c>
      <c r="F513" s="115" t="s">
        <v>1864</v>
      </c>
      <c r="G513" s="116" t="s">
        <v>2660</v>
      </c>
      <c r="H513" s="117"/>
      <c r="I513" s="116" t="s">
        <v>1205</v>
      </c>
      <c r="J513" s="116"/>
      <c r="K513" s="117"/>
      <c r="L513" s="116"/>
      <c r="M513" s="114" t="s">
        <v>1873</v>
      </c>
    </row>
    <row r="514" spans="1:13" ht="60.75" thickBot="1" x14ac:dyDescent="0.3">
      <c r="A514" s="111">
        <v>4836</v>
      </c>
      <c r="B514" s="193" t="s">
        <v>1857</v>
      </c>
      <c r="C514" s="112" t="s">
        <v>117</v>
      </c>
      <c r="D514" s="113" t="s">
        <v>21</v>
      </c>
      <c r="E514" s="114"/>
      <c r="F514" s="115" t="s">
        <v>1866</v>
      </c>
      <c r="G514" s="116">
        <v>102327</v>
      </c>
      <c r="H514" s="117"/>
      <c r="I514" s="116" t="s">
        <v>1205</v>
      </c>
      <c r="J514" s="116"/>
      <c r="K514" s="117"/>
      <c r="L514" s="116"/>
      <c r="M514" s="114" t="s">
        <v>1873</v>
      </c>
    </row>
    <row r="515" spans="1:13" ht="60.75" thickBot="1" x14ac:dyDescent="0.3">
      <c r="A515" s="111">
        <v>4836</v>
      </c>
      <c r="B515" s="193" t="s">
        <v>1857</v>
      </c>
      <c r="C515" s="112" t="s">
        <v>117</v>
      </c>
      <c r="D515" s="113" t="s">
        <v>21</v>
      </c>
      <c r="E515" s="114"/>
      <c r="F515" s="115" t="s">
        <v>1867</v>
      </c>
      <c r="G515" s="116">
        <v>145527</v>
      </c>
      <c r="H515" s="117"/>
      <c r="I515" s="116" t="s">
        <v>1205</v>
      </c>
      <c r="J515" s="116"/>
      <c r="K515" s="117"/>
      <c r="L515" s="116"/>
      <c r="M515" s="114" t="s">
        <v>1873</v>
      </c>
    </row>
    <row r="516" spans="1:13" ht="60.75" thickBot="1" x14ac:dyDescent="0.3">
      <c r="A516" s="111">
        <v>4836</v>
      </c>
      <c r="B516" s="193" t="s">
        <v>1857</v>
      </c>
      <c r="C516" s="112" t="s">
        <v>117</v>
      </c>
      <c r="D516" s="113" t="s">
        <v>21</v>
      </c>
      <c r="E516" s="114"/>
      <c r="F516" s="115" t="s">
        <v>1868</v>
      </c>
      <c r="G516" s="116">
        <v>67863</v>
      </c>
      <c r="H516" s="117"/>
      <c r="I516" s="116" t="s">
        <v>1205</v>
      </c>
      <c r="J516" s="116"/>
      <c r="K516" s="117"/>
      <c r="L516" s="116"/>
      <c r="M516" s="114" t="s">
        <v>1873</v>
      </c>
    </row>
    <row r="517" spans="1:13" ht="60.75" thickBot="1" x14ac:dyDescent="0.3">
      <c r="A517" s="111">
        <v>4836</v>
      </c>
      <c r="B517" s="193" t="s">
        <v>1857</v>
      </c>
      <c r="C517" s="112" t="s">
        <v>117</v>
      </c>
      <c r="D517" s="113" t="s">
        <v>21</v>
      </c>
      <c r="E517" s="114"/>
      <c r="F517" s="115" t="s">
        <v>1869</v>
      </c>
      <c r="G517" s="116">
        <v>115179</v>
      </c>
      <c r="H517" s="117"/>
      <c r="I517" s="116" t="s">
        <v>1205</v>
      </c>
      <c r="J517" s="116"/>
      <c r="K517" s="117"/>
      <c r="L517" s="116"/>
      <c r="M517" s="114" t="s">
        <v>1873</v>
      </c>
    </row>
    <row r="518" spans="1:13" ht="60.75" thickBot="1" x14ac:dyDescent="0.3">
      <c r="A518" s="111">
        <v>4836</v>
      </c>
      <c r="B518" s="193" t="s">
        <v>1857</v>
      </c>
      <c r="C518" s="112" t="s">
        <v>117</v>
      </c>
      <c r="D518" s="113" t="s">
        <v>21</v>
      </c>
      <c r="E518" s="114"/>
      <c r="F518" s="115" t="s">
        <v>1870</v>
      </c>
      <c r="G518" s="116">
        <v>145525</v>
      </c>
      <c r="H518" s="117"/>
      <c r="I518" s="116" t="s">
        <v>1205</v>
      </c>
      <c r="J518" s="116"/>
      <c r="K518" s="117"/>
      <c r="L518" s="116"/>
      <c r="M518" s="114" t="s">
        <v>1873</v>
      </c>
    </row>
    <row r="519" spans="1:13" ht="60.75" thickBot="1" x14ac:dyDescent="0.3">
      <c r="A519" s="111">
        <v>4836</v>
      </c>
      <c r="B519" s="193" t="s">
        <v>1857</v>
      </c>
      <c r="C519" s="112" t="s">
        <v>117</v>
      </c>
      <c r="D519" s="113" t="s">
        <v>21</v>
      </c>
      <c r="E519" s="114"/>
      <c r="F519" s="115" t="s">
        <v>1871</v>
      </c>
      <c r="G519" s="116">
        <v>145524</v>
      </c>
      <c r="H519" s="117"/>
      <c r="I519" s="116" t="s">
        <v>1205</v>
      </c>
      <c r="J519" s="116"/>
      <c r="K519" s="117"/>
      <c r="L519" s="116"/>
      <c r="M519" s="114" t="s">
        <v>1873</v>
      </c>
    </row>
    <row r="520" spans="1:13" ht="60.75" thickBot="1" x14ac:dyDescent="0.3">
      <c r="A520" s="111">
        <v>4836</v>
      </c>
      <c r="B520" s="193" t="s">
        <v>1857</v>
      </c>
      <c r="C520" s="112" t="s">
        <v>117</v>
      </c>
      <c r="D520" s="113" t="s">
        <v>21</v>
      </c>
      <c r="E520" s="114"/>
      <c r="F520" s="115" t="s">
        <v>1872</v>
      </c>
      <c r="G520" s="116">
        <v>67865</v>
      </c>
      <c r="H520" s="117"/>
      <c r="I520" s="116" t="s">
        <v>1205</v>
      </c>
      <c r="J520" s="116"/>
      <c r="K520" s="117"/>
      <c r="L520" s="116"/>
      <c r="M520" s="114" t="s">
        <v>1873</v>
      </c>
    </row>
    <row r="521" spans="1:13" ht="30.75" thickBot="1" x14ac:dyDescent="0.3">
      <c r="A521" s="62">
        <v>4839</v>
      </c>
      <c r="B521" s="164" t="s">
        <v>1874</v>
      </c>
      <c r="C521" s="64" t="s">
        <v>117</v>
      </c>
      <c r="D521" s="65" t="s">
        <v>96</v>
      </c>
      <c r="E521" s="66"/>
      <c r="F521" s="67" t="s">
        <v>1875</v>
      </c>
      <c r="G521" s="68">
        <v>1122</v>
      </c>
      <c r="H521" s="69"/>
      <c r="I521" s="68"/>
      <c r="J521" s="68"/>
      <c r="K521" s="69"/>
      <c r="L521" s="68"/>
      <c r="M521" s="66" t="s">
        <v>1880</v>
      </c>
    </row>
    <row r="522" spans="1:13" ht="45.75" thickBot="1" x14ac:dyDescent="0.3">
      <c r="A522" s="62">
        <v>4839</v>
      </c>
      <c r="B522" s="164" t="s">
        <v>1874</v>
      </c>
      <c r="C522" s="64" t="s">
        <v>117</v>
      </c>
      <c r="D522" s="65" t="s">
        <v>96</v>
      </c>
      <c r="E522" s="66" t="s">
        <v>1877</v>
      </c>
      <c r="F522" s="67" t="s">
        <v>1876</v>
      </c>
      <c r="G522" s="68">
        <v>1119</v>
      </c>
      <c r="H522" s="69"/>
      <c r="I522" s="68"/>
      <c r="J522" s="68"/>
      <c r="K522" s="69"/>
      <c r="L522" s="68"/>
      <c r="M522" s="66" t="s">
        <v>1880</v>
      </c>
    </row>
    <row r="523" spans="1:13" ht="30.75" thickBot="1" x14ac:dyDescent="0.3">
      <c r="A523" s="62">
        <v>4839</v>
      </c>
      <c r="B523" s="164" t="s">
        <v>1874</v>
      </c>
      <c r="C523" s="64" t="s">
        <v>117</v>
      </c>
      <c r="D523" s="65" t="s">
        <v>96</v>
      </c>
      <c r="E523" s="66"/>
      <c r="F523" s="67" t="s">
        <v>1878</v>
      </c>
      <c r="G523" s="68" t="s">
        <v>2660</v>
      </c>
      <c r="H523" s="69"/>
      <c r="I523" s="68"/>
      <c r="J523" s="68"/>
      <c r="K523" s="69"/>
      <c r="L523" s="68"/>
      <c r="M523" s="66" t="s">
        <v>1880</v>
      </c>
    </row>
    <row r="524" spans="1:13" ht="30.75" thickBot="1" x14ac:dyDescent="0.3">
      <c r="A524" s="62">
        <v>4839</v>
      </c>
      <c r="B524" s="164" t="s">
        <v>1874</v>
      </c>
      <c r="C524" s="64" t="s">
        <v>117</v>
      </c>
      <c r="D524" s="65" t="s">
        <v>96</v>
      </c>
      <c r="E524" s="66"/>
      <c r="F524" s="67" t="s">
        <v>1879</v>
      </c>
      <c r="G524" s="68" t="s">
        <v>2660</v>
      </c>
      <c r="H524" s="69"/>
      <c r="I524" s="68"/>
      <c r="J524" s="68"/>
      <c r="K524" s="69"/>
      <c r="L524" s="68"/>
      <c r="M524" s="66" t="s">
        <v>1880</v>
      </c>
    </row>
    <row r="525" spans="1:13" ht="45.75" thickBot="1" x14ac:dyDescent="0.3">
      <c r="A525" s="93">
        <v>4841</v>
      </c>
      <c r="B525" s="165" t="s">
        <v>1881</v>
      </c>
      <c r="C525" s="95" t="s">
        <v>117</v>
      </c>
      <c r="D525" s="96" t="s">
        <v>97</v>
      </c>
      <c r="E525" s="97"/>
      <c r="F525" s="100" t="s">
        <v>1882</v>
      </c>
      <c r="G525" s="98">
        <v>478059</v>
      </c>
      <c r="H525" s="99"/>
      <c r="I525" s="98" t="s">
        <v>1889</v>
      </c>
      <c r="J525" s="98" t="s">
        <v>1205</v>
      </c>
      <c r="K525" s="99"/>
      <c r="L525" s="98"/>
      <c r="M525" s="97" t="s">
        <v>1892</v>
      </c>
    </row>
    <row r="526" spans="1:13" ht="45.75" thickBot="1" x14ac:dyDescent="0.3">
      <c r="A526" s="93">
        <v>4841</v>
      </c>
      <c r="B526" s="165" t="s">
        <v>1881</v>
      </c>
      <c r="C526" s="95" t="s">
        <v>117</v>
      </c>
      <c r="D526" s="96" t="s">
        <v>97</v>
      </c>
      <c r="E526" s="97"/>
      <c r="F526" s="100" t="s">
        <v>1883</v>
      </c>
      <c r="G526" s="98">
        <v>555542448</v>
      </c>
      <c r="H526" s="99"/>
      <c r="I526" s="98" t="s">
        <v>1889</v>
      </c>
      <c r="J526" s="98" t="s">
        <v>1205</v>
      </c>
      <c r="K526" s="99"/>
      <c r="L526" s="98"/>
      <c r="M526" s="97" t="s">
        <v>1059</v>
      </c>
    </row>
    <row r="527" spans="1:13" ht="45.75" thickBot="1" x14ac:dyDescent="0.3">
      <c r="A527" s="93">
        <v>4841</v>
      </c>
      <c r="B527" s="165" t="s">
        <v>1881</v>
      </c>
      <c r="C527" s="95" t="s">
        <v>117</v>
      </c>
      <c r="D527" s="96" t="s">
        <v>97</v>
      </c>
      <c r="E527" s="97"/>
      <c r="F527" s="100" t="s">
        <v>1884</v>
      </c>
      <c r="G527" s="98">
        <v>478060</v>
      </c>
      <c r="H527" s="99">
        <v>902394</v>
      </c>
      <c r="I527" s="98" t="s">
        <v>1890</v>
      </c>
      <c r="J527" s="98" t="s">
        <v>1205</v>
      </c>
      <c r="K527" s="99"/>
      <c r="L527" s="98"/>
      <c r="M527" s="97" t="s">
        <v>1059</v>
      </c>
    </row>
    <row r="528" spans="1:13" ht="45.75" thickBot="1" x14ac:dyDescent="0.3">
      <c r="A528" s="93">
        <v>4841</v>
      </c>
      <c r="B528" s="165" t="s">
        <v>1881</v>
      </c>
      <c r="C528" s="95" t="s">
        <v>117</v>
      </c>
      <c r="D528" s="96" t="s">
        <v>97</v>
      </c>
      <c r="E528" s="97"/>
      <c r="F528" s="100" t="s">
        <v>1885</v>
      </c>
      <c r="G528" s="98" t="s">
        <v>2660</v>
      </c>
      <c r="H528" s="99"/>
      <c r="I528" s="98" t="s">
        <v>1890</v>
      </c>
      <c r="J528" s="98" t="s">
        <v>1205</v>
      </c>
      <c r="K528" s="99"/>
      <c r="L528" s="98"/>
      <c r="M528" s="97" t="s">
        <v>1059</v>
      </c>
    </row>
    <row r="529" spans="1:13" ht="45.75" thickBot="1" x14ac:dyDescent="0.3">
      <c r="A529" s="93">
        <v>4841</v>
      </c>
      <c r="B529" s="165" t="s">
        <v>1881</v>
      </c>
      <c r="C529" s="95" t="s">
        <v>117</v>
      </c>
      <c r="D529" s="96" t="s">
        <v>97</v>
      </c>
      <c r="E529" s="97"/>
      <c r="F529" s="100" t="s">
        <v>1886</v>
      </c>
      <c r="G529" s="98">
        <v>555542449</v>
      </c>
      <c r="H529" s="99"/>
      <c r="I529" s="98" t="s">
        <v>1890</v>
      </c>
      <c r="J529" s="98" t="s">
        <v>1205</v>
      </c>
      <c r="K529" s="99"/>
      <c r="L529" s="98"/>
      <c r="M529" s="97" t="s">
        <v>1059</v>
      </c>
    </row>
    <row r="530" spans="1:13" ht="45.75" thickBot="1" x14ac:dyDescent="0.3">
      <c r="A530" s="93">
        <v>4841</v>
      </c>
      <c r="B530" s="165" t="s">
        <v>1881</v>
      </c>
      <c r="C530" s="95" t="s">
        <v>117</v>
      </c>
      <c r="D530" s="96" t="s">
        <v>97</v>
      </c>
      <c r="E530" s="97"/>
      <c r="F530" s="100" t="s">
        <v>1887</v>
      </c>
      <c r="G530" s="98">
        <v>478064</v>
      </c>
      <c r="H530" s="99"/>
      <c r="I530" s="98" t="s">
        <v>1891</v>
      </c>
      <c r="J530" s="98" t="s">
        <v>1205</v>
      </c>
      <c r="K530" s="99"/>
      <c r="L530" s="98"/>
      <c r="M530" s="97" t="s">
        <v>1059</v>
      </c>
    </row>
    <row r="531" spans="1:13" ht="45.75" thickBot="1" x14ac:dyDescent="0.3">
      <c r="A531" s="93">
        <v>4841</v>
      </c>
      <c r="B531" s="165" t="s">
        <v>1881</v>
      </c>
      <c r="C531" s="95" t="s">
        <v>117</v>
      </c>
      <c r="D531" s="96" t="s">
        <v>97</v>
      </c>
      <c r="E531" s="97"/>
      <c r="F531" s="100" t="s">
        <v>1888</v>
      </c>
      <c r="G531" s="98">
        <v>555542452</v>
      </c>
      <c r="H531" s="99"/>
      <c r="I531" s="98" t="s">
        <v>1891</v>
      </c>
      <c r="J531" s="98" t="s">
        <v>1205</v>
      </c>
      <c r="K531" s="99"/>
      <c r="L531" s="98"/>
      <c r="M531" s="97" t="s">
        <v>1059</v>
      </c>
    </row>
    <row r="532" spans="1:13" ht="45.75" thickBot="1" x14ac:dyDescent="0.3">
      <c r="A532" s="79">
        <v>4842</v>
      </c>
      <c r="B532" s="168" t="s">
        <v>1893</v>
      </c>
      <c r="C532" s="80" t="s">
        <v>117</v>
      </c>
      <c r="D532" s="81" t="s">
        <v>98</v>
      </c>
      <c r="E532" s="82"/>
      <c r="F532" s="83" t="s">
        <v>1894</v>
      </c>
      <c r="G532" s="84">
        <v>10940</v>
      </c>
      <c r="H532" s="85"/>
      <c r="I532" s="84" t="s">
        <v>1205</v>
      </c>
      <c r="J532" s="84" t="s">
        <v>410</v>
      </c>
      <c r="K532" s="85"/>
      <c r="L532" s="84"/>
      <c r="M532" s="82" t="s">
        <v>1917</v>
      </c>
    </row>
    <row r="533" spans="1:13" ht="45.75" thickBot="1" x14ac:dyDescent="0.3">
      <c r="A533" s="79">
        <v>4842</v>
      </c>
      <c r="B533" s="168" t="s">
        <v>1893</v>
      </c>
      <c r="C533" s="80" t="s">
        <v>117</v>
      </c>
      <c r="D533" s="81" t="s">
        <v>98</v>
      </c>
      <c r="E533" s="82"/>
      <c r="F533" s="83" t="s">
        <v>1895</v>
      </c>
      <c r="G533" s="84">
        <v>2525</v>
      </c>
      <c r="H533" s="85"/>
      <c r="I533" s="84" t="s">
        <v>1205</v>
      </c>
      <c r="J533" s="84" t="s">
        <v>410</v>
      </c>
      <c r="K533" s="85"/>
      <c r="L533" s="84"/>
      <c r="M533" s="82" t="s">
        <v>1917</v>
      </c>
    </row>
    <row r="534" spans="1:13" ht="45.75" thickBot="1" x14ac:dyDescent="0.3">
      <c r="A534" s="79">
        <v>4842</v>
      </c>
      <c r="B534" s="168" t="s">
        <v>1893</v>
      </c>
      <c r="C534" s="80" t="s">
        <v>117</v>
      </c>
      <c r="D534" s="81" t="s">
        <v>98</v>
      </c>
      <c r="E534" s="82"/>
      <c r="F534" s="83" t="s">
        <v>1896</v>
      </c>
      <c r="G534" s="84">
        <v>3372</v>
      </c>
      <c r="H534" s="85"/>
      <c r="I534" s="84" t="s">
        <v>1205</v>
      </c>
      <c r="J534" s="84" t="s">
        <v>410</v>
      </c>
      <c r="K534" s="85"/>
      <c r="L534" s="84"/>
      <c r="M534" s="82" t="s">
        <v>1917</v>
      </c>
    </row>
    <row r="535" spans="1:13" ht="45.75" thickBot="1" x14ac:dyDescent="0.3">
      <c r="A535" s="79">
        <v>4842</v>
      </c>
      <c r="B535" s="168" t="s">
        <v>1893</v>
      </c>
      <c r="C535" s="80" t="s">
        <v>117</v>
      </c>
      <c r="D535" s="81" t="s">
        <v>98</v>
      </c>
      <c r="E535" s="82"/>
      <c r="F535" s="83" t="s">
        <v>1897</v>
      </c>
      <c r="G535" s="84">
        <v>2520</v>
      </c>
      <c r="H535" s="85"/>
      <c r="I535" s="84" t="s">
        <v>1205</v>
      </c>
      <c r="J535" s="84" t="s">
        <v>410</v>
      </c>
      <c r="K535" s="85"/>
      <c r="L535" s="84"/>
      <c r="M535" s="82" t="s">
        <v>1917</v>
      </c>
    </row>
    <row r="536" spans="1:13" ht="45.75" thickBot="1" x14ac:dyDescent="0.3">
      <c r="A536" s="79">
        <v>4842</v>
      </c>
      <c r="B536" s="168" t="s">
        <v>1893</v>
      </c>
      <c r="C536" s="80" t="s">
        <v>117</v>
      </c>
      <c r="D536" s="81" t="s">
        <v>98</v>
      </c>
      <c r="E536" s="82"/>
      <c r="F536" s="83" t="s">
        <v>1898</v>
      </c>
      <c r="G536" s="84">
        <v>1058</v>
      </c>
      <c r="H536" s="85"/>
      <c r="I536" s="84" t="s">
        <v>1205</v>
      </c>
      <c r="J536" s="84" t="s">
        <v>410</v>
      </c>
      <c r="K536" s="85"/>
      <c r="L536" s="84" t="s">
        <v>1899</v>
      </c>
      <c r="M536" s="82" t="s">
        <v>1917</v>
      </c>
    </row>
    <row r="537" spans="1:13" ht="45.75" thickBot="1" x14ac:dyDescent="0.3">
      <c r="A537" s="79">
        <v>4842</v>
      </c>
      <c r="B537" s="168" t="s">
        <v>1893</v>
      </c>
      <c r="C537" s="80" t="s">
        <v>117</v>
      </c>
      <c r="D537" s="81" t="s">
        <v>98</v>
      </c>
      <c r="E537" s="82"/>
      <c r="F537" s="83" t="s">
        <v>1900</v>
      </c>
      <c r="G537" s="84">
        <v>1054</v>
      </c>
      <c r="H537" s="85"/>
      <c r="I537" s="84" t="s">
        <v>1205</v>
      </c>
      <c r="J537" s="84" t="s">
        <v>410</v>
      </c>
      <c r="K537" s="85"/>
      <c r="L537" s="84" t="s">
        <v>1901</v>
      </c>
      <c r="M537" s="82" t="s">
        <v>1917</v>
      </c>
    </row>
    <row r="538" spans="1:13" ht="45.75" thickBot="1" x14ac:dyDescent="0.3">
      <c r="A538" s="79">
        <v>4842</v>
      </c>
      <c r="B538" s="168" t="s">
        <v>1893</v>
      </c>
      <c r="C538" s="80" t="s">
        <v>117</v>
      </c>
      <c r="D538" s="81" t="s">
        <v>98</v>
      </c>
      <c r="E538" s="82"/>
      <c r="F538" s="83" t="s">
        <v>1902</v>
      </c>
      <c r="G538" s="84">
        <v>2518</v>
      </c>
      <c r="H538" s="85"/>
      <c r="I538" s="84" t="s">
        <v>1205</v>
      </c>
      <c r="J538" s="84" t="s">
        <v>410</v>
      </c>
      <c r="K538" s="85"/>
      <c r="L538" s="84"/>
      <c r="M538" s="82" t="s">
        <v>1917</v>
      </c>
    </row>
    <row r="539" spans="1:13" ht="45.75" thickBot="1" x14ac:dyDescent="0.3">
      <c r="A539" s="79">
        <v>4842</v>
      </c>
      <c r="B539" s="168" t="s">
        <v>1893</v>
      </c>
      <c r="C539" s="80" t="s">
        <v>117</v>
      </c>
      <c r="D539" s="81" t="s">
        <v>98</v>
      </c>
      <c r="E539" s="82"/>
      <c r="F539" s="83" t="s">
        <v>1903</v>
      </c>
      <c r="G539" s="84">
        <v>377865</v>
      </c>
      <c r="H539" s="85"/>
      <c r="I539" s="84" t="s">
        <v>1205</v>
      </c>
      <c r="J539" s="84" t="s">
        <v>410</v>
      </c>
      <c r="K539" s="85"/>
      <c r="L539" s="84" t="s">
        <v>1899</v>
      </c>
      <c r="M539" s="82" t="s">
        <v>1917</v>
      </c>
    </row>
    <row r="540" spans="1:13" ht="45.75" thickBot="1" x14ac:dyDescent="0.3">
      <c r="A540" s="79">
        <v>4842</v>
      </c>
      <c r="B540" s="168" t="s">
        <v>1893</v>
      </c>
      <c r="C540" s="80" t="s">
        <v>117</v>
      </c>
      <c r="D540" s="81" t="s">
        <v>98</v>
      </c>
      <c r="E540" s="82"/>
      <c r="F540" s="83" t="s">
        <v>1904</v>
      </c>
      <c r="G540" s="84">
        <v>20700</v>
      </c>
      <c r="H540" s="85"/>
      <c r="I540" s="84" t="s">
        <v>1205</v>
      </c>
      <c r="J540" s="84" t="s">
        <v>410</v>
      </c>
      <c r="K540" s="85"/>
      <c r="L540" s="84"/>
      <c r="M540" s="82" t="s">
        <v>1917</v>
      </c>
    </row>
    <row r="541" spans="1:13" ht="45.75" thickBot="1" x14ac:dyDescent="0.3">
      <c r="A541" s="79">
        <v>4842</v>
      </c>
      <c r="B541" s="168" t="s">
        <v>1893</v>
      </c>
      <c r="C541" s="80" t="s">
        <v>117</v>
      </c>
      <c r="D541" s="81" t="s">
        <v>98</v>
      </c>
      <c r="E541" s="82"/>
      <c r="F541" s="83" t="s">
        <v>1905</v>
      </c>
      <c r="G541" s="84">
        <v>15602</v>
      </c>
      <c r="H541" s="85"/>
      <c r="I541" s="84" t="s">
        <v>1205</v>
      </c>
      <c r="J541" s="84" t="s">
        <v>410</v>
      </c>
      <c r="K541" s="85"/>
      <c r="L541" s="84"/>
      <c r="M541" s="82" t="s">
        <v>1917</v>
      </c>
    </row>
    <row r="542" spans="1:13" ht="45.75" thickBot="1" x14ac:dyDescent="0.3">
      <c r="A542" s="79">
        <v>4842</v>
      </c>
      <c r="B542" s="168" t="s">
        <v>1893</v>
      </c>
      <c r="C542" s="80" t="s">
        <v>117</v>
      </c>
      <c r="D542" s="81" t="s">
        <v>98</v>
      </c>
      <c r="E542" s="82"/>
      <c r="F542" s="83" t="s">
        <v>1906</v>
      </c>
      <c r="G542" s="84">
        <v>378015</v>
      </c>
      <c r="H542" s="85"/>
      <c r="I542" s="84" t="s">
        <v>1205</v>
      </c>
      <c r="J542" s="84" t="s">
        <v>410</v>
      </c>
      <c r="K542" s="85"/>
      <c r="L542" s="84"/>
      <c r="M542" s="82" t="s">
        <v>1917</v>
      </c>
    </row>
    <row r="543" spans="1:13" ht="45.75" thickBot="1" x14ac:dyDescent="0.3">
      <c r="A543" s="79">
        <v>4842</v>
      </c>
      <c r="B543" s="168" t="s">
        <v>1893</v>
      </c>
      <c r="C543" s="80" t="s">
        <v>117</v>
      </c>
      <c r="D543" s="81" t="s">
        <v>98</v>
      </c>
      <c r="E543" s="82"/>
      <c r="F543" s="83" t="s">
        <v>1907</v>
      </c>
      <c r="G543" s="84">
        <v>63666</v>
      </c>
      <c r="H543" s="85"/>
      <c r="I543" s="84" t="s">
        <v>1205</v>
      </c>
      <c r="J543" s="84" t="s">
        <v>410</v>
      </c>
      <c r="K543" s="85"/>
      <c r="L543" s="84" t="s">
        <v>1908</v>
      </c>
      <c r="M543" s="82" t="s">
        <v>1917</v>
      </c>
    </row>
    <row r="544" spans="1:13" ht="45.75" thickBot="1" x14ac:dyDescent="0.3">
      <c r="A544" s="79">
        <v>4842</v>
      </c>
      <c r="B544" s="168" t="s">
        <v>1893</v>
      </c>
      <c r="C544" s="80" t="s">
        <v>117</v>
      </c>
      <c r="D544" s="81" t="s">
        <v>98</v>
      </c>
      <c r="E544" s="82"/>
      <c r="F544" s="83" t="s">
        <v>1909</v>
      </c>
      <c r="G544" s="84">
        <v>15614</v>
      </c>
      <c r="H544" s="85"/>
      <c r="I544" s="84" t="s">
        <v>1205</v>
      </c>
      <c r="J544" s="84" t="s">
        <v>410</v>
      </c>
      <c r="K544" s="85"/>
      <c r="L544" s="84"/>
      <c r="M544" s="82" t="s">
        <v>1917</v>
      </c>
    </row>
    <row r="545" spans="1:13" ht="45.75" thickBot="1" x14ac:dyDescent="0.3">
      <c r="A545" s="79">
        <v>4842</v>
      </c>
      <c r="B545" s="168" t="s">
        <v>1893</v>
      </c>
      <c r="C545" s="80" t="s">
        <v>117</v>
      </c>
      <c r="D545" s="81" t="s">
        <v>98</v>
      </c>
      <c r="E545" s="82"/>
      <c r="F545" s="83" t="s">
        <v>1910</v>
      </c>
      <c r="G545" s="84">
        <v>378033</v>
      </c>
      <c r="H545" s="85"/>
      <c r="I545" s="84" t="s">
        <v>1205</v>
      </c>
      <c r="J545" s="84" t="s">
        <v>410</v>
      </c>
      <c r="K545" s="85"/>
      <c r="L545" s="84"/>
      <c r="M545" s="82" t="s">
        <v>1917</v>
      </c>
    </row>
    <row r="546" spans="1:13" ht="45.75" thickBot="1" x14ac:dyDescent="0.3">
      <c r="A546" s="79">
        <v>4842</v>
      </c>
      <c r="B546" s="168" t="s">
        <v>1893</v>
      </c>
      <c r="C546" s="80" t="s">
        <v>117</v>
      </c>
      <c r="D546" s="81" t="s">
        <v>98</v>
      </c>
      <c r="E546" s="82"/>
      <c r="F546" s="83" t="s">
        <v>1911</v>
      </c>
      <c r="G546" s="84">
        <v>63664</v>
      </c>
      <c r="H546" s="85"/>
      <c r="I546" s="84" t="s">
        <v>1205</v>
      </c>
      <c r="J546" s="84" t="s">
        <v>410</v>
      </c>
      <c r="K546" s="85"/>
      <c r="L546" s="84"/>
      <c r="M546" s="82" t="s">
        <v>1917</v>
      </c>
    </row>
    <row r="547" spans="1:13" ht="45.75" thickBot="1" x14ac:dyDescent="0.3">
      <c r="A547" s="79">
        <v>4842</v>
      </c>
      <c r="B547" s="168" t="s">
        <v>1893</v>
      </c>
      <c r="C547" s="80" t="s">
        <v>117</v>
      </c>
      <c r="D547" s="81" t="s">
        <v>98</v>
      </c>
      <c r="E547" s="82"/>
      <c r="F547" s="83" t="s">
        <v>1912</v>
      </c>
      <c r="G547" s="84">
        <v>378034</v>
      </c>
      <c r="H547" s="85"/>
      <c r="I547" s="84" t="s">
        <v>1205</v>
      </c>
      <c r="J547" s="84" t="s">
        <v>410</v>
      </c>
      <c r="K547" s="85"/>
      <c r="L547" s="84"/>
      <c r="M547" s="82" t="s">
        <v>1917</v>
      </c>
    </row>
    <row r="548" spans="1:13" ht="45.75" thickBot="1" x14ac:dyDescent="0.3">
      <c r="A548" s="79">
        <v>4842</v>
      </c>
      <c r="B548" s="168" t="s">
        <v>1893</v>
      </c>
      <c r="C548" s="80" t="s">
        <v>117</v>
      </c>
      <c r="D548" s="81" t="s">
        <v>98</v>
      </c>
      <c r="E548" s="82"/>
      <c r="F548" s="83" t="s">
        <v>1913</v>
      </c>
      <c r="G548" s="84">
        <v>15606</v>
      </c>
      <c r="H548" s="85"/>
      <c r="I548" s="84" t="s">
        <v>1205</v>
      </c>
      <c r="J548" s="84" t="s">
        <v>410</v>
      </c>
      <c r="K548" s="85"/>
      <c r="L548" s="84"/>
      <c r="M548" s="82" t="s">
        <v>1917</v>
      </c>
    </row>
    <row r="549" spans="1:13" ht="45.75" thickBot="1" x14ac:dyDescent="0.3">
      <c r="A549" s="79">
        <v>4842</v>
      </c>
      <c r="B549" s="168" t="s">
        <v>1893</v>
      </c>
      <c r="C549" s="80" t="s">
        <v>117</v>
      </c>
      <c r="D549" s="81" t="s">
        <v>98</v>
      </c>
      <c r="E549" s="82"/>
      <c r="F549" s="83" t="s">
        <v>1914</v>
      </c>
      <c r="G549" s="84">
        <v>377863</v>
      </c>
      <c r="H549" s="85"/>
      <c r="I549" s="84" t="s">
        <v>1205</v>
      </c>
      <c r="J549" s="84" t="s">
        <v>410</v>
      </c>
      <c r="K549" s="85"/>
      <c r="L549" s="84" t="s">
        <v>1915</v>
      </c>
      <c r="M549" s="82" t="s">
        <v>1917</v>
      </c>
    </row>
    <row r="550" spans="1:13" ht="45.75" thickBot="1" x14ac:dyDescent="0.3">
      <c r="A550" s="79">
        <v>4842</v>
      </c>
      <c r="B550" s="168" t="s">
        <v>1893</v>
      </c>
      <c r="C550" s="80" t="s">
        <v>117</v>
      </c>
      <c r="D550" s="81" t="s">
        <v>98</v>
      </c>
      <c r="E550" s="82"/>
      <c r="F550" s="83" t="s">
        <v>1916</v>
      </c>
      <c r="G550" s="84">
        <v>377853</v>
      </c>
      <c r="H550" s="85"/>
      <c r="I550" s="84" t="s">
        <v>1205</v>
      </c>
      <c r="J550" s="84" t="s">
        <v>410</v>
      </c>
      <c r="K550" s="85"/>
      <c r="L550" s="84"/>
      <c r="M550" s="82" t="s">
        <v>1917</v>
      </c>
    </row>
    <row r="551" spans="1:13" ht="30.75" thickBot="1" x14ac:dyDescent="0.3">
      <c r="A551" s="31">
        <v>4846</v>
      </c>
      <c r="B551" s="166" t="s">
        <v>1918</v>
      </c>
      <c r="C551" s="39" t="s">
        <v>117</v>
      </c>
      <c r="D551" s="32" t="s">
        <v>40</v>
      </c>
      <c r="E551" s="33" t="s">
        <v>1920</v>
      </c>
      <c r="F551" s="34" t="s">
        <v>1919</v>
      </c>
      <c r="G551" s="35">
        <v>302973</v>
      </c>
      <c r="H551" s="36"/>
      <c r="I551" s="35" t="s">
        <v>410</v>
      </c>
      <c r="J551" s="35"/>
      <c r="K551" s="36"/>
      <c r="L551" s="35"/>
      <c r="M551" s="33" t="s">
        <v>1742</v>
      </c>
    </row>
    <row r="552" spans="1:13" ht="75.75" thickBot="1" x14ac:dyDescent="0.3">
      <c r="A552" s="31">
        <v>4846</v>
      </c>
      <c r="B552" s="166" t="s">
        <v>1918</v>
      </c>
      <c r="C552" s="39" t="s">
        <v>117</v>
      </c>
      <c r="D552" s="32" t="s">
        <v>40</v>
      </c>
      <c r="E552" s="33" t="s">
        <v>1922</v>
      </c>
      <c r="F552" s="34" t="s">
        <v>1921</v>
      </c>
      <c r="G552" s="35">
        <v>31511</v>
      </c>
      <c r="H552" s="36"/>
      <c r="I552" s="35" t="s">
        <v>410</v>
      </c>
      <c r="J552" s="35"/>
      <c r="K552" s="36"/>
      <c r="L552" s="35"/>
      <c r="M552" s="33" t="s">
        <v>1742</v>
      </c>
    </row>
    <row r="553" spans="1:13" ht="61.5" customHeight="1" thickBot="1" x14ac:dyDescent="0.3">
      <c r="A553" s="31">
        <v>4846</v>
      </c>
      <c r="B553" s="166" t="s">
        <v>1918</v>
      </c>
      <c r="C553" s="39" t="s">
        <v>117</v>
      </c>
      <c r="D553" s="32" t="s">
        <v>40</v>
      </c>
      <c r="E553" s="33" t="s">
        <v>1924</v>
      </c>
      <c r="F553" s="34" t="s">
        <v>1923</v>
      </c>
      <c r="G553" s="35">
        <v>36111</v>
      </c>
      <c r="H553" s="36"/>
      <c r="I553" s="35" t="s">
        <v>410</v>
      </c>
      <c r="J553" s="35"/>
      <c r="K553" s="36"/>
      <c r="L553" s="35"/>
      <c r="M553" s="33" t="s">
        <v>1742</v>
      </c>
    </row>
    <row r="554" spans="1:13" ht="45.75" thickBot="1" x14ac:dyDescent="0.3">
      <c r="A554" s="31">
        <v>4846</v>
      </c>
      <c r="B554" s="166" t="s">
        <v>1918</v>
      </c>
      <c r="C554" s="39" t="s">
        <v>117</v>
      </c>
      <c r="D554" s="32" t="s">
        <v>40</v>
      </c>
      <c r="E554" s="33" t="s">
        <v>1926</v>
      </c>
      <c r="F554" s="34" t="s">
        <v>1925</v>
      </c>
      <c r="G554" s="35">
        <v>302630</v>
      </c>
      <c r="H554" s="36">
        <v>10721</v>
      </c>
      <c r="I554" s="35" t="s">
        <v>410</v>
      </c>
      <c r="J554" s="35"/>
      <c r="K554" s="36" t="s">
        <v>1927</v>
      </c>
      <c r="L554" s="35"/>
      <c r="M554" s="33" t="s">
        <v>1742</v>
      </c>
    </row>
    <row r="555" spans="1:13" ht="30.75" thickBot="1" x14ac:dyDescent="0.3">
      <c r="A555" s="31">
        <v>4846</v>
      </c>
      <c r="B555" s="166" t="s">
        <v>1918</v>
      </c>
      <c r="C555" s="39" t="s">
        <v>117</v>
      </c>
      <c r="D555" s="32" t="s">
        <v>40</v>
      </c>
      <c r="E555" s="33" t="s">
        <v>1929</v>
      </c>
      <c r="F555" s="34" t="s">
        <v>1928</v>
      </c>
      <c r="G555" s="35">
        <v>302987</v>
      </c>
      <c r="H555" s="36"/>
      <c r="I555" s="35" t="s">
        <v>410</v>
      </c>
      <c r="J555" s="35"/>
      <c r="K555" s="36"/>
      <c r="L555" s="35"/>
      <c r="M555" s="33" t="s">
        <v>1742</v>
      </c>
    </row>
    <row r="556" spans="1:13" ht="30.75" thickBot="1" x14ac:dyDescent="0.3">
      <c r="A556" s="31">
        <v>4846</v>
      </c>
      <c r="B556" s="166" t="s">
        <v>1918</v>
      </c>
      <c r="C556" s="39" t="s">
        <v>117</v>
      </c>
      <c r="D556" s="32" t="s">
        <v>40</v>
      </c>
      <c r="E556" s="33" t="s">
        <v>1926</v>
      </c>
      <c r="F556" s="34" t="s">
        <v>1930</v>
      </c>
      <c r="G556" s="35" t="s">
        <v>2660</v>
      </c>
      <c r="H556" s="36"/>
      <c r="I556" s="35" t="s">
        <v>410</v>
      </c>
      <c r="J556" s="35"/>
      <c r="K556" s="36"/>
      <c r="L556" s="35"/>
      <c r="M556" s="33" t="s">
        <v>1742</v>
      </c>
    </row>
    <row r="557" spans="1:13" ht="30.75" thickBot="1" x14ac:dyDescent="0.3">
      <c r="A557" s="31">
        <v>4846</v>
      </c>
      <c r="B557" s="166" t="s">
        <v>1918</v>
      </c>
      <c r="C557" s="39" t="s">
        <v>117</v>
      </c>
      <c r="D557" s="32" t="s">
        <v>40</v>
      </c>
      <c r="E557" s="33" t="s">
        <v>1926</v>
      </c>
      <c r="F557" s="34" t="s">
        <v>1931</v>
      </c>
      <c r="G557" s="35" t="s">
        <v>2660</v>
      </c>
      <c r="H557" s="36"/>
      <c r="I557" s="35" t="s">
        <v>410</v>
      </c>
      <c r="J557" s="35"/>
      <c r="K557" s="36"/>
      <c r="L557" s="35"/>
      <c r="M557" s="33" t="s">
        <v>1742</v>
      </c>
    </row>
    <row r="558" spans="1:13" ht="30.75" thickBot="1" x14ac:dyDescent="0.3">
      <c r="A558" s="31">
        <v>4846</v>
      </c>
      <c r="B558" s="166" t="s">
        <v>1918</v>
      </c>
      <c r="C558" s="39" t="s">
        <v>117</v>
      </c>
      <c r="D558" s="32" t="s">
        <v>40</v>
      </c>
      <c r="E558" s="33" t="s">
        <v>1926</v>
      </c>
      <c r="F558" s="34" t="s">
        <v>1932</v>
      </c>
      <c r="G558" s="35">
        <v>302613</v>
      </c>
      <c r="H558" s="36"/>
      <c r="I558" s="35" t="s">
        <v>410</v>
      </c>
      <c r="J558" s="35"/>
      <c r="K558" s="36"/>
      <c r="L558" s="35"/>
      <c r="M558" s="33" t="s">
        <v>1742</v>
      </c>
    </row>
    <row r="559" spans="1:13" ht="30.75" thickBot="1" x14ac:dyDescent="0.3">
      <c r="A559" s="31">
        <v>4846</v>
      </c>
      <c r="B559" s="166" t="s">
        <v>1918</v>
      </c>
      <c r="C559" s="39" t="s">
        <v>117</v>
      </c>
      <c r="D559" s="32" t="s">
        <v>40</v>
      </c>
      <c r="E559" s="33" t="s">
        <v>1934</v>
      </c>
      <c r="F559" s="34" t="s">
        <v>1933</v>
      </c>
      <c r="G559" s="35">
        <v>302611</v>
      </c>
      <c r="H559" s="36"/>
      <c r="I559" s="35" t="s">
        <v>410</v>
      </c>
      <c r="J559" s="35"/>
      <c r="K559" s="36"/>
      <c r="L559" s="35"/>
      <c r="M559" s="33" t="s">
        <v>1742</v>
      </c>
    </row>
    <row r="560" spans="1:13" ht="60.75" thickBot="1" x14ac:dyDescent="0.3">
      <c r="A560" s="31">
        <v>4846</v>
      </c>
      <c r="B560" s="166" t="s">
        <v>1918</v>
      </c>
      <c r="C560" s="39" t="s">
        <v>117</v>
      </c>
      <c r="D560" s="32" t="s">
        <v>40</v>
      </c>
      <c r="E560" s="33" t="s">
        <v>1936</v>
      </c>
      <c r="F560" s="34" t="s">
        <v>1935</v>
      </c>
      <c r="G560" s="35">
        <v>13444</v>
      </c>
      <c r="H560" s="36"/>
      <c r="I560" s="35" t="s">
        <v>410</v>
      </c>
      <c r="J560" s="35"/>
      <c r="K560" s="36"/>
      <c r="L560" s="35"/>
      <c r="M560" s="33" t="s">
        <v>1742</v>
      </c>
    </row>
    <row r="561" spans="1:13" ht="30.75" thickBot="1" x14ac:dyDescent="0.3">
      <c r="A561" s="31">
        <v>4846</v>
      </c>
      <c r="B561" s="166" t="s">
        <v>1918</v>
      </c>
      <c r="C561" s="39" t="s">
        <v>117</v>
      </c>
      <c r="D561" s="32" t="s">
        <v>40</v>
      </c>
      <c r="E561" s="33" t="s">
        <v>1938</v>
      </c>
      <c r="F561" s="34" t="s">
        <v>1937</v>
      </c>
      <c r="G561" s="35">
        <v>302624</v>
      </c>
      <c r="H561" s="36"/>
      <c r="I561" s="35" t="s">
        <v>410</v>
      </c>
      <c r="J561" s="35"/>
      <c r="K561" s="36"/>
      <c r="L561" s="35"/>
      <c r="M561" s="33" t="s">
        <v>1742</v>
      </c>
    </row>
    <row r="562" spans="1:13" ht="60.75" thickBot="1" x14ac:dyDescent="0.3">
      <c r="A562" s="31">
        <v>4846</v>
      </c>
      <c r="B562" s="166" t="s">
        <v>1918</v>
      </c>
      <c r="C562" s="39" t="s">
        <v>117</v>
      </c>
      <c r="D562" s="32" t="s">
        <v>40</v>
      </c>
      <c r="E562" s="33" t="s">
        <v>1940</v>
      </c>
      <c r="F562" s="34" t="s">
        <v>1939</v>
      </c>
      <c r="G562" s="35">
        <v>302927</v>
      </c>
      <c r="H562" s="36"/>
      <c r="I562" s="35" t="s">
        <v>410</v>
      </c>
      <c r="J562" s="35"/>
      <c r="K562" s="36"/>
      <c r="L562" s="35"/>
      <c r="M562" s="33" t="s">
        <v>1742</v>
      </c>
    </row>
    <row r="563" spans="1:13" ht="45.75" thickBot="1" x14ac:dyDescent="0.3">
      <c r="A563" s="31">
        <v>4846</v>
      </c>
      <c r="B563" s="166" t="s">
        <v>1918</v>
      </c>
      <c r="C563" s="39" t="s">
        <v>117</v>
      </c>
      <c r="D563" s="32" t="s">
        <v>40</v>
      </c>
      <c r="E563" s="33" t="s">
        <v>1942</v>
      </c>
      <c r="F563" s="34" t="s">
        <v>1941</v>
      </c>
      <c r="G563" s="35">
        <v>168260</v>
      </c>
      <c r="H563" s="36">
        <v>900628</v>
      </c>
      <c r="I563" s="35" t="s">
        <v>410</v>
      </c>
      <c r="J563" s="35"/>
      <c r="K563" s="36"/>
      <c r="L563" s="35"/>
      <c r="M563" s="33" t="s">
        <v>1742</v>
      </c>
    </row>
    <row r="564" spans="1:13" ht="45.75" thickBot="1" x14ac:dyDescent="0.3">
      <c r="A564" s="31">
        <v>4846</v>
      </c>
      <c r="B564" s="166" t="s">
        <v>1918</v>
      </c>
      <c r="C564" s="39" t="s">
        <v>117</v>
      </c>
      <c r="D564" s="32" t="s">
        <v>40</v>
      </c>
      <c r="E564" s="33" t="s">
        <v>1944</v>
      </c>
      <c r="F564" s="34" t="s">
        <v>1943</v>
      </c>
      <c r="G564" s="35">
        <v>36096</v>
      </c>
      <c r="H564" s="36"/>
      <c r="I564" s="35" t="s">
        <v>410</v>
      </c>
      <c r="J564" s="35"/>
      <c r="K564" s="36"/>
      <c r="L564" s="35"/>
      <c r="M564" s="33" t="s">
        <v>1742</v>
      </c>
    </row>
    <row r="565" spans="1:13" ht="45.75" thickBot="1" x14ac:dyDescent="0.3">
      <c r="A565" s="31">
        <v>4846</v>
      </c>
      <c r="B565" s="166" t="s">
        <v>1918</v>
      </c>
      <c r="C565" s="39" t="s">
        <v>117</v>
      </c>
      <c r="D565" s="32" t="s">
        <v>40</v>
      </c>
      <c r="E565" s="33" t="s">
        <v>1946</v>
      </c>
      <c r="F565" s="34" t="s">
        <v>1945</v>
      </c>
      <c r="G565" s="35" t="s">
        <v>2660</v>
      </c>
      <c r="H565" s="36"/>
      <c r="I565" s="35" t="s">
        <v>410</v>
      </c>
      <c r="J565" s="35"/>
      <c r="K565" s="36"/>
      <c r="L565" s="35"/>
      <c r="M565" s="33" t="s">
        <v>1742</v>
      </c>
    </row>
    <row r="566" spans="1:13" ht="30.75" thickBot="1" x14ac:dyDescent="0.3">
      <c r="A566" s="31">
        <v>4846</v>
      </c>
      <c r="B566" s="166" t="s">
        <v>1918</v>
      </c>
      <c r="C566" s="39" t="s">
        <v>117</v>
      </c>
      <c r="D566" s="32" t="s">
        <v>40</v>
      </c>
      <c r="E566" s="33" t="s">
        <v>1948</v>
      </c>
      <c r="F566" s="34" t="s">
        <v>1947</v>
      </c>
      <c r="G566" s="35">
        <v>37249</v>
      </c>
      <c r="H566" s="36"/>
      <c r="I566" s="35" t="s">
        <v>410</v>
      </c>
      <c r="J566" s="35"/>
      <c r="K566" s="36"/>
      <c r="L566" s="35"/>
      <c r="M566" s="33" t="s">
        <v>1742</v>
      </c>
    </row>
    <row r="567" spans="1:13" ht="30.75" thickBot="1" x14ac:dyDescent="0.3">
      <c r="A567" s="31">
        <v>4846</v>
      </c>
      <c r="B567" s="166" t="s">
        <v>1918</v>
      </c>
      <c r="C567" s="39" t="s">
        <v>117</v>
      </c>
      <c r="D567" s="32" t="s">
        <v>40</v>
      </c>
      <c r="E567" s="33" t="s">
        <v>1950</v>
      </c>
      <c r="F567" s="34" t="s">
        <v>1949</v>
      </c>
      <c r="G567" s="35">
        <v>302590</v>
      </c>
      <c r="H567" s="36"/>
      <c r="I567" s="35" t="s">
        <v>410</v>
      </c>
      <c r="J567" s="35"/>
      <c r="K567" s="36"/>
      <c r="L567" s="35"/>
      <c r="M567" s="33" t="s">
        <v>1742</v>
      </c>
    </row>
    <row r="568" spans="1:13" ht="59.25" customHeight="1" thickBot="1" x14ac:dyDescent="0.3">
      <c r="A568" s="31">
        <v>4846</v>
      </c>
      <c r="B568" s="166" t="s">
        <v>1918</v>
      </c>
      <c r="C568" s="39" t="s">
        <v>117</v>
      </c>
      <c r="D568" s="32" t="s">
        <v>40</v>
      </c>
      <c r="E568" s="33" t="s">
        <v>1952</v>
      </c>
      <c r="F568" s="34" t="s">
        <v>1951</v>
      </c>
      <c r="G568" s="35">
        <v>317045</v>
      </c>
      <c r="H568" s="36">
        <v>12465</v>
      </c>
      <c r="I568" s="35" t="s">
        <v>410</v>
      </c>
      <c r="J568" s="35"/>
      <c r="K568" s="36"/>
      <c r="L568" s="35" t="s">
        <v>1953</v>
      </c>
      <c r="M568" s="33" t="s">
        <v>1742</v>
      </c>
    </row>
    <row r="569" spans="1:13" ht="30.75" thickBot="1" x14ac:dyDescent="0.3">
      <c r="A569" s="31">
        <v>4846</v>
      </c>
      <c r="B569" s="166" t="s">
        <v>1918</v>
      </c>
      <c r="C569" s="39" t="s">
        <v>117</v>
      </c>
      <c r="D569" s="32" t="s">
        <v>40</v>
      </c>
      <c r="E569" s="33" t="s">
        <v>1938</v>
      </c>
      <c r="F569" s="34" t="s">
        <v>1954</v>
      </c>
      <c r="G569" s="35"/>
      <c r="H569" s="36"/>
      <c r="I569" s="35" t="s">
        <v>410</v>
      </c>
      <c r="J569" s="35"/>
      <c r="K569" s="36"/>
      <c r="L569" s="35"/>
      <c r="M569" s="33" t="s">
        <v>1742</v>
      </c>
    </row>
    <row r="570" spans="1:13" ht="30.75" thickBot="1" x14ac:dyDescent="0.3">
      <c r="A570" s="31">
        <v>4846</v>
      </c>
      <c r="B570" s="166" t="s">
        <v>1918</v>
      </c>
      <c r="C570" s="39" t="s">
        <v>117</v>
      </c>
      <c r="D570" s="32" t="s">
        <v>40</v>
      </c>
      <c r="E570" s="33"/>
      <c r="F570" s="34" t="s">
        <v>1957</v>
      </c>
      <c r="G570" s="35"/>
      <c r="H570" s="36"/>
      <c r="I570" s="35" t="s">
        <v>410</v>
      </c>
      <c r="J570" s="35"/>
      <c r="K570" s="36"/>
      <c r="L570" s="35"/>
      <c r="M570" s="33" t="s">
        <v>1742</v>
      </c>
    </row>
    <row r="571" spans="1:13" ht="30.75" thickBot="1" x14ac:dyDescent="0.3">
      <c r="A571" s="86">
        <v>4848</v>
      </c>
      <c r="B571" s="181" t="s">
        <v>1955</v>
      </c>
      <c r="C571" s="101" t="s">
        <v>117</v>
      </c>
      <c r="D571" s="102" t="s">
        <v>100</v>
      </c>
      <c r="E571" s="88"/>
      <c r="F571" s="89" t="s">
        <v>1956</v>
      </c>
      <c r="G571" s="90" t="s">
        <v>2660</v>
      </c>
      <c r="H571" s="91"/>
      <c r="I571" s="90" t="s">
        <v>1205</v>
      </c>
      <c r="J571" s="90" t="s">
        <v>410</v>
      </c>
      <c r="K571" s="91" t="s">
        <v>1958</v>
      </c>
      <c r="L571" s="90"/>
      <c r="M571" s="88" t="s">
        <v>1996</v>
      </c>
    </row>
    <row r="572" spans="1:13" ht="30.75" thickBot="1" x14ac:dyDescent="0.3">
      <c r="A572" s="86">
        <v>4848</v>
      </c>
      <c r="B572" s="181" t="s">
        <v>1955</v>
      </c>
      <c r="C572" s="101" t="s">
        <v>117</v>
      </c>
      <c r="D572" s="102" t="s">
        <v>100</v>
      </c>
      <c r="E572" s="88" t="s">
        <v>1960</v>
      </c>
      <c r="F572" s="89" t="s">
        <v>1959</v>
      </c>
      <c r="G572" s="90">
        <v>30851</v>
      </c>
      <c r="H572" s="91"/>
      <c r="I572" s="90" t="s">
        <v>1205</v>
      </c>
      <c r="J572" s="90" t="s">
        <v>410</v>
      </c>
      <c r="K572" s="91"/>
      <c r="L572" s="90"/>
      <c r="M572" s="88" t="s">
        <v>1996</v>
      </c>
    </row>
    <row r="573" spans="1:13" ht="30.75" thickBot="1" x14ac:dyDescent="0.3">
      <c r="A573" s="86">
        <v>4848</v>
      </c>
      <c r="B573" s="181" t="s">
        <v>1955</v>
      </c>
      <c r="C573" s="101" t="s">
        <v>117</v>
      </c>
      <c r="D573" s="102" t="s">
        <v>100</v>
      </c>
      <c r="E573" s="88" t="s">
        <v>1962</v>
      </c>
      <c r="F573" s="89" t="s">
        <v>1961</v>
      </c>
      <c r="G573" s="90">
        <v>4035</v>
      </c>
      <c r="H573" s="91"/>
      <c r="I573" s="90" t="s">
        <v>1205</v>
      </c>
      <c r="J573" s="90" t="s">
        <v>410</v>
      </c>
      <c r="K573" s="91"/>
      <c r="L573" s="90"/>
      <c r="M573" s="88" t="s">
        <v>1996</v>
      </c>
    </row>
    <row r="574" spans="1:13" ht="30.75" thickBot="1" x14ac:dyDescent="0.3">
      <c r="A574" s="86">
        <v>4848</v>
      </c>
      <c r="B574" s="181" t="s">
        <v>1955</v>
      </c>
      <c r="C574" s="101" t="s">
        <v>117</v>
      </c>
      <c r="D574" s="102" t="s">
        <v>100</v>
      </c>
      <c r="E574" s="88" t="s">
        <v>1962</v>
      </c>
      <c r="F574" s="89" t="s">
        <v>1963</v>
      </c>
      <c r="G574" s="90">
        <v>877</v>
      </c>
      <c r="H574" s="91"/>
      <c r="I574" s="90" t="s">
        <v>1205</v>
      </c>
      <c r="J574" s="90" t="s">
        <v>410</v>
      </c>
      <c r="K574" s="91"/>
      <c r="L574" s="90"/>
      <c r="M574" s="88" t="s">
        <v>1996</v>
      </c>
    </row>
    <row r="575" spans="1:13" ht="60.75" thickBot="1" x14ac:dyDescent="0.3">
      <c r="A575" s="86">
        <v>4848</v>
      </c>
      <c r="B575" s="181" t="s">
        <v>1955</v>
      </c>
      <c r="C575" s="101" t="s">
        <v>117</v>
      </c>
      <c r="D575" s="102" t="s">
        <v>100</v>
      </c>
      <c r="E575" s="88" t="s">
        <v>1965</v>
      </c>
      <c r="F575" s="89" t="s">
        <v>1964</v>
      </c>
      <c r="G575" s="90" t="s">
        <v>2660</v>
      </c>
      <c r="H575" s="91"/>
      <c r="I575" s="90" t="s">
        <v>1205</v>
      </c>
      <c r="J575" s="90" t="s">
        <v>410</v>
      </c>
      <c r="K575" s="91"/>
      <c r="L575" s="90"/>
      <c r="M575" s="88" t="s">
        <v>1996</v>
      </c>
    </row>
    <row r="576" spans="1:13" ht="30.75" thickBot="1" x14ac:dyDescent="0.3">
      <c r="A576" s="86">
        <v>4848</v>
      </c>
      <c r="B576" s="181" t="s">
        <v>1955</v>
      </c>
      <c r="C576" s="101" t="s">
        <v>117</v>
      </c>
      <c r="D576" s="102" t="s">
        <v>100</v>
      </c>
      <c r="E576" s="88" t="s">
        <v>1967</v>
      </c>
      <c r="F576" s="89" t="s">
        <v>1966</v>
      </c>
      <c r="G576" s="90">
        <v>1356</v>
      </c>
      <c r="H576" s="91"/>
      <c r="I576" s="90" t="s">
        <v>1205</v>
      </c>
      <c r="J576" s="90" t="s">
        <v>410</v>
      </c>
      <c r="K576" s="91"/>
      <c r="L576" s="90"/>
      <c r="M576" s="88" t="s">
        <v>1996</v>
      </c>
    </row>
    <row r="577" spans="1:13" ht="60.75" thickBot="1" x14ac:dyDescent="0.3">
      <c r="A577" s="86">
        <v>4848</v>
      </c>
      <c r="B577" s="181" t="s">
        <v>1955</v>
      </c>
      <c r="C577" s="101" t="s">
        <v>117</v>
      </c>
      <c r="D577" s="102" t="s">
        <v>100</v>
      </c>
      <c r="E577" s="88" t="s">
        <v>1969</v>
      </c>
      <c r="F577" s="89" t="s">
        <v>1968</v>
      </c>
      <c r="G577" s="90" t="s">
        <v>2660</v>
      </c>
      <c r="H577" s="91"/>
      <c r="I577" s="90" t="s">
        <v>1205</v>
      </c>
      <c r="J577" s="90" t="s">
        <v>410</v>
      </c>
      <c r="K577" s="91"/>
      <c r="L577" s="90"/>
      <c r="M577" s="88" t="s">
        <v>1996</v>
      </c>
    </row>
    <row r="578" spans="1:13" ht="30.75" thickBot="1" x14ac:dyDescent="0.3">
      <c r="A578" s="86">
        <v>4848</v>
      </c>
      <c r="B578" s="181" t="s">
        <v>1955</v>
      </c>
      <c r="C578" s="101" t="s">
        <v>117</v>
      </c>
      <c r="D578" s="102" t="s">
        <v>100</v>
      </c>
      <c r="E578" s="88"/>
      <c r="F578" s="89" t="s">
        <v>1970</v>
      </c>
      <c r="G578" s="90">
        <v>4764</v>
      </c>
      <c r="H578" s="91"/>
      <c r="I578" s="90" t="s">
        <v>1205</v>
      </c>
      <c r="J578" s="90" t="s">
        <v>410</v>
      </c>
      <c r="K578" s="91" t="s">
        <v>1971</v>
      </c>
      <c r="L578" s="90"/>
      <c r="M578" s="88" t="s">
        <v>1996</v>
      </c>
    </row>
    <row r="579" spans="1:13" ht="105.75" thickBot="1" x14ac:dyDescent="0.3">
      <c r="A579" s="86">
        <v>4848</v>
      </c>
      <c r="B579" s="181" t="s">
        <v>1955</v>
      </c>
      <c r="C579" s="101" t="s">
        <v>117</v>
      </c>
      <c r="D579" s="102" t="s">
        <v>100</v>
      </c>
      <c r="E579" s="88" t="s">
        <v>1973</v>
      </c>
      <c r="F579" s="89" t="s">
        <v>1972</v>
      </c>
      <c r="G579" s="90">
        <v>116251</v>
      </c>
      <c r="H579" s="91">
        <v>300543</v>
      </c>
      <c r="I579" s="90" t="s">
        <v>1205</v>
      </c>
      <c r="J579" s="90" t="s">
        <v>410</v>
      </c>
      <c r="K579" s="91"/>
      <c r="L579" s="90"/>
      <c r="M579" s="88" t="s">
        <v>1996</v>
      </c>
    </row>
    <row r="580" spans="1:13" ht="30.75" thickBot="1" x14ac:dyDescent="0.3">
      <c r="A580" s="86">
        <v>4848</v>
      </c>
      <c r="B580" s="181" t="s">
        <v>1955</v>
      </c>
      <c r="C580" s="101" t="s">
        <v>117</v>
      </c>
      <c r="D580" s="102" t="s">
        <v>100</v>
      </c>
      <c r="E580" s="88"/>
      <c r="F580" s="89" t="s">
        <v>1974</v>
      </c>
      <c r="G580" s="90">
        <v>555563891</v>
      </c>
      <c r="H580" s="91"/>
      <c r="I580" s="90" t="s">
        <v>1205</v>
      </c>
      <c r="J580" s="90" t="s">
        <v>410</v>
      </c>
      <c r="K580" s="91" t="s">
        <v>1975</v>
      </c>
      <c r="L580" s="90"/>
      <c r="M580" s="88" t="s">
        <v>1996</v>
      </c>
    </row>
    <row r="581" spans="1:13" ht="30.75" thickBot="1" x14ac:dyDescent="0.3">
      <c r="A581" s="86">
        <v>4848</v>
      </c>
      <c r="B581" s="181" t="s">
        <v>1955</v>
      </c>
      <c r="C581" s="101" t="s">
        <v>117</v>
      </c>
      <c r="D581" s="102" t="s">
        <v>100</v>
      </c>
      <c r="E581" s="88" t="s">
        <v>1977</v>
      </c>
      <c r="F581" s="89" t="s">
        <v>1976</v>
      </c>
      <c r="G581" s="90">
        <v>9072</v>
      </c>
      <c r="H581" s="91"/>
      <c r="I581" s="90" t="s">
        <v>1205</v>
      </c>
      <c r="J581" s="90" t="s">
        <v>410</v>
      </c>
      <c r="K581" s="91"/>
      <c r="L581" s="90"/>
      <c r="M581" s="88" t="s">
        <v>1996</v>
      </c>
    </row>
    <row r="582" spans="1:13" ht="30.75" thickBot="1" x14ac:dyDescent="0.3">
      <c r="A582" s="86">
        <v>4848</v>
      </c>
      <c r="B582" s="181" t="s">
        <v>1955</v>
      </c>
      <c r="C582" s="101" t="s">
        <v>117</v>
      </c>
      <c r="D582" s="102" t="s">
        <v>100</v>
      </c>
      <c r="E582" s="88" t="s">
        <v>1979</v>
      </c>
      <c r="F582" s="89" t="s">
        <v>1978</v>
      </c>
      <c r="G582" s="90" t="s">
        <v>2660</v>
      </c>
      <c r="H582" s="91"/>
      <c r="I582" s="90" t="s">
        <v>1205</v>
      </c>
      <c r="J582" s="90" t="s">
        <v>410</v>
      </c>
      <c r="K582" s="91"/>
      <c r="L582" s="90"/>
      <c r="M582" s="88" t="s">
        <v>1996</v>
      </c>
    </row>
    <row r="583" spans="1:13" ht="45.75" thickBot="1" x14ac:dyDescent="0.3">
      <c r="A583" s="86">
        <v>4848</v>
      </c>
      <c r="B583" s="181" t="s">
        <v>1955</v>
      </c>
      <c r="C583" s="101" t="s">
        <v>117</v>
      </c>
      <c r="D583" s="102" t="s">
        <v>100</v>
      </c>
      <c r="E583" s="88" t="s">
        <v>1979</v>
      </c>
      <c r="F583" s="89" t="s">
        <v>1980</v>
      </c>
      <c r="G583" s="90" t="s">
        <v>2660</v>
      </c>
      <c r="H583" s="91"/>
      <c r="I583" s="90" t="s">
        <v>1205</v>
      </c>
      <c r="J583" s="90" t="s">
        <v>410</v>
      </c>
      <c r="K583" s="91"/>
      <c r="L583" s="90"/>
      <c r="M583" s="88" t="s">
        <v>1996</v>
      </c>
    </row>
    <row r="584" spans="1:13" ht="30.75" thickBot="1" x14ac:dyDescent="0.3">
      <c r="A584" s="86">
        <v>4848</v>
      </c>
      <c r="B584" s="181" t="s">
        <v>1955</v>
      </c>
      <c r="C584" s="101" t="s">
        <v>117</v>
      </c>
      <c r="D584" s="102" t="s">
        <v>100</v>
      </c>
      <c r="E584" s="88" t="s">
        <v>1979</v>
      </c>
      <c r="F584" s="89" t="s">
        <v>1981</v>
      </c>
      <c r="G584" s="90">
        <v>351423</v>
      </c>
      <c r="H584" s="91"/>
      <c r="I584" s="90" t="s">
        <v>1205</v>
      </c>
      <c r="J584" s="90" t="s">
        <v>410</v>
      </c>
      <c r="K584" s="91"/>
      <c r="L584" s="90"/>
      <c r="M584" s="88" t="s">
        <v>1996</v>
      </c>
    </row>
    <row r="585" spans="1:13" ht="30.75" thickBot="1" x14ac:dyDescent="0.3">
      <c r="A585" s="86">
        <v>4848</v>
      </c>
      <c r="B585" s="181" t="s">
        <v>1955</v>
      </c>
      <c r="C585" s="101" t="s">
        <v>117</v>
      </c>
      <c r="D585" s="102" t="s">
        <v>100</v>
      </c>
      <c r="E585" s="88" t="s">
        <v>1983</v>
      </c>
      <c r="F585" s="89" t="s">
        <v>1982</v>
      </c>
      <c r="G585" s="90">
        <v>32961</v>
      </c>
      <c r="H585" s="91"/>
      <c r="I585" s="90" t="s">
        <v>1205</v>
      </c>
      <c r="J585" s="90" t="s">
        <v>410</v>
      </c>
      <c r="K585" s="91"/>
      <c r="L585" s="90"/>
      <c r="M585" s="88" t="s">
        <v>1996</v>
      </c>
    </row>
    <row r="586" spans="1:13" ht="45.75" thickBot="1" x14ac:dyDescent="0.3">
      <c r="A586" s="86">
        <v>4848</v>
      </c>
      <c r="B586" s="181" t="s">
        <v>1955</v>
      </c>
      <c r="C586" s="101" t="s">
        <v>117</v>
      </c>
      <c r="D586" s="102" t="s">
        <v>100</v>
      </c>
      <c r="E586" s="88" t="s">
        <v>1985</v>
      </c>
      <c r="F586" s="89" t="s">
        <v>1984</v>
      </c>
      <c r="G586" s="90" t="s">
        <v>2660</v>
      </c>
      <c r="H586" s="91"/>
      <c r="I586" s="90" t="s">
        <v>1205</v>
      </c>
      <c r="J586" s="90" t="s">
        <v>410</v>
      </c>
      <c r="K586" s="91"/>
      <c r="L586" s="90"/>
      <c r="M586" s="88" t="s">
        <v>1996</v>
      </c>
    </row>
    <row r="587" spans="1:13" ht="30.75" thickBot="1" x14ac:dyDescent="0.3">
      <c r="A587" s="86">
        <v>4848</v>
      </c>
      <c r="B587" s="181" t="s">
        <v>1955</v>
      </c>
      <c r="C587" s="101" t="s">
        <v>117</v>
      </c>
      <c r="D587" s="102" t="s">
        <v>100</v>
      </c>
      <c r="E587" s="88" t="s">
        <v>1987</v>
      </c>
      <c r="F587" s="89" t="s">
        <v>1986</v>
      </c>
      <c r="G587" s="90">
        <v>62368</v>
      </c>
      <c r="H587" s="91">
        <v>555570879</v>
      </c>
      <c r="I587" s="90" t="s">
        <v>1205</v>
      </c>
      <c r="J587" s="90" t="s">
        <v>410</v>
      </c>
      <c r="K587" s="91" t="s">
        <v>1988</v>
      </c>
      <c r="L587" s="90"/>
      <c r="M587" s="88" t="s">
        <v>1996</v>
      </c>
    </row>
    <row r="588" spans="1:13" ht="30.75" thickBot="1" x14ac:dyDescent="0.3">
      <c r="A588" s="86">
        <v>4848</v>
      </c>
      <c r="B588" s="181" t="s">
        <v>1955</v>
      </c>
      <c r="C588" s="101" t="s">
        <v>117</v>
      </c>
      <c r="D588" s="102" t="s">
        <v>100</v>
      </c>
      <c r="E588" s="88" t="s">
        <v>1990</v>
      </c>
      <c r="F588" s="89" t="s">
        <v>1989</v>
      </c>
      <c r="G588" s="90">
        <v>17368</v>
      </c>
      <c r="H588" s="91"/>
      <c r="I588" s="90" t="s">
        <v>1205</v>
      </c>
      <c r="J588" s="90" t="s">
        <v>410</v>
      </c>
      <c r="K588" s="91"/>
      <c r="L588" s="90"/>
      <c r="M588" s="88" t="s">
        <v>1996</v>
      </c>
    </row>
    <row r="589" spans="1:13" ht="30.75" thickBot="1" x14ac:dyDescent="0.3">
      <c r="A589" s="86">
        <v>4848</v>
      </c>
      <c r="B589" s="181" t="s">
        <v>1955</v>
      </c>
      <c r="C589" s="101" t="s">
        <v>117</v>
      </c>
      <c r="D589" s="102" t="s">
        <v>100</v>
      </c>
      <c r="E589" s="88"/>
      <c r="F589" s="89" t="s">
        <v>1991</v>
      </c>
      <c r="G589" s="90" t="s">
        <v>2660</v>
      </c>
      <c r="H589" s="91"/>
      <c r="I589" s="90" t="s">
        <v>1205</v>
      </c>
      <c r="J589" s="90" t="s">
        <v>410</v>
      </c>
      <c r="K589" s="91"/>
      <c r="L589" s="90"/>
      <c r="M589" s="88" t="s">
        <v>1996</v>
      </c>
    </row>
    <row r="590" spans="1:13" ht="150.75" thickBot="1" x14ac:dyDescent="0.3">
      <c r="A590" s="86">
        <v>4848</v>
      </c>
      <c r="B590" s="181" t="s">
        <v>1955</v>
      </c>
      <c r="C590" s="101" t="s">
        <v>117</v>
      </c>
      <c r="D590" s="102" t="s">
        <v>100</v>
      </c>
      <c r="E590" s="88" t="s">
        <v>1993</v>
      </c>
      <c r="F590" s="89" t="s">
        <v>1992</v>
      </c>
      <c r="G590" s="90">
        <v>351273</v>
      </c>
      <c r="H590" s="91" t="s">
        <v>2679</v>
      </c>
      <c r="I590" s="90" t="s">
        <v>1205</v>
      </c>
      <c r="J590" s="90" t="s">
        <v>410</v>
      </c>
      <c r="K590" s="91"/>
      <c r="L590" s="90"/>
      <c r="M590" s="88" t="s">
        <v>1996</v>
      </c>
    </row>
    <row r="591" spans="1:13" ht="30.75" thickBot="1" x14ac:dyDescent="0.3">
      <c r="A591" s="86">
        <v>4848</v>
      </c>
      <c r="B591" s="181" t="s">
        <v>1955</v>
      </c>
      <c r="C591" s="101" t="s">
        <v>117</v>
      </c>
      <c r="D591" s="102" t="s">
        <v>100</v>
      </c>
      <c r="E591" s="88" t="s">
        <v>1994</v>
      </c>
      <c r="F591" s="89" t="s">
        <v>1068</v>
      </c>
      <c r="G591" s="90">
        <v>873</v>
      </c>
      <c r="H591" s="91"/>
      <c r="I591" s="90" t="s">
        <v>1205</v>
      </c>
      <c r="J591" s="90" t="s">
        <v>410</v>
      </c>
      <c r="K591" s="91"/>
      <c r="L591" s="90"/>
      <c r="M591" s="88" t="s">
        <v>1996</v>
      </c>
    </row>
    <row r="592" spans="1:13" ht="30.75" thickBot="1" x14ac:dyDescent="0.3">
      <c r="A592" s="86">
        <v>4848</v>
      </c>
      <c r="B592" s="181" t="s">
        <v>1955</v>
      </c>
      <c r="C592" s="101" t="s">
        <v>117</v>
      </c>
      <c r="D592" s="102" t="s">
        <v>100</v>
      </c>
      <c r="E592" s="88" t="s">
        <v>1960</v>
      </c>
      <c r="F592" s="89" t="s">
        <v>1995</v>
      </c>
      <c r="G592" s="90" t="s">
        <v>2660</v>
      </c>
      <c r="H592" s="91"/>
      <c r="I592" s="90" t="s">
        <v>1205</v>
      </c>
      <c r="J592" s="90" t="s">
        <v>410</v>
      </c>
      <c r="K592" s="91"/>
      <c r="L592" s="90"/>
      <c r="M592" s="88" t="s">
        <v>1996</v>
      </c>
    </row>
    <row r="593" spans="1:13" ht="60.75" thickBot="1" x14ac:dyDescent="0.3">
      <c r="A593" s="55">
        <v>4867</v>
      </c>
      <c r="B593" s="170" t="s">
        <v>1997</v>
      </c>
      <c r="C593" s="56" t="s">
        <v>117</v>
      </c>
      <c r="D593" s="57" t="s">
        <v>10</v>
      </c>
      <c r="E593" s="58" t="s">
        <v>1999</v>
      </c>
      <c r="F593" s="59" t="s">
        <v>1998</v>
      </c>
      <c r="G593" s="60">
        <v>3237</v>
      </c>
      <c r="H593" s="61">
        <v>18865</v>
      </c>
      <c r="I593" s="60" t="s">
        <v>410</v>
      </c>
      <c r="J593" s="60" t="s">
        <v>1205</v>
      </c>
      <c r="K593" s="61" t="s">
        <v>2000</v>
      </c>
      <c r="L593" s="60" t="s">
        <v>2001</v>
      </c>
      <c r="M593" s="58" t="s">
        <v>1856</v>
      </c>
    </row>
    <row r="594" spans="1:13" ht="54.75" customHeight="1" thickBot="1" x14ac:dyDescent="0.3">
      <c r="A594" s="55">
        <v>4867</v>
      </c>
      <c r="B594" s="170" t="s">
        <v>1997</v>
      </c>
      <c r="C594" s="56" t="s">
        <v>117</v>
      </c>
      <c r="D594" s="57" t="s">
        <v>10</v>
      </c>
      <c r="E594" s="58" t="s">
        <v>2003</v>
      </c>
      <c r="F594" s="59" t="s">
        <v>2002</v>
      </c>
      <c r="G594" s="60" t="s">
        <v>2660</v>
      </c>
      <c r="H594" s="61"/>
      <c r="I594" s="60" t="s">
        <v>410</v>
      </c>
      <c r="J594" s="60" t="s">
        <v>1205</v>
      </c>
      <c r="K594" s="61"/>
      <c r="L594" s="60"/>
      <c r="M594" s="58" t="s">
        <v>1856</v>
      </c>
    </row>
    <row r="595" spans="1:13" ht="75.75" thickBot="1" x14ac:dyDescent="0.3">
      <c r="A595" s="55">
        <v>4867</v>
      </c>
      <c r="B595" s="170" t="s">
        <v>1997</v>
      </c>
      <c r="C595" s="56" t="s">
        <v>117</v>
      </c>
      <c r="D595" s="57" t="s">
        <v>10</v>
      </c>
      <c r="E595" s="58" t="s">
        <v>2005</v>
      </c>
      <c r="F595" s="59" t="s">
        <v>2004</v>
      </c>
      <c r="G595" s="60">
        <v>62621</v>
      </c>
      <c r="H595" s="61"/>
      <c r="I595" s="60" t="s">
        <v>410</v>
      </c>
      <c r="J595" s="60" t="s">
        <v>1205</v>
      </c>
      <c r="K595" s="61"/>
      <c r="L595" s="60"/>
      <c r="M595" s="58" t="s">
        <v>1856</v>
      </c>
    </row>
    <row r="596" spans="1:13" ht="60.75" thickBot="1" x14ac:dyDescent="0.3">
      <c r="A596" s="55">
        <v>4883</v>
      </c>
      <c r="B596" s="170" t="s">
        <v>1187</v>
      </c>
      <c r="C596" s="56" t="s">
        <v>117</v>
      </c>
      <c r="D596" s="57" t="s">
        <v>44</v>
      </c>
      <c r="E596" s="58" t="s">
        <v>1033</v>
      </c>
      <c r="F596" s="59" t="s">
        <v>1017</v>
      </c>
      <c r="G596" s="60" t="s">
        <v>2660</v>
      </c>
      <c r="H596" s="61"/>
      <c r="I596" s="60" t="s">
        <v>1034</v>
      </c>
      <c r="J596" s="60"/>
      <c r="K596" s="61"/>
      <c r="L596" s="60" t="s">
        <v>1035</v>
      </c>
      <c r="M596" s="58" t="s">
        <v>1016</v>
      </c>
    </row>
    <row r="597" spans="1:13" ht="60.75" thickBot="1" x14ac:dyDescent="0.3">
      <c r="A597" s="55">
        <v>4883</v>
      </c>
      <c r="B597" s="170" t="s">
        <v>1187</v>
      </c>
      <c r="C597" s="56" t="s">
        <v>117</v>
      </c>
      <c r="D597" s="57" t="s">
        <v>44</v>
      </c>
      <c r="E597" s="58" t="s">
        <v>1027</v>
      </c>
      <c r="F597" s="59" t="s">
        <v>1018</v>
      </c>
      <c r="G597" s="60" t="s">
        <v>2660</v>
      </c>
      <c r="H597" s="61"/>
      <c r="I597" s="60" t="s">
        <v>1034</v>
      </c>
      <c r="J597" s="60"/>
      <c r="K597" s="61"/>
      <c r="L597" s="60"/>
      <c r="M597" s="58" t="s">
        <v>1016</v>
      </c>
    </row>
    <row r="598" spans="1:13" ht="60.75" thickBot="1" x14ac:dyDescent="0.3">
      <c r="A598" s="55">
        <v>4883</v>
      </c>
      <c r="B598" s="170" t="s">
        <v>1187</v>
      </c>
      <c r="C598" s="56" t="s">
        <v>117</v>
      </c>
      <c r="D598" s="57" t="s">
        <v>44</v>
      </c>
      <c r="E598" s="58" t="s">
        <v>1033</v>
      </c>
      <c r="F598" s="59" t="s">
        <v>1019</v>
      </c>
      <c r="G598" s="60" t="s">
        <v>2660</v>
      </c>
      <c r="H598" s="61"/>
      <c r="I598" s="60" t="s">
        <v>1034</v>
      </c>
      <c r="J598" s="60"/>
      <c r="K598" s="61"/>
      <c r="L598" s="60"/>
      <c r="M598" s="58" t="s">
        <v>1016</v>
      </c>
    </row>
    <row r="599" spans="1:13" ht="60.75" thickBot="1" x14ac:dyDescent="0.3">
      <c r="A599" s="55">
        <v>4883</v>
      </c>
      <c r="B599" s="170" t="s">
        <v>1187</v>
      </c>
      <c r="C599" s="56" t="s">
        <v>117</v>
      </c>
      <c r="D599" s="57" t="s">
        <v>44</v>
      </c>
      <c r="E599" s="58" t="s">
        <v>1033</v>
      </c>
      <c r="F599" s="59" t="s">
        <v>1020</v>
      </c>
      <c r="G599" s="60" t="s">
        <v>2660</v>
      </c>
      <c r="H599" s="61"/>
      <c r="I599" s="60" t="s">
        <v>1034</v>
      </c>
      <c r="J599" s="60"/>
      <c r="K599" s="61"/>
      <c r="L599" s="60"/>
      <c r="M599" s="58" t="s">
        <v>1016</v>
      </c>
    </row>
    <row r="600" spans="1:13" ht="60.75" thickBot="1" x14ac:dyDescent="0.3">
      <c r="A600" s="55">
        <v>4883</v>
      </c>
      <c r="B600" s="170" t="s">
        <v>1187</v>
      </c>
      <c r="C600" s="56" t="s">
        <v>117</v>
      </c>
      <c r="D600" s="57" t="s">
        <v>44</v>
      </c>
      <c r="E600" s="58" t="s">
        <v>1032</v>
      </c>
      <c r="F600" s="59" t="s">
        <v>1021</v>
      </c>
      <c r="G600" s="60" t="s">
        <v>2660</v>
      </c>
      <c r="H600" s="61"/>
      <c r="I600" s="60" t="s">
        <v>1034</v>
      </c>
      <c r="J600" s="60"/>
      <c r="K600" s="61"/>
      <c r="L600" s="60"/>
      <c r="M600" s="58" t="s">
        <v>1016</v>
      </c>
    </row>
    <row r="601" spans="1:13" ht="60.75" thickBot="1" x14ac:dyDescent="0.3">
      <c r="A601" s="55">
        <v>4883</v>
      </c>
      <c r="B601" s="170" t="s">
        <v>1187</v>
      </c>
      <c r="C601" s="56" t="s">
        <v>117</v>
      </c>
      <c r="D601" s="57" t="s">
        <v>44</v>
      </c>
      <c r="E601" s="58" t="s">
        <v>1028</v>
      </c>
      <c r="F601" s="59" t="s">
        <v>1022</v>
      </c>
      <c r="G601" s="60" t="s">
        <v>2660</v>
      </c>
      <c r="H601" s="61"/>
      <c r="I601" s="60" t="s">
        <v>1034</v>
      </c>
      <c r="J601" s="60"/>
      <c r="K601" s="61"/>
      <c r="L601" s="60"/>
      <c r="M601" s="58" t="s">
        <v>1016</v>
      </c>
    </row>
    <row r="602" spans="1:13" ht="60.75" thickBot="1" x14ac:dyDescent="0.3">
      <c r="A602" s="55">
        <v>4883</v>
      </c>
      <c r="B602" s="170" t="s">
        <v>1187</v>
      </c>
      <c r="C602" s="56" t="s">
        <v>117</v>
      </c>
      <c r="D602" s="57" t="s">
        <v>44</v>
      </c>
      <c r="E602" s="58" t="s">
        <v>1031</v>
      </c>
      <c r="F602" s="59" t="s">
        <v>1022</v>
      </c>
      <c r="G602" s="60" t="s">
        <v>2660</v>
      </c>
      <c r="H602" s="61"/>
      <c r="I602" s="60" t="s">
        <v>1034</v>
      </c>
      <c r="J602" s="60"/>
      <c r="K602" s="61"/>
      <c r="L602" s="60"/>
      <c r="M602" s="58" t="s">
        <v>1016</v>
      </c>
    </row>
    <row r="603" spans="1:13" ht="60.75" thickBot="1" x14ac:dyDescent="0.3">
      <c r="A603" s="55">
        <v>4883</v>
      </c>
      <c r="B603" s="170" t="s">
        <v>1187</v>
      </c>
      <c r="C603" s="56" t="s">
        <v>117</v>
      </c>
      <c r="D603" s="57" t="s">
        <v>44</v>
      </c>
      <c r="E603" s="58" t="s">
        <v>1027</v>
      </c>
      <c r="F603" s="59" t="s">
        <v>1022</v>
      </c>
      <c r="G603" s="60" t="s">
        <v>2660</v>
      </c>
      <c r="H603" s="61"/>
      <c r="I603" s="60" t="s">
        <v>1034</v>
      </c>
      <c r="J603" s="60"/>
      <c r="K603" s="61"/>
      <c r="L603" s="60"/>
      <c r="M603" s="58" t="s">
        <v>1016</v>
      </c>
    </row>
    <row r="604" spans="1:13" ht="60.75" thickBot="1" x14ac:dyDescent="0.3">
      <c r="A604" s="55">
        <v>4883</v>
      </c>
      <c r="B604" s="170" t="s">
        <v>1187</v>
      </c>
      <c r="C604" s="56" t="s">
        <v>117</v>
      </c>
      <c r="D604" s="57" t="s">
        <v>44</v>
      </c>
      <c r="E604" s="58" t="s">
        <v>1030</v>
      </c>
      <c r="F604" s="59" t="s">
        <v>1022</v>
      </c>
      <c r="G604" s="60" t="s">
        <v>2660</v>
      </c>
      <c r="H604" s="61"/>
      <c r="I604" s="60" t="s">
        <v>1034</v>
      </c>
      <c r="J604" s="60"/>
      <c r="K604" s="61"/>
      <c r="L604" s="60"/>
      <c r="M604" s="58" t="s">
        <v>1016</v>
      </c>
    </row>
    <row r="605" spans="1:13" ht="60.75" thickBot="1" x14ac:dyDescent="0.3">
      <c r="A605" s="55">
        <v>4883</v>
      </c>
      <c r="B605" s="170" t="s">
        <v>1187</v>
      </c>
      <c r="C605" s="56" t="s">
        <v>117</v>
      </c>
      <c r="D605" s="57" t="s">
        <v>44</v>
      </c>
      <c r="E605" s="58" t="s">
        <v>1029</v>
      </c>
      <c r="F605" s="59" t="s">
        <v>1023</v>
      </c>
      <c r="G605" s="60" t="s">
        <v>2660</v>
      </c>
      <c r="H605" s="61"/>
      <c r="I605" s="60" t="s">
        <v>1034</v>
      </c>
      <c r="J605" s="60"/>
      <c r="K605" s="61"/>
      <c r="L605" s="60"/>
      <c r="M605" s="58" t="s">
        <v>1016</v>
      </c>
    </row>
    <row r="606" spans="1:13" ht="60.75" thickBot="1" x14ac:dyDescent="0.3">
      <c r="A606" s="55">
        <v>4883</v>
      </c>
      <c r="B606" s="170" t="s">
        <v>1187</v>
      </c>
      <c r="C606" s="56" t="s">
        <v>117</v>
      </c>
      <c r="D606" s="57" t="s">
        <v>44</v>
      </c>
      <c r="E606" s="58" t="s">
        <v>1028</v>
      </c>
      <c r="F606" s="59" t="s">
        <v>1024</v>
      </c>
      <c r="G606" s="60" t="s">
        <v>2660</v>
      </c>
      <c r="H606" s="61"/>
      <c r="I606" s="60" t="s">
        <v>1034</v>
      </c>
      <c r="J606" s="60"/>
      <c r="K606" s="61"/>
      <c r="L606" s="60"/>
      <c r="M606" s="58" t="s">
        <v>1016</v>
      </c>
    </row>
    <row r="607" spans="1:13" ht="60.75" thickBot="1" x14ac:dyDescent="0.3">
      <c r="A607" s="55">
        <v>4883</v>
      </c>
      <c r="B607" s="170" t="s">
        <v>1187</v>
      </c>
      <c r="C607" s="56" t="s">
        <v>117</v>
      </c>
      <c r="D607" s="57" t="s">
        <v>44</v>
      </c>
      <c r="E607" s="58" t="s">
        <v>1028</v>
      </c>
      <c r="F607" s="59" t="s">
        <v>1025</v>
      </c>
      <c r="G607" s="60" t="s">
        <v>2660</v>
      </c>
      <c r="H607" s="61"/>
      <c r="I607" s="60" t="s">
        <v>1034</v>
      </c>
      <c r="J607" s="60"/>
      <c r="K607" s="61"/>
      <c r="L607" s="60"/>
      <c r="M607" s="58" t="s">
        <v>1016</v>
      </c>
    </row>
    <row r="608" spans="1:13" ht="60.75" thickBot="1" x14ac:dyDescent="0.3">
      <c r="A608" s="55">
        <v>4883</v>
      </c>
      <c r="B608" s="170" t="s">
        <v>1187</v>
      </c>
      <c r="C608" s="56" t="s">
        <v>117</v>
      </c>
      <c r="D608" s="57" t="s">
        <v>44</v>
      </c>
      <c r="E608" s="58" t="s">
        <v>1027</v>
      </c>
      <c r="F608" s="59" t="s">
        <v>1026</v>
      </c>
      <c r="G608" s="60" t="s">
        <v>2660</v>
      </c>
      <c r="H608" s="61"/>
      <c r="I608" s="60" t="s">
        <v>1034</v>
      </c>
      <c r="J608" s="60"/>
      <c r="K608" s="61"/>
      <c r="L608" s="60"/>
      <c r="M608" s="58" t="s">
        <v>1016</v>
      </c>
    </row>
    <row r="609" spans="1:13" ht="96" customHeight="1" thickBot="1" x14ac:dyDescent="0.3">
      <c r="A609" s="62">
        <v>4896</v>
      </c>
      <c r="B609" s="164" t="s">
        <v>1037</v>
      </c>
      <c r="C609" s="64" t="s">
        <v>117</v>
      </c>
      <c r="D609" s="65" t="s">
        <v>22</v>
      </c>
      <c r="E609" s="66" t="s">
        <v>1048</v>
      </c>
      <c r="F609" s="67" t="s">
        <v>1038</v>
      </c>
      <c r="G609" s="68" t="s">
        <v>2660</v>
      </c>
      <c r="H609" s="69"/>
      <c r="I609" s="68"/>
      <c r="J609" s="68"/>
      <c r="K609" s="69" t="s">
        <v>1039</v>
      </c>
      <c r="L609" s="68" t="s">
        <v>1040</v>
      </c>
      <c r="M609" s="66" t="s">
        <v>1016</v>
      </c>
    </row>
    <row r="610" spans="1:13" ht="90.75" thickBot="1" x14ac:dyDescent="0.3">
      <c r="A610" s="62">
        <v>4896</v>
      </c>
      <c r="B610" s="164" t="s">
        <v>1037</v>
      </c>
      <c r="C610" s="64" t="s">
        <v>117</v>
      </c>
      <c r="D610" s="65" t="s">
        <v>22</v>
      </c>
      <c r="E610" s="66" t="s">
        <v>1048</v>
      </c>
      <c r="F610" s="67" t="s">
        <v>1041</v>
      </c>
      <c r="G610" s="68">
        <v>316832</v>
      </c>
      <c r="H610" s="69"/>
      <c r="I610" s="68"/>
      <c r="J610" s="68"/>
      <c r="K610" s="69"/>
      <c r="L610" s="68"/>
      <c r="M610" s="66" t="s">
        <v>1016</v>
      </c>
    </row>
    <row r="611" spans="1:13" ht="90.75" thickBot="1" x14ac:dyDescent="0.3">
      <c r="A611" s="62">
        <v>4896</v>
      </c>
      <c r="B611" s="164" t="s">
        <v>1037</v>
      </c>
      <c r="C611" s="64" t="s">
        <v>117</v>
      </c>
      <c r="D611" s="65" t="s">
        <v>22</v>
      </c>
      <c r="E611" s="66" t="s">
        <v>1048</v>
      </c>
      <c r="F611" s="67" t="s">
        <v>1042</v>
      </c>
      <c r="G611" s="68" t="s">
        <v>2660</v>
      </c>
      <c r="H611" s="69"/>
      <c r="I611" s="68"/>
      <c r="J611" s="68"/>
      <c r="K611" s="69"/>
      <c r="L611" s="68"/>
      <c r="M611" s="66" t="s">
        <v>1016</v>
      </c>
    </row>
    <row r="612" spans="1:13" ht="90.75" thickBot="1" x14ac:dyDescent="0.3">
      <c r="A612" s="62">
        <v>4896</v>
      </c>
      <c r="B612" s="164" t="s">
        <v>1037</v>
      </c>
      <c r="C612" s="64" t="s">
        <v>117</v>
      </c>
      <c r="D612" s="65" t="s">
        <v>22</v>
      </c>
      <c r="E612" s="66" t="s">
        <v>1048</v>
      </c>
      <c r="F612" s="67" t="s">
        <v>1043</v>
      </c>
      <c r="G612" s="68" t="s">
        <v>2660</v>
      </c>
      <c r="H612" s="69"/>
      <c r="I612" s="68"/>
      <c r="J612" s="68"/>
      <c r="K612" s="69"/>
      <c r="L612" s="68"/>
      <c r="M612" s="66" t="s">
        <v>1016</v>
      </c>
    </row>
    <row r="613" spans="1:13" ht="90.75" thickBot="1" x14ac:dyDescent="0.3">
      <c r="A613" s="62">
        <v>4896</v>
      </c>
      <c r="B613" s="164" t="s">
        <v>1037</v>
      </c>
      <c r="C613" s="64" t="s">
        <v>117</v>
      </c>
      <c r="D613" s="65" t="s">
        <v>22</v>
      </c>
      <c r="E613" s="66" t="s">
        <v>1048</v>
      </c>
      <c r="F613" s="67" t="s">
        <v>1045</v>
      </c>
      <c r="G613" s="68" t="s">
        <v>2660</v>
      </c>
      <c r="H613" s="69"/>
      <c r="I613" s="68"/>
      <c r="J613" s="68"/>
      <c r="K613" s="69" t="s">
        <v>1044</v>
      </c>
      <c r="L613" s="68"/>
      <c r="M613" s="66" t="s">
        <v>1016</v>
      </c>
    </row>
    <row r="614" spans="1:13" ht="90.75" thickBot="1" x14ac:dyDescent="0.3">
      <c r="A614" s="62">
        <v>4896</v>
      </c>
      <c r="B614" s="164" t="s">
        <v>1037</v>
      </c>
      <c r="C614" s="64" t="s">
        <v>117</v>
      </c>
      <c r="D614" s="65" t="s">
        <v>22</v>
      </c>
      <c r="E614" s="66" t="s">
        <v>1048</v>
      </c>
      <c r="F614" s="67" t="s">
        <v>1046</v>
      </c>
      <c r="G614" s="68">
        <v>95496</v>
      </c>
      <c r="H614" s="69"/>
      <c r="I614" s="68"/>
      <c r="J614" s="68"/>
      <c r="K614" s="69" t="s">
        <v>1047</v>
      </c>
      <c r="L614" s="68"/>
      <c r="M614" s="66" t="s">
        <v>1016</v>
      </c>
    </row>
    <row r="615" spans="1:13" ht="45.75" thickBot="1" x14ac:dyDescent="0.3">
      <c r="A615" s="31">
        <v>4916</v>
      </c>
      <c r="B615" s="166" t="s">
        <v>1054</v>
      </c>
      <c r="C615" s="39" t="s">
        <v>117</v>
      </c>
      <c r="D615" s="32" t="s">
        <v>36</v>
      </c>
      <c r="E615" s="33"/>
      <c r="F615" s="34" t="s">
        <v>1055</v>
      </c>
      <c r="G615" s="35">
        <v>148</v>
      </c>
      <c r="H615" s="36"/>
      <c r="I615" s="35"/>
      <c r="J615" s="35"/>
      <c r="K615" s="36"/>
      <c r="L615" s="35" t="s">
        <v>1060</v>
      </c>
      <c r="M615" s="33" t="s">
        <v>1059</v>
      </c>
    </row>
    <row r="616" spans="1:13" ht="45.75" thickBot="1" x14ac:dyDescent="0.3">
      <c r="A616" s="31">
        <v>4916</v>
      </c>
      <c r="B616" s="166" t="s">
        <v>1054</v>
      </c>
      <c r="C616" s="39" t="s">
        <v>117</v>
      </c>
      <c r="D616" s="32" t="s">
        <v>36</v>
      </c>
      <c r="E616" s="33"/>
      <c r="F616" s="34" t="s">
        <v>1056</v>
      </c>
      <c r="G616" s="35">
        <v>13966</v>
      </c>
      <c r="H616" s="36"/>
      <c r="I616" s="35"/>
      <c r="J616" s="35"/>
      <c r="K616" s="36"/>
      <c r="L616" s="35" t="s">
        <v>1060</v>
      </c>
      <c r="M616" s="33" t="s">
        <v>1059</v>
      </c>
    </row>
    <row r="617" spans="1:13" ht="45.75" thickBot="1" x14ac:dyDescent="0.3">
      <c r="A617" s="31">
        <v>4916</v>
      </c>
      <c r="B617" s="166" t="s">
        <v>1054</v>
      </c>
      <c r="C617" s="39" t="s">
        <v>117</v>
      </c>
      <c r="D617" s="32" t="s">
        <v>36</v>
      </c>
      <c r="E617" s="33"/>
      <c r="F617" s="34" t="s">
        <v>1057</v>
      </c>
      <c r="G617" s="35">
        <v>138</v>
      </c>
      <c r="H617" s="36"/>
      <c r="I617" s="35"/>
      <c r="J617" s="35"/>
      <c r="K617" s="36"/>
      <c r="L617" s="35" t="s">
        <v>1060</v>
      </c>
      <c r="M617" s="33" t="s">
        <v>1059</v>
      </c>
    </row>
    <row r="618" spans="1:13" ht="45" x14ac:dyDescent="0.25">
      <c r="A618" s="31">
        <v>4916</v>
      </c>
      <c r="B618" s="166" t="s">
        <v>1054</v>
      </c>
      <c r="C618" s="39" t="s">
        <v>117</v>
      </c>
      <c r="D618" s="32" t="s">
        <v>36</v>
      </c>
      <c r="E618" s="33"/>
      <c r="F618" s="34" t="s">
        <v>1058</v>
      </c>
      <c r="G618" s="35">
        <v>146</v>
      </c>
      <c r="H618" s="36"/>
      <c r="I618" s="35"/>
      <c r="J618" s="35"/>
      <c r="K618" s="36"/>
      <c r="L618" s="35" t="s">
        <v>1060</v>
      </c>
      <c r="M618" s="33" t="s">
        <v>1059</v>
      </c>
    </row>
    <row r="619" spans="1:13" ht="93.75" customHeight="1" thickBot="1" x14ac:dyDescent="0.3">
      <c r="A619" s="361">
        <v>4930</v>
      </c>
      <c r="B619" s="162" t="s">
        <v>1061</v>
      </c>
      <c r="C619" s="40" t="s">
        <v>49</v>
      </c>
      <c r="D619" s="119" t="s">
        <v>1062</v>
      </c>
      <c r="E619" s="6"/>
      <c r="F619" s="1"/>
      <c r="G619" s="2" t="s">
        <v>2660</v>
      </c>
      <c r="H619" s="4"/>
      <c r="I619" s="2"/>
      <c r="J619" s="2"/>
      <c r="K619" s="4"/>
      <c r="L619" s="2"/>
      <c r="M619" s="6"/>
    </row>
    <row r="620" spans="1:13" ht="90.75" thickBot="1" x14ac:dyDescent="0.3">
      <c r="A620" s="93">
        <v>4937</v>
      </c>
      <c r="B620" s="165" t="s">
        <v>1064</v>
      </c>
      <c r="C620" s="95" t="s">
        <v>117</v>
      </c>
      <c r="D620" s="96" t="s">
        <v>100</v>
      </c>
      <c r="E620" s="97" t="s">
        <v>1071</v>
      </c>
      <c r="F620" s="100" t="s">
        <v>1063</v>
      </c>
      <c r="G620" s="98">
        <v>116189</v>
      </c>
      <c r="H620" s="99"/>
      <c r="I620" s="98"/>
      <c r="J620" s="98" t="s">
        <v>1069</v>
      </c>
      <c r="K620" s="99"/>
      <c r="L620" s="98"/>
      <c r="M620" s="97" t="s">
        <v>1070</v>
      </c>
    </row>
    <row r="621" spans="1:13" ht="90.75" thickBot="1" x14ac:dyDescent="0.3">
      <c r="A621" s="93">
        <v>4937</v>
      </c>
      <c r="B621" s="165" t="s">
        <v>1064</v>
      </c>
      <c r="C621" s="95" t="s">
        <v>117</v>
      </c>
      <c r="D621" s="96" t="s">
        <v>100</v>
      </c>
      <c r="E621" s="97" t="s">
        <v>1071</v>
      </c>
      <c r="F621" s="100" t="s">
        <v>1065</v>
      </c>
      <c r="G621" s="98">
        <v>145553</v>
      </c>
      <c r="H621" s="99"/>
      <c r="I621" s="98"/>
      <c r="J621" s="98" t="s">
        <v>1069</v>
      </c>
      <c r="K621" s="99"/>
      <c r="L621" s="98"/>
      <c r="M621" s="97" t="s">
        <v>1070</v>
      </c>
    </row>
    <row r="622" spans="1:13" ht="90.75" thickBot="1" x14ac:dyDescent="0.3">
      <c r="A622" s="93">
        <v>4937</v>
      </c>
      <c r="B622" s="165" t="s">
        <v>1064</v>
      </c>
      <c r="C622" s="95" t="s">
        <v>117</v>
      </c>
      <c r="D622" s="96" t="s">
        <v>100</v>
      </c>
      <c r="E622" s="97"/>
      <c r="F622" s="100" t="s">
        <v>1066</v>
      </c>
      <c r="G622" s="98">
        <v>116257</v>
      </c>
      <c r="H622" s="99"/>
      <c r="I622" s="98"/>
      <c r="J622" s="98" t="s">
        <v>1069</v>
      </c>
      <c r="K622" s="99"/>
      <c r="L622" s="98"/>
      <c r="M622" s="97" t="s">
        <v>1070</v>
      </c>
    </row>
    <row r="623" spans="1:13" ht="90.75" thickBot="1" x14ac:dyDescent="0.3">
      <c r="A623" s="93">
        <v>4937</v>
      </c>
      <c r="B623" s="165" t="s">
        <v>1064</v>
      </c>
      <c r="C623" s="95" t="s">
        <v>117</v>
      </c>
      <c r="D623" s="96" t="s">
        <v>100</v>
      </c>
      <c r="E623" s="97" t="s">
        <v>1072</v>
      </c>
      <c r="F623" s="100" t="s">
        <v>1067</v>
      </c>
      <c r="G623" s="98" t="s">
        <v>2660</v>
      </c>
      <c r="H623" s="99"/>
      <c r="I623" s="98"/>
      <c r="J623" s="98" t="s">
        <v>1069</v>
      </c>
      <c r="K623" s="99"/>
      <c r="L623" s="98"/>
      <c r="M623" s="97" t="s">
        <v>1070</v>
      </c>
    </row>
    <row r="624" spans="1:13" ht="90.75" thickBot="1" x14ac:dyDescent="0.3">
      <c r="A624" s="93">
        <v>4937</v>
      </c>
      <c r="B624" s="165" t="s">
        <v>1064</v>
      </c>
      <c r="C624" s="95" t="s">
        <v>117</v>
      </c>
      <c r="D624" s="96" t="s">
        <v>100</v>
      </c>
      <c r="E624" s="97" t="s">
        <v>1072</v>
      </c>
      <c r="F624" s="100" t="s">
        <v>1068</v>
      </c>
      <c r="G624" s="98">
        <v>873</v>
      </c>
      <c r="H624" s="99">
        <v>900553</v>
      </c>
      <c r="I624" s="98"/>
      <c r="J624" s="98" t="s">
        <v>1069</v>
      </c>
      <c r="K624" s="99"/>
      <c r="L624" s="98"/>
      <c r="M624" s="97" t="s">
        <v>1070</v>
      </c>
    </row>
    <row r="625" spans="1:13" ht="45.75" thickBot="1" x14ac:dyDescent="0.3">
      <c r="A625" s="79">
        <v>5034</v>
      </c>
      <c r="B625" s="168" t="s">
        <v>1090</v>
      </c>
      <c r="C625" s="80" t="s">
        <v>117</v>
      </c>
      <c r="D625" s="81" t="s">
        <v>33</v>
      </c>
      <c r="E625" s="82"/>
      <c r="F625" s="83" t="s">
        <v>1073</v>
      </c>
      <c r="G625" s="84">
        <v>127827</v>
      </c>
      <c r="H625" s="85"/>
      <c r="I625" s="84"/>
      <c r="J625" s="84"/>
      <c r="K625" s="85"/>
      <c r="L625" s="84"/>
      <c r="M625" s="82" t="s">
        <v>1089</v>
      </c>
    </row>
    <row r="626" spans="1:13" ht="45.75" thickBot="1" x14ac:dyDescent="0.3">
      <c r="A626" s="79">
        <v>5034</v>
      </c>
      <c r="B626" s="168" t="s">
        <v>1090</v>
      </c>
      <c r="C626" s="80" t="s">
        <v>117</v>
      </c>
      <c r="D626" s="81" t="s">
        <v>33</v>
      </c>
      <c r="E626" s="82"/>
      <c r="F626" s="83" t="s">
        <v>1074</v>
      </c>
      <c r="G626" s="84" t="s">
        <v>2660</v>
      </c>
      <c r="H626" s="85"/>
      <c r="I626" s="84"/>
      <c r="J626" s="84"/>
      <c r="K626" s="85"/>
      <c r="L626" s="84"/>
      <c r="M626" s="82" t="s">
        <v>1089</v>
      </c>
    </row>
    <row r="627" spans="1:13" ht="45.75" thickBot="1" x14ac:dyDescent="0.3">
      <c r="A627" s="79">
        <v>5034</v>
      </c>
      <c r="B627" s="168" t="s">
        <v>1090</v>
      </c>
      <c r="C627" s="80" t="s">
        <v>117</v>
      </c>
      <c r="D627" s="81" t="s">
        <v>33</v>
      </c>
      <c r="E627" s="82" t="s">
        <v>1076</v>
      </c>
      <c r="F627" s="83" t="s">
        <v>1075</v>
      </c>
      <c r="G627" s="84">
        <v>301450</v>
      </c>
      <c r="H627" s="85"/>
      <c r="I627" s="84"/>
      <c r="J627" s="84"/>
      <c r="K627" s="85"/>
      <c r="L627" s="84"/>
      <c r="M627" s="82" t="s">
        <v>1089</v>
      </c>
    </row>
    <row r="628" spans="1:13" ht="45.75" thickBot="1" x14ac:dyDescent="0.3">
      <c r="A628" s="79">
        <v>5034</v>
      </c>
      <c r="B628" s="168" t="s">
        <v>1090</v>
      </c>
      <c r="C628" s="80" t="s">
        <v>117</v>
      </c>
      <c r="D628" s="81" t="s">
        <v>33</v>
      </c>
      <c r="E628" s="82" t="s">
        <v>1078</v>
      </c>
      <c r="F628" s="83" t="s">
        <v>1077</v>
      </c>
      <c r="G628" s="84">
        <v>350004</v>
      </c>
      <c r="H628" s="85"/>
      <c r="I628" s="84"/>
      <c r="J628" s="84"/>
      <c r="K628" s="85"/>
      <c r="L628" s="84"/>
      <c r="M628" s="82" t="s">
        <v>1089</v>
      </c>
    </row>
    <row r="629" spans="1:13" ht="45.75" thickBot="1" x14ac:dyDescent="0.3">
      <c r="A629" s="79">
        <v>5034</v>
      </c>
      <c r="B629" s="168" t="s">
        <v>1090</v>
      </c>
      <c r="C629" s="80" t="s">
        <v>117</v>
      </c>
      <c r="D629" s="81" t="s">
        <v>33</v>
      </c>
      <c r="E629" s="82" t="s">
        <v>1080</v>
      </c>
      <c r="F629" s="83" t="s">
        <v>1079</v>
      </c>
      <c r="G629" s="84" t="s">
        <v>2660</v>
      </c>
      <c r="H629" s="85"/>
      <c r="I629" s="84"/>
      <c r="J629" s="84"/>
      <c r="K629" s="85"/>
      <c r="L629" s="84"/>
      <c r="M629" s="82" t="s">
        <v>1089</v>
      </c>
    </row>
    <row r="630" spans="1:13" ht="45.75" thickBot="1" x14ac:dyDescent="0.3">
      <c r="A630" s="79">
        <v>5034</v>
      </c>
      <c r="B630" s="168" t="s">
        <v>1090</v>
      </c>
      <c r="C630" s="80" t="s">
        <v>117</v>
      </c>
      <c r="D630" s="81" t="s">
        <v>33</v>
      </c>
      <c r="E630" s="82"/>
      <c r="F630" s="83" t="s">
        <v>1081</v>
      </c>
      <c r="G630" s="84">
        <v>352702</v>
      </c>
      <c r="H630" s="85"/>
      <c r="I630" s="84"/>
      <c r="J630" s="84"/>
      <c r="K630" s="85"/>
      <c r="L630" s="84"/>
      <c r="M630" s="82" t="s">
        <v>1089</v>
      </c>
    </row>
    <row r="631" spans="1:13" ht="45.75" thickBot="1" x14ac:dyDescent="0.3">
      <c r="A631" s="79">
        <v>5034</v>
      </c>
      <c r="B631" s="168" t="s">
        <v>1090</v>
      </c>
      <c r="C631" s="80" t="s">
        <v>117</v>
      </c>
      <c r="D631" s="81" t="s">
        <v>33</v>
      </c>
      <c r="E631" s="82"/>
      <c r="F631" s="83" t="s">
        <v>1082</v>
      </c>
      <c r="G631" s="84" t="s">
        <v>2660</v>
      </c>
      <c r="H631" s="85"/>
      <c r="I631" s="84"/>
      <c r="J631" s="84"/>
      <c r="K631" s="85"/>
      <c r="L631" s="84"/>
      <c r="M631" s="82" t="s">
        <v>1089</v>
      </c>
    </row>
    <row r="632" spans="1:13" ht="45.75" thickBot="1" x14ac:dyDescent="0.3">
      <c r="A632" s="79">
        <v>5034</v>
      </c>
      <c r="B632" s="168" t="s">
        <v>1090</v>
      </c>
      <c r="C632" s="80" t="s">
        <v>117</v>
      </c>
      <c r="D632" s="81" t="s">
        <v>33</v>
      </c>
      <c r="E632" s="82"/>
      <c r="F632" s="83" t="s">
        <v>1088</v>
      </c>
      <c r="G632" s="84">
        <v>301702</v>
      </c>
      <c r="H632" s="85"/>
      <c r="I632" s="84"/>
      <c r="J632" s="84"/>
      <c r="K632" s="85"/>
      <c r="L632" s="84"/>
      <c r="M632" s="82" t="s">
        <v>1089</v>
      </c>
    </row>
    <row r="633" spans="1:13" ht="45.75" thickBot="1" x14ac:dyDescent="0.3">
      <c r="A633" s="79">
        <v>5034</v>
      </c>
      <c r="B633" s="168" t="s">
        <v>1090</v>
      </c>
      <c r="C633" s="80" t="s">
        <v>117</v>
      </c>
      <c r="D633" s="81" t="s">
        <v>33</v>
      </c>
      <c r="E633" s="82" t="s">
        <v>1084</v>
      </c>
      <c r="F633" s="83" t="s">
        <v>1083</v>
      </c>
      <c r="G633" s="84">
        <v>301662</v>
      </c>
      <c r="H633" s="85"/>
      <c r="I633" s="84"/>
      <c r="J633" s="84"/>
      <c r="K633" s="85"/>
      <c r="L633" s="84"/>
      <c r="M633" s="82" t="s">
        <v>1089</v>
      </c>
    </row>
    <row r="634" spans="1:13" ht="45.75" thickBot="1" x14ac:dyDescent="0.3">
      <c r="A634" s="79">
        <v>5034</v>
      </c>
      <c r="B634" s="168" t="s">
        <v>1090</v>
      </c>
      <c r="C634" s="80" t="s">
        <v>117</v>
      </c>
      <c r="D634" s="81" t="s">
        <v>33</v>
      </c>
      <c r="E634" s="82" t="s">
        <v>1086</v>
      </c>
      <c r="F634" s="83" t="s">
        <v>1085</v>
      </c>
      <c r="G634" s="84">
        <v>555556106</v>
      </c>
      <c r="H634" s="85" t="s">
        <v>2678</v>
      </c>
      <c r="I634" s="84"/>
      <c r="J634" s="84"/>
      <c r="K634" s="85"/>
      <c r="L634" s="84"/>
      <c r="M634" s="82" t="s">
        <v>1089</v>
      </c>
    </row>
    <row r="635" spans="1:13" ht="45.75" thickBot="1" x14ac:dyDescent="0.3">
      <c r="A635" s="79">
        <v>5034</v>
      </c>
      <c r="B635" s="168" t="s">
        <v>1090</v>
      </c>
      <c r="C635" s="80" t="s">
        <v>117</v>
      </c>
      <c r="D635" s="81" t="s">
        <v>33</v>
      </c>
      <c r="E635" s="82"/>
      <c r="F635" s="83" t="s">
        <v>1087</v>
      </c>
      <c r="G635" s="84" t="s">
        <v>2660</v>
      </c>
      <c r="H635" s="85"/>
      <c r="I635" s="84"/>
      <c r="J635" s="84"/>
      <c r="K635" s="85"/>
      <c r="L635" s="84"/>
      <c r="M635" s="82" t="s">
        <v>1089</v>
      </c>
    </row>
    <row r="636" spans="1:13" ht="75.75" thickBot="1" x14ac:dyDescent="0.3">
      <c r="A636" s="62">
        <v>5065</v>
      </c>
      <c r="B636" s="164" t="s">
        <v>1091</v>
      </c>
      <c r="C636" s="64" t="s">
        <v>117</v>
      </c>
      <c r="D636" s="65" t="s">
        <v>101</v>
      </c>
      <c r="E636" s="66"/>
      <c r="F636" s="67" t="s">
        <v>1092</v>
      </c>
      <c r="G636" s="68" t="s">
        <v>2660</v>
      </c>
      <c r="H636" s="69"/>
      <c r="I636" s="68"/>
      <c r="J636" s="68" t="s">
        <v>1094</v>
      </c>
      <c r="K636" s="69"/>
      <c r="L636" s="68" t="s">
        <v>1093</v>
      </c>
      <c r="M636" s="66" t="s">
        <v>1059</v>
      </c>
    </row>
    <row r="637" spans="1:13" ht="45.75" thickBot="1" x14ac:dyDescent="0.3">
      <c r="A637" s="31">
        <v>5078</v>
      </c>
      <c r="B637" s="166" t="s">
        <v>1095</v>
      </c>
      <c r="C637" s="39" t="s">
        <v>117</v>
      </c>
      <c r="D637" s="32" t="s">
        <v>102</v>
      </c>
      <c r="E637" s="33"/>
      <c r="F637" s="34" t="s">
        <v>1096</v>
      </c>
      <c r="G637" s="35" t="s">
        <v>2660</v>
      </c>
      <c r="H637" s="36"/>
      <c r="I637" s="35"/>
      <c r="J637" s="35"/>
      <c r="K637" s="36" t="s">
        <v>1097</v>
      </c>
      <c r="L637" s="35"/>
      <c r="M637" s="33" t="s">
        <v>1059</v>
      </c>
    </row>
    <row r="638" spans="1:13" ht="45.75" thickBot="1" x14ac:dyDescent="0.3">
      <c r="A638" s="31">
        <v>5078</v>
      </c>
      <c r="B638" s="166" t="s">
        <v>1095</v>
      </c>
      <c r="C638" s="39" t="s">
        <v>117</v>
      </c>
      <c r="D638" s="32" t="s">
        <v>102</v>
      </c>
      <c r="E638" s="33"/>
      <c r="F638" s="34" t="s">
        <v>1098</v>
      </c>
      <c r="G638" s="35">
        <v>31317</v>
      </c>
      <c r="H638" s="36"/>
      <c r="I638" s="35"/>
      <c r="J638" s="35"/>
      <c r="K638" s="36" t="s">
        <v>1097</v>
      </c>
      <c r="L638" s="35"/>
      <c r="M638" s="33" t="s">
        <v>1059</v>
      </c>
    </row>
    <row r="639" spans="1:13" ht="45.75" thickBot="1" x14ac:dyDescent="0.3">
      <c r="A639" s="31">
        <v>5078</v>
      </c>
      <c r="B639" s="166" t="s">
        <v>1095</v>
      </c>
      <c r="C639" s="39" t="s">
        <v>117</v>
      </c>
      <c r="D639" s="32" t="s">
        <v>102</v>
      </c>
      <c r="E639" s="33"/>
      <c r="F639" s="34" t="s">
        <v>1099</v>
      </c>
      <c r="G639" s="35" t="s">
        <v>2660</v>
      </c>
      <c r="H639" s="36"/>
      <c r="I639" s="35"/>
      <c r="J639" s="35"/>
      <c r="K639" s="36" t="s">
        <v>1097</v>
      </c>
      <c r="L639" s="35"/>
      <c r="M639" s="33" t="s">
        <v>1059</v>
      </c>
    </row>
    <row r="640" spans="1:13" ht="45.75" thickBot="1" x14ac:dyDescent="0.3">
      <c r="A640" s="31">
        <v>5078</v>
      </c>
      <c r="B640" s="166" t="s">
        <v>1095</v>
      </c>
      <c r="C640" s="39" t="s">
        <v>117</v>
      </c>
      <c r="D640" s="32" t="s">
        <v>102</v>
      </c>
      <c r="E640" s="33"/>
      <c r="F640" s="34" t="s">
        <v>1100</v>
      </c>
      <c r="G640" s="35">
        <v>31311</v>
      </c>
      <c r="H640" s="36"/>
      <c r="I640" s="35"/>
      <c r="J640" s="35"/>
      <c r="K640" s="36" t="s">
        <v>1101</v>
      </c>
      <c r="L640" s="35"/>
      <c r="M640" s="33" t="s">
        <v>1059</v>
      </c>
    </row>
    <row r="641" spans="1:13" ht="45.75" thickBot="1" x14ac:dyDescent="0.3">
      <c r="A641" s="31">
        <v>5078</v>
      </c>
      <c r="B641" s="166" t="s">
        <v>1095</v>
      </c>
      <c r="C641" s="39" t="s">
        <v>117</v>
      </c>
      <c r="D641" s="32" t="s">
        <v>102</v>
      </c>
      <c r="E641" s="33" t="s">
        <v>1103</v>
      </c>
      <c r="F641" s="34" t="s">
        <v>1102</v>
      </c>
      <c r="G641" s="35" t="s">
        <v>2660</v>
      </c>
      <c r="H641" s="36"/>
      <c r="I641" s="35"/>
      <c r="J641" s="35"/>
      <c r="K641" s="36"/>
      <c r="L641" s="35"/>
      <c r="M641" s="33" t="s">
        <v>1059</v>
      </c>
    </row>
    <row r="642" spans="1:13" ht="45.75" thickBot="1" x14ac:dyDescent="0.3">
      <c r="A642" s="31">
        <v>5078</v>
      </c>
      <c r="B642" s="166" t="s">
        <v>1095</v>
      </c>
      <c r="C642" s="39" t="s">
        <v>117</v>
      </c>
      <c r="D642" s="32" t="s">
        <v>102</v>
      </c>
      <c r="E642" s="33"/>
      <c r="F642" s="34" t="s">
        <v>1104</v>
      </c>
      <c r="G642" s="35" t="s">
        <v>2660</v>
      </c>
      <c r="H642" s="36"/>
      <c r="I642" s="35"/>
      <c r="J642" s="35"/>
      <c r="K642" s="36" t="s">
        <v>1105</v>
      </c>
      <c r="L642" s="35"/>
      <c r="M642" s="33" t="s">
        <v>1059</v>
      </c>
    </row>
    <row r="643" spans="1:13" ht="45.75" thickBot="1" x14ac:dyDescent="0.3">
      <c r="A643" s="31">
        <v>5078</v>
      </c>
      <c r="B643" s="166" t="s">
        <v>1095</v>
      </c>
      <c r="C643" s="39" t="s">
        <v>117</v>
      </c>
      <c r="D643" s="32" t="s">
        <v>102</v>
      </c>
      <c r="E643" s="33"/>
      <c r="F643" s="34" t="s">
        <v>1106</v>
      </c>
      <c r="G643" s="35">
        <v>31319</v>
      </c>
      <c r="H643" s="36">
        <v>97947</v>
      </c>
      <c r="I643" s="35"/>
      <c r="J643" s="35"/>
      <c r="K643" s="36" t="s">
        <v>1107</v>
      </c>
      <c r="L643" s="35"/>
      <c r="M643" s="33" t="s">
        <v>1059</v>
      </c>
    </row>
    <row r="644" spans="1:13" ht="45.75" thickBot="1" x14ac:dyDescent="0.3">
      <c r="A644" s="103">
        <v>5080</v>
      </c>
      <c r="B644" s="163" t="s">
        <v>1186</v>
      </c>
      <c r="C644" s="105" t="s">
        <v>117</v>
      </c>
      <c r="D644" s="106" t="s">
        <v>28</v>
      </c>
      <c r="E644" s="107" t="s">
        <v>1116</v>
      </c>
      <c r="F644" s="108" t="s">
        <v>1108</v>
      </c>
      <c r="G644" s="109">
        <v>12213</v>
      </c>
      <c r="H644" s="110">
        <v>555511973</v>
      </c>
      <c r="I644" s="109" t="s">
        <v>147</v>
      </c>
      <c r="J644" s="109"/>
      <c r="K644" s="110"/>
      <c r="L644" s="109" t="s">
        <v>1117</v>
      </c>
      <c r="M644" s="107" t="s">
        <v>1126</v>
      </c>
    </row>
    <row r="645" spans="1:13" ht="45.75" thickBot="1" x14ac:dyDescent="0.3">
      <c r="A645" s="103">
        <v>5080</v>
      </c>
      <c r="B645" s="163" t="s">
        <v>1186</v>
      </c>
      <c r="C645" s="105" t="s">
        <v>117</v>
      </c>
      <c r="D645" s="106" t="s">
        <v>28</v>
      </c>
      <c r="E645" s="107" t="s">
        <v>1116</v>
      </c>
      <c r="F645" s="108" t="s">
        <v>1109</v>
      </c>
      <c r="G645" s="109">
        <v>30040</v>
      </c>
      <c r="H645" s="110" t="s">
        <v>2677</v>
      </c>
      <c r="I645" s="109" t="s">
        <v>147</v>
      </c>
      <c r="J645" s="109"/>
      <c r="K645" s="110"/>
      <c r="L645" s="109" t="s">
        <v>1117</v>
      </c>
      <c r="M645" s="107" t="s">
        <v>1126</v>
      </c>
    </row>
    <row r="646" spans="1:13" ht="45.75" thickBot="1" x14ac:dyDescent="0.3">
      <c r="A646" s="103">
        <v>5080</v>
      </c>
      <c r="B646" s="163" t="s">
        <v>1186</v>
      </c>
      <c r="C646" s="105" t="s">
        <v>117</v>
      </c>
      <c r="D646" s="106" t="s">
        <v>28</v>
      </c>
      <c r="E646" s="107" t="s">
        <v>1116</v>
      </c>
      <c r="F646" s="108" t="s">
        <v>1110</v>
      </c>
      <c r="G646" s="109">
        <v>20182</v>
      </c>
      <c r="H646" s="110"/>
      <c r="I646" s="109" t="s">
        <v>147</v>
      </c>
      <c r="J646" s="109"/>
      <c r="K646" s="110"/>
      <c r="L646" s="109" t="s">
        <v>1117</v>
      </c>
      <c r="M646" s="107" t="s">
        <v>1126</v>
      </c>
    </row>
    <row r="647" spans="1:13" ht="54.75" customHeight="1" thickBot="1" x14ac:dyDescent="0.3">
      <c r="A647" s="103">
        <v>5080</v>
      </c>
      <c r="B647" s="163" t="s">
        <v>1186</v>
      </c>
      <c r="C647" s="105" t="s">
        <v>117</v>
      </c>
      <c r="D647" s="106" t="s">
        <v>28</v>
      </c>
      <c r="E647" s="107" t="s">
        <v>1118</v>
      </c>
      <c r="F647" s="108" t="s">
        <v>1111</v>
      </c>
      <c r="G647" s="109">
        <v>303321</v>
      </c>
      <c r="H647" s="110">
        <v>555556845</v>
      </c>
      <c r="I647" s="109" t="s">
        <v>147</v>
      </c>
      <c r="J647" s="109"/>
      <c r="K647" s="110"/>
      <c r="L647" s="109" t="s">
        <v>1117</v>
      </c>
      <c r="M647" s="107" t="s">
        <v>1126</v>
      </c>
    </row>
    <row r="648" spans="1:13" ht="48.75" customHeight="1" thickBot="1" x14ac:dyDescent="0.3">
      <c r="A648" s="103">
        <v>5080</v>
      </c>
      <c r="B648" s="163" t="s">
        <v>1186</v>
      </c>
      <c r="C648" s="105" t="s">
        <v>117</v>
      </c>
      <c r="D648" s="106" t="s">
        <v>28</v>
      </c>
      <c r="E648" s="107" t="s">
        <v>1119</v>
      </c>
      <c r="F648" s="108" t="s">
        <v>1112</v>
      </c>
      <c r="G648" s="109" t="s">
        <v>2660</v>
      </c>
      <c r="H648" s="110"/>
      <c r="I648" s="109"/>
      <c r="J648" s="109"/>
      <c r="K648" s="110"/>
      <c r="L648" s="109" t="s">
        <v>1120</v>
      </c>
      <c r="M648" s="107" t="s">
        <v>1126</v>
      </c>
    </row>
    <row r="649" spans="1:13" ht="58.5" customHeight="1" thickBot="1" x14ac:dyDescent="0.3">
      <c r="A649" s="103">
        <v>5080</v>
      </c>
      <c r="B649" s="163" t="s">
        <v>1186</v>
      </c>
      <c r="C649" s="105" t="s">
        <v>117</v>
      </c>
      <c r="D649" s="106" t="s">
        <v>28</v>
      </c>
      <c r="E649" s="107" t="s">
        <v>1121</v>
      </c>
      <c r="F649" s="108" t="s">
        <v>1113</v>
      </c>
      <c r="G649" s="109">
        <v>303316</v>
      </c>
      <c r="H649" s="110">
        <v>555556857</v>
      </c>
      <c r="I649" s="109"/>
      <c r="J649" s="109"/>
      <c r="K649" s="110"/>
      <c r="L649" s="109" t="s">
        <v>1122</v>
      </c>
      <c r="M649" s="107" t="s">
        <v>1126</v>
      </c>
    </row>
    <row r="650" spans="1:13" ht="45.75" thickBot="1" x14ac:dyDescent="0.3">
      <c r="A650" s="103">
        <v>5080</v>
      </c>
      <c r="B650" s="163" t="s">
        <v>1186</v>
      </c>
      <c r="C650" s="105" t="s">
        <v>117</v>
      </c>
      <c r="D650" s="106" t="s">
        <v>28</v>
      </c>
      <c r="E650" s="107"/>
      <c r="F650" s="108" t="s">
        <v>1114</v>
      </c>
      <c r="G650" s="109">
        <v>61767</v>
      </c>
      <c r="H650" s="110">
        <v>555558233</v>
      </c>
      <c r="I650" s="109"/>
      <c r="J650" s="109"/>
      <c r="K650" s="110"/>
      <c r="L650" s="109" t="s">
        <v>1122</v>
      </c>
      <c r="M650" s="107" t="s">
        <v>1126</v>
      </c>
    </row>
    <row r="651" spans="1:13" ht="60.75" thickBot="1" x14ac:dyDescent="0.3">
      <c r="A651" s="103">
        <v>5080</v>
      </c>
      <c r="B651" s="163" t="s">
        <v>1186</v>
      </c>
      <c r="C651" s="105" t="s">
        <v>117</v>
      </c>
      <c r="D651" s="106" t="s">
        <v>28</v>
      </c>
      <c r="E651" s="107" t="s">
        <v>1123</v>
      </c>
      <c r="F651" s="108" t="s">
        <v>1124</v>
      </c>
      <c r="G651" s="109">
        <v>303317</v>
      </c>
      <c r="H651" s="110">
        <v>555556823</v>
      </c>
      <c r="I651" s="109"/>
      <c r="J651" s="109"/>
      <c r="K651" s="110"/>
      <c r="L651" s="109" t="s">
        <v>1122</v>
      </c>
      <c r="M651" s="107" t="s">
        <v>1126</v>
      </c>
    </row>
    <row r="652" spans="1:13" ht="45.75" thickBot="1" x14ac:dyDescent="0.3">
      <c r="A652" s="103">
        <v>5080</v>
      </c>
      <c r="B652" s="163" t="s">
        <v>1186</v>
      </c>
      <c r="C652" s="105" t="s">
        <v>117</v>
      </c>
      <c r="D652" s="106" t="s">
        <v>28</v>
      </c>
      <c r="E652" s="107" t="s">
        <v>1125</v>
      </c>
      <c r="F652" s="108" t="s">
        <v>1115</v>
      </c>
      <c r="G652" s="109">
        <v>20186</v>
      </c>
      <c r="H652" s="110">
        <v>555556833</v>
      </c>
      <c r="I652" s="109"/>
      <c r="J652" s="109"/>
      <c r="K652" s="110"/>
      <c r="L652" s="109" t="s">
        <v>1122</v>
      </c>
      <c r="M652" s="107" t="s">
        <v>1126</v>
      </c>
    </row>
    <row r="653" spans="1:13" ht="45.75" thickBot="1" x14ac:dyDescent="0.3">
      <c r="A653" s="31">
        <v>5171</v>
      </c>
      <c r="B653" s="166" t="s">
        <v>1140</v>
      </c>
      <c r="C653" s="39" t="s">
        <v>117</v>
      </c>
      <c r="D653" s="32" t="s">
        <v>10</v>
      </c>
      <c r="E653" s="33" t="s">
        <v>1127</v>
      </c>
      <c r="F653" s="34" t="s">
        <v>1128</v>
      </c>
      <c r="G653" s="35">
        <v>555542491</v>
      </c>
      <c r="H653" s="36"/>
      <c r="I653" s="35"/>
      <c r="J653" s="35"/>
      <c r="K653" s="36"/>
      <c r="L653" s="35"/>
      <c r="M653" s="33" t="s">
        <v>1141</v>
      </c>
    </row>
    <row r="654" spans="1:13" ht="45.75" thickBot="1" x14ac:dyDescent="0.3">
      <c r="A654" s="31">
        <v>5171</v>
      </c>
      <c r="B654" s="166" t="s">
        <v>1140</v>
      </c>
      <c r="C654" s="39" t="s">
        <v>117</v>
      </c>
      <c r="D654" s="32" t="s">
        <v>10</v>
      </c>
      <c r="E654" s="33" t="s">
        <v>1127</v>
      </c>
      <c r="F654" s="34" t="s">
        <v>1129</v>
      </c>
      <c r="G654" s="35">
        <v>555511992</v>
      </c>
      <c r="H654" s="36"/>
      <c r="I654" s="35"/>
      <c r="J654" s="35"/>
      <c r="K654" s="36"/>
      <c r="L654" s="35"/>
      <c r="M654" s="33" t="s">
        <v>1141</v>
      </c>
    </row>
    <row r="655" spans="1:13" ht="45.75" thickBot="1" x14ac:dyDescent="0.3">
      <c r="A655" s="31">
        <v>5171</v>
      </c>
      <c r="B655" s="166" t="s">
        <v>1140</v>
      </c>
      <c r="C655" s="39" t="s">
        <v>117</v>
      </c>
      <c r="D655" s="32" t="s">
        <v>10</v>
      </c>
      <c r="E655" s="33" t="s">
        <v>1127</v>
      </c>
      <c r="F655" s="34" t="s">
        <v>1143</v>
      </c>
      <c r="G655" s="35">
        <v>555511989</v>
      </c>
      <c r="H655" s="36"/>
      <c r="I655" s="35"/>
      <c r="J655" s="35"/>
      <c r="K655" s="36"/>
      <c r="L655" s="35"/>
      <c r="M655" s="33" t="s">
        <v>1141</v>
      </c>
    </row>
    <row r="656" spans="1:13" ht="45.75" thickBot="1" x14ac:dyDescent="0.3">
      <c r="A656" s="31">
        <v>5171</v>
      </c>
      <c r="B656" s="166" t="s">
        <v>1140</v>
      </c>
      <c r="C656" s="39" t="s">
        <v>117</v>
      </c>
      <c r="D656" s="32" t="s">
        <v>10</v>
      </c>
      <c r="E656" s="33" t="s">
        <v>1127</v>
      </c>
      <c r="F656" s="34" t="s">
        <v>1142</v>
      </c>
      <c r="G656" s="35">
        <v>555511973</v>
      </c>
      <c r="H656" s="36"/>
      <c r="I656" s="35"/>
      <c r="J656" s="35"/>
      <c r="K656" s="36"/>
      <c r="L656" s="35"/>
      <c r="M656" s="33" t="s">
        <v>1141</v>
      </c>
    </row>
    <row r="657" spans="1:13" ht="75.75" thickBot="1" x14ac:dyDescent="0.3">
      <c r="A657" s="31">
        <v>5171</v>
      </c>
      <c r="B657" s="166" t="s">
        <v>1140</v>
      </c>
      <c r="C657" s="39" t="s">
        <v>117</v>
      </c>
      <c r="D657" s="32" t="s">
        <v>10</v>
      </c>
      <c r="E657" s="33" t="s">
        <v>1139</v>
      </c>
      <c r="F657" s="34" t="s">
        <v>1138</v>
      </c>
      <c r="G657" s="35" t="s">
        <v>2660</v>
      </c>
      <c r="H657" s="36"/>
      <c r="I657" s="35"/>
      <c r="J657" s="35"/>
      <c r="K657" s="36"/>
      <c r="L657" s="35"/>
      <c r="M657" s="33" t="s">
        <v>1141</v>
      </c>
    </row>
    <row r="658" spans="1:13" ht="45.75" thickBot="1" x14ac:dyDescent="0.3">
      <c r="A658" s="31">
        <v>5171</v>
      </c>
      <c r="B658" s="166" t="s">
        <v>1140</v>
      </c>
      <c r="C658" s="39" t="s">
        <v>117</v>
      </c>
      <c r="D658" s="32" t="s">
        <v>10</v>
      </c>
      <c r="E658" s="33" t="s">
        <v>1135</v>
      </c>
      <c r="F658" s="34" t="s">
        <v>1130</v>
      </c>
      <c r="G658" s="35">
        <v>555511984</v>
      </c>
      <c r="H658" s="36"/>
      <c r="I658" s="35"/>
      <c r="J658" s="35"/>
      <c r="K658" s="36"/>
      <c r="L658" s="35"/>
      <c r="M658" s="33" t="s">
        <v>1141</v>
      </c>
    </row>
    <row r="659" spans="1:13" ht="45.75" thickBot="1" x14ac:dyDescent="0.3">
      <c r="A659" s="31">
        <v>5171</v>
      </c>
      <c r="B659" s="166" t="s">
        <v>1140</v>
      </c>
      <c r="C659" s="39" t="s">
        <v>117</v>
      </c>
      <c r="D659" s="32" t="s">
        <v>10</v>
      </c>
      <c r="E659" s="33" t="s">
        <v>1127</v>
      </c>
      <c r="F659" s="34" t="s">
        <v>1131</v>
      </c>
      <c r="G659" s="35">
        <v>555511983</v>
      </c>
      <c r="H659" s="36"/>
      <c r="I659" s="35"/>
      <c r="J659" s="35"/>
      <c r="K659" s="36"/>
      <c r="L659" s="35"/>
      <c r="M659" s="33" t="s">
        <v>1141</v>
      </c>
    </row>
    <row r="660" spans="1:13" ht="45.75" thickBot="1" x14ac:dyDescent="0.3">
      <c r="A660" s="31">
        <v>5171</v>
      </c>
      <c r="B660" s="166" t="s">
        <v>1140</v>
      </c>
      <c r="C660" s="39" t="s">
        <v>117</v>
      </c>
      <c r="D660" s="32" t="s">
        <v>10</v>
      </c>
      <c r="E660" s="33" t="s">
        <v>1134</v>
      </c>
      <c r="F660" s="34" t="s">
        <v>1132</v>
      </c>
      <c r="G660" s="35" t="s">
        <v>2660</v>
      </c>
      <c r="H660" s="36"/>
      <c r="I660" s="35"/>
      <c r="J660" s="35"/>
      <c r="K660" s="36"/>
      <c r="L660" s="35"/>
      <c r="M660" s="33" t="s">
        <v>1141</v>
      </c>
    </row>
    <row r="661" spans="1:13" ht="45.75" thickBot="1" x14ac:dyDescent="0.3">
      <c r="A661" s="31">
        <v>5171</v>
      </c>
      <c r="B661" s="166" t="s">
        <v>1140</v>
      </c>
      <c r="C661" s="39" t="s">
        <v>117</v>
      </c>
      <c r="D661" s="32" t="s">
        <v>10</v>
      </c>
      <c r="E661" s="33" t="s">
        <v>1137</v>
      </c>
      <c r="F661" s="34" t="s">
        <v>1136</v>
      </c>
      <c r="G661" s="35">
        <v>317199</v>
      </c>
      <c r="H661" s="36"/>
      <c r="I661" s="35"/>
      <c r="J661" s="35"/>
      <c r="K661" s="36"/>
      <c r="L661" s="35"/>
      <c r="M661" s="33" t="s">
        <v>1141</v>
      </c>
    </row>
    <row r="662" spans="1:13" ht="45.75" thickBot="1" x14ac:dyDescent="0.3">
      <c r="A662" s="31">
        <v>5171</v>
      </c>
      <c r="B662" s="166" t="s">
        <v>1140</v>
      </c>
      <c r="C662" s="39" t="s">
        <v>117</v>
      </c>
      <c r="D662" s="32" t="s">
        <v>10</v>
      </c>
      <c r="E662" s="33" t="s">
        <v>1134</v>
      </c>
      <c r="F662" s="34" t="s">
        <v>1133</v>
      </c>
      <c r="G662" s="35">
        <v>555511985</v>
      </c>
      <c r="H662" s="36"/>
      <c r="I662" s="35"/>
      <c r="J662" s="35"/>
      <c r="K662" s="36"/>
      <c r="L662" s="35"/>
      <c r="M662" s="33" t="s">
        <v>1141</v>
      </c>
    </row>
    <row r="663" spans="1:13" ht="60.75" thickBot="1" x14ac:dyDescent="0.3">
      <c r="A663" s="79">
        <v>5221</v>
      </c>
      <c r="B663" s="168" t="s">
        <v>1144</v>
      </c>
      <c r="C663" s="80" t="s">
        <v>117</v>
      </c>
      <c r="D663" s="81" t="s">
        <v>67</v>
      </c>
      <c r="E663" s="82"/>
      <c r="F663" s="83" t="s">
        <v>1145</v>
      </c>
      <c r="G663" s="84">
        <v>5153</v>
      </c>
      <c r="H663" s="85"/>
      <c r="I663" s="84"/>
      <c r="J663" s="84"/>
      <c r="K663" s="85"/>
      <c r="L663" s="84"/>
      <c r="M663" s="82" t="s">
        <v>1149</v>
      </c>
    </row>
    <row r="664" spans="1:13" ht="60.75" thickBot="1" x14ac:dyDescent="0.3">
      <c r="A664" s="79">
        <v>5221</v>
      </c>
      <c r="B664" s="168" t="s">
        <v>1144</v>
      </c>
      <c r="C664" s="80" t="s">
        <v>117</v>
      </c>
      <c r="D664" s="81" t="s">
        <v>67</v>
      </c>
      <c r="E664" s="82"/>
      <c r="F664" s="83" t="s">
        <v>1152</v>
      </c>
      <c r="G664" s="84">
        <v>669</v>
      </c>
      <c r="H664" s="85"/>
      <c r="I664" s="84"/>
      <c r="J664" s="84"/>
      <c r="K664" s="85"/>
      <c r="L664" s="84"/>
      <c r="M664" s="82" t="s">
        <v>1149</v>
      </c>
    </row>
    <row r="665" spans="1:13" ht="60.75" thickBot="1" x14ac:dyDescent="0.3">
      <c r="A665" s="79">
        <v>5221</v>
      </c>
      <c r="B665" s="168" t="s">
        <v>1144</v>
      </c>
      <c r="C665" s="80" t="s">
        <v>117</v>
      </c>
      <c r="D665" s="81" t="s">
        <v>67</v>
      </c>
      <c r="E665" s="82"/>
      <c r="F665" s="83" t="s">
        <v>1146</v>
      </c>
      <c r="G665" s="84" t="s">
        <v>2660</v>
      </c>
      <c r="H665" s="85"/>
      <c r="I665" s="84" t="s">
        <v>410</v>
      </c>
      <c r="J665" s="84"/>
      <c r="K665" s="85"/>
      <c r="L665" s="84"/>
      <c r="M665" s="82" t="s">
        <v>1149</v>
      </c>
    </row>
    <row r="666" spans="1:13" ht="60.75" thickBot="1" x14ac:dyDescent="0.3">
      <c r="A666" s="79">
        <v>5221</v>
      </c>
      <c r="B666" s="168" t="s">
        <v>1144</v>
      </c>
      <c r="C666" s="80" t="s">
        <v>117</v>
      </c>
      <c r="D666" s="81" t="s">
        <v>67</v>
      </c>
      <c r="E666" s="82"/>
      <c r="F666" s="83" t="s">
        <v>1147</v>
      </c>
      <c r="G666" s="84" t="s">
        <v>2660</v>
      </c>
      <c r="H666" s="85"/>
      <c r="I666" s="84" t="s">
        <v>410</v>
      </c>
      <c r="J666" s="84"/>
      <c r="K666" s="85"/>
      <c r="L666" s="84"/>
      <c r="M666" s="82" t="s">
        <v>1149</v>
      </c>
    </row>
    <row r="667" spans="1:13" ht="60.75" thickBot="1" x14ac:dyDescent="0.3">
      <c r="A667" s="79">
        <v>5221</v>
      </c>
      <c r="B667" s="168" t="s">
        <v>1144</v>
      </c>
      <c r="C667" s="80" t="s">
        <v>117</v>
      </c>
      <c r="D667" s="81" t="s">
        <v>67</v>
      </c>
      <c r="E667" s="82"/>
      <c r="F667" s="83" t="s">
        <v>1148</v>
      </c>
      <c r="G667" s="84" t="s">
        <v>2660</v>
      </c>
      <c r="H667" s="85"/>
      <c r="I667" s="84" t="s">
        <v>410</v>
      </c>
      <c r="J667" s="84"/>
      <c r="K667" s="85"/>
      <c r="L667" s="84"/>
      <c r="M667" s="82" t="s">
        <v>1149</v>
      </c>
    </row>
    <row r="668" spans="1:13" ht="60.75" thickBot="1" x14ac:dyDescent="0.3">
      <c r="A668" s="79">
        <v>5221</v>
      </c>
      <c r="B668" s="168" t="s">
        <v>1144</v>
      </c>
      <c r="C668" s="80" t="s">
        <v>117</v>
      </c>
      <c r="D668" s="81" t="s">
        <v>67</v>
      </c>
      <c r="E668" s="82" t="s">
        <v>1150</v>
      </c>
      <c r="F668" s="83" t="s">
        <v>1151</v>
      </c>
      <c r="G668" s="84" t="s">
        <v>2660</v>
      </c>
      <c r="H668" s="85"/>
      <c r="I668" s="84" t="s">
        <v>410</v>
      </c>
      <c r="J668" s="84"/>
      <c r="K668" s="85"/>
      <c r="L668" s="84"/>
      <c r="M668" s="82" t="s">
        <v>1149</v>
      </c>
    </row>
    <row r="669" spans="1:13" ht="30.75" thickBot="1" x14ac:dyDescent="0.3">
      <c r="A669" s="22">
        <v>5264</v>
      </c>
      <c r="B669" s="169" t="s">
        <v>1153</v>
      </c>
      <c r="C669" s="118" t="s">
        <v>117</v>
      </c>
      <c r="D669" s="23" t="s">
        <v>103</v>
      </c>
      <c r="E669" s="24"/>
      <c r="F669" s="30" t="s">
        <v>1154</v>
      </c>
      <c r="G669" s="25">
        <v>903027</v>
      </c>
      <c r="H669" s="26"/>
      <c r="I669" s="25"/>
      <c r="J669" s="25"/>
      <c r="K669" s="26"/>
      <c r="L669" s="25"/>
      <c r="M669" s="24" t="s">
        <v>1059</v>
      </c>
    </row>
    <row r="670" spans="1:13" ht="30.75" thickBot="1" x14ac:dyDescent="0.3">
      <c r="A670" s="22">
        <v>5264</v>
      </c>
      <c r="B670" s="169" t="s">
        <v>1153</v>
      </c>
      <c r="C670" s="118" t="s">
        <v>117</v>
      </c>
      <c r="D670" s="23" t="s">
        <v>103</v>
      </c>
      <c r="E670" s="24"/>
      <c r="F670" s="30" t="s">
        <v>1155</v>
      </c>
      <c r="G670" s="25">
        <v>109034</v>
      </c>
      <c r="H670" s="26"/>
      <c r="I670" s="25"/>
      <c r="J670" s="25"/>
      <c r="K670" s="26"/>
      <c r="L670" s="25"/>
      <c r="M670" s="24" t="s">
        <v>1059</v>
      </c>
    </row>
    <row r="671" spans="1:13" ht="30.75" thickBot="1" x14ac:dyDescent="0.3">
      <c r="A671" s="22">
        <v>5264</v>
      </c>
      <c r="B671" s="169" t="s">
        <v>1153</v>
      </c>
      <c r="C671" s="118" t="s">
        <v>117</v>
      </c>
      <c r="D671" s="23" t="s">
        <v>103</v>
      </c>
      <c r="E671" s="24"/>
      <c r="F671" s="30" t="s">
        <v>1156</v>
      </c>
      <c r="G671" s="25">
        <v>67932</v>
      </c>
      <c r="H671" s="26"/>
      <c r="I671" s="25"/>
      <c r="J671" s="25"/>
      <c r="K671" s="26"/>
      <c r="L671" s="25"/>
      <c r="M671" s="24" t="s">
        <v>1059</v>
      </c>
    </row>
    <row r="672" spans="1:13" ht="30.75" thickBot="1" x14ac:dyDescent="0.3">
      <c r="A672" s="22">
        <v>5264</v>
      </c>
      <c r="B672" s="169" t="s">
        <v>1153</v>
      </c>
      <c r="C672" s="118" t="s">
        <v>117</v>
      </c>
      <c r="D672" s="23" t="s">
        <v>103</v>
      </c>
      <c r="E672" s="24"/>
      <c r="F672" s="30" t="s">
        <v>1157</v>
      </c>
      <c r="G672" s="25">
        <v>67933</v>
      </c>
      <c r="H672" s="26"/>
      <c r="I672" s="25"/>
      <c r="J672" s="25"/>
      <c r="K672" s="26"/>
      <c r="L672" s="25"/>
      <c r="M672" s="24" t="s">
        <v>1059</v>
      </c>
    </row>
    <row r="673" spans="1:13" ht="30" x14ac:dyDescent="0.25">
      <c r="A673" s="167">
        <v>5281</v>
      </c>
      <c r="B673" s="162" t="s">
        <v>1158</v>
      </c>
      <c r="C673" s="38" t="s">
        <v>117</v>
      </c>
      <c r="D673" s="17" t="s">
        <v>39</v>
      </c>
      <c r="E673" s="6"/>
      <c r="F673" s="1"/>
      <c r="G673" s="2" t="s">
        <v>2660</v>
      </c>
      <c r="H673" s="4"/>
      <c r="I673" s="2"/>
      <c r="J673" s="2"/>
      <c r="K673" s="4"/>
      <c r="L673" s="2" t="s">
        <v>1159</v>
      </c>
      <c r="M673" s="6"/>
    </row>
    <row r="674" spans="1:13" ht="30.75" thickBot="1" x14ac:dyDescent="0.3">
      <c r="A674" s="70">
        <v>5439</v>
      </c>
      <c r="B674" s="162" t="s">
        <v>2588</v>
      </c>
      <c r="C674" s="40" t="s">
        <v>49</v>
      </c>
      <c r="D674" s="17" t="s">
        <v>49</v>
      </c>
      <c r="E674" s="6"/>
      <c r="F674" s="1"/>
      <c r="G674" s="2" t="s">
        <v>2660</v>
      </c>
      <c r="H674" s="4"/>
      <c r="I674" s="2"/>
      <c r="J674" s="2"/>
      <c r="K674" s="4"/>
      <c r="L674" s="2" t="s">
        <v>2589</v>
      </c>
      <c r="M674" s="6"/>
    </row>
    <row r="675" spans="1:13" ht="30.75" thickBot="1" x14ac:dyDescent="0.3">
      <c r="A675" s="93">
        <v>5622</v>
      </c>
      <c r="B675" s="165" t="s">
        <v>1160</v>
      </c>
      <c r="C675" s="95" t="s">
        <v>117</v>
      </c>
      <c r="D675" s="96" t="s">
        <v>10</v>
      </c>
      <c r="E675" s="97"/>
      <c r="F675" s="100" t="s">
        <v>1182</v>
      </c>
      <c r="G675" s="98">
        <v>8116</v>
      </c>
      <c r="H675" s="99">
        <v>555511956</v>
      </c>
      <c r="I675" s="98"/>
      <c r="J675" s="98"/>
      <c r="K675" s="99"/>
      <c r="L675" s="98"/>
      <c r="M675" s="97" t="s">
        <v>1185</v>
      </c>
    </row>
    <row r="676" spans="1:13" ht="30.75" thickBot="1" x14ac:dyDescent="0.3">
      <c r="A676" s="93">
        <v>5622</v>
      </c>
      <c r="B676" s="165" t="s">
        <v>1160</v>
      </c>
      <c r="C676" s="95" t="s">
        <v>117</v>
      </c>
      <c r="D676" s="96" t="s">
        <v>10</v>
      </c>
      <c r="E676" s="97" t="s">
        <v>1162</v>
      </c>
      <c r="F676" s="100" t="s">
        <v>1161</v>
      </c>
      <c r="G676" s="98">
        <v>62418</v>
      </c>
      <c r="H676" s="99"/>
      <c r="I676" s="98"/>
      <c r="J676" s="98"/>
      <c r="K676" s="99"/>
      <c r="L676" s="98"/>
      <c r="M676" s="97" t="s">
        <v>1185</v>
      </c>
    </row>
    <row r="677" spans="1:13" ht="30.75" thickBot="1" x14ac:dyDescent="0.3">
      <c r="A677" s="93">
        <v>5622</v>
      </c>
      <c r="B677" s="165" t="s">
        <v>1160</v>
      </c>
      <c r="C677" s="95" t="s">
        <v>117</v>
      </c>
      <c r="D677" s="96" t="s">
        <v>10</v>
      </c>
      <c r="E677" s="97" t="s">
        <v>1163</v>
      </c>
      <c r="F677" s="100" t="s">
        <v>1183</v>
      </c>
      <c r="G677" s="98">
        <v>8784</v>
      </c>
      <c r="H677" s="99"/>
      <c r="I677" s="98"/>
      <c r="J677" s="98"/>
      <c r="K677" s="99"/>
      <c r="L677" s="98"/>
      <c r="M677" s="97" t="s">
        <v>1185</v>
      </c>
    </row>
    <row r="678" spans="1:13" ht="45.75" thickBot="1" x14ac:dyDescent="0.3">
      <c r="A678" s="93">
        <v>5622</v>
      </c>
      <c r="B678" s="165" t="s">
        <v>1160</v>
      </c>
      <c r="C678" s="95" t="s">
        <v>117</v>
      </c>
      <c r="D678" s="96" t="s">
        <v>10</v>
      </c>
      <c r="E678" s="97" t="s">
        <v>1165</v>
      </c>
      <c r="F678" s="100" t="s">
        <v>1164</v>
      </c>
      <c r="G678" s="98">
        <v>555511970</v>
      </c>
      <c r="H678" s="99"/>
      <c r="I678" s="98"/>
      <c r="J678" s="98"/>
      <c r="K678" s="99"/>
      <c r="L678" s="98"/>
      <c r="M678" s="97" t="s">
        <v>1185</v>
      </c>
    </row>
    <row r="679" spans="1:13" ht="30.75" thickBot="1" x14ac:dyDescent="0.3">
      <c r="A679" s="93">
        <v>5622</v>
      </c>
      <c r="B679" s="165" t="s">
        <v>1160</v>
      </c>
      <c r="C679" s="95" t="s">
        <v>117</v>
      </c>
      <c r="D679" s="96" t="s">
        <v>10</v>
      </c>
      <c r="E679" s="97" t="s">
        <v>1167</v>
      </c>
      <c r="F679" s="100" t="s">
        <v>1166</v>
      </c>
      <c r="G679" s="98">
        <v>8774</v>
      </c>
      <c r="H679" s="99"/>
      <c r="I679" s="98"/>
      <c r="J679" s="98"/>
      <c r="K679" s="99"/>
      <c r="L679" s="98"/>
      <c r="M679" s="97" t="s">
        <v>1185</v>
      </c>
    </row>
    <row r="680" spans="1:13" ht="30.75" thickBot="1" x14ac:dyDescent="0.3">
      <c r="A680" s="93">
        <v>5622</v>
      </c>
      <c r="B680" s="165" t="s">
        <v>1160</v>
      </c>
      <c r="C680" s="95" t="s">
        <v>117</v>
      </c>
      <c r="D680" s="96" t="s">
        <v>10</v>
      </c>
      <c r="E680" s="97" t="s">
        <v>1169</v>
      </c>
      <c r="F680" s="100" t="s">
        <v>1168</v>
      </c>
      <c r="G680" s="98">
        <v>198430</v>
      </c>
      <c r="H680" s="99"/>
      <c r="I680" s="98"/>
      <c r="J680" s="98"/>
      <c r="K680" s="99"/>
      <c r="L680" s="98"/>
      <c r="M680" s="97" t="s">
        <v>1185</v>
      </c>
    </row>
    <row r="681" spans="1:13" ht="30.75" thickBot="1" x14ac:dyDescent="0.3">
      <c r="A681" s="93">
        <v>5622</v>
      </c>
      <c r="B681" s="165" t="s">
        <v>1160</v>
      </c>
      <c r="C681" s="95" t="s">
        <v>117</v>
      </c>
      <c r="D681" s="96" t="s">
        <v>10</v>
      </c>
      <c r="E681" s="97" t="s">
        <v>1171</v>
      </c>
      <c r="F681" s="100" t="s">
        <v>1170</v>
      </c>
      <c r="G681" s="98" t="s">
        <v>2660</v>
      </c>
      <c r="H681" s="99"/>
      <c r="I681" s="98"/>
      <c r="J681" s="98"/>
      <c r="K681" s="99"/>
      <c r="L681" s="98"/>
      <c r="M681" s="97" t="s">
        <v>1185</v>
      </c>
    </row>
    <row r="682" spans="1:13" ht="45.75" thickBot="1" x14ac:dyDescent="0.3">
      <c r="A682" s="93">
        <v>5622</v>
      </c>
      <c r="B682" s="165" t="s">
        <v>1160</v>
      </c>
      <c r="C682" s="95" t="s">
        <v>117</v>
      </c>
      <c r="D682" s="96" t="s">
        <v>10</v>
      </c>
      <c r="E682" s="97" t="s">
        <v>1173</v>
      </c>
      <c r="F682" s="100" t="s">
        <v>1172</v>
      </c>
      <c r="G682" s="98" t="s">
        <v>2660</v>
      </c>
      <c r="H682" s="99"/>
      <c r="I682" s="98"/>
      <c r="J682" s="98"/>
      <c r="K682" s="99"/>
      <c r="L682" s="98"/>
      <c r="M682" s="97" t="s">
        <v>1185</v>
      </c>
    </row>
    <row r="683" spans="1:13" ht="30.75" thickBot="1" x14ac:dyDescent="0.3">
      <c r="A683" s="93">
        <v>5622</v>
      </c>
      <c r="B683" s="165" t="s">
        <v>1160</v>
      </c>
      <c r="C683" s="95" t="s">
        <v>117</v>
      </c>
      <c r="D683" s="96" t="s">
        <v>10</v>
      </c>
      <c r="E683" s="97" t="s">
        <v>1175</v>
      </c>
      <c r="F683" s="100" t="s">
        <v>1174</v>
      </c>
      <c r="G683" s="98">
        <v>555511990</v>
      </c>
      <c r="H683" s="99"/>
      <c r="I683" s="98"/>
      <c r="J683" s="98"/>
      <c r="K683" s="99"/>
      <c r="L683" s="98"/>
      <c r="M683" s="97" t="s">
        <v>1185</v>
      </c>
    </row>
    <row r="684" spans="1:13" ht="30.75" thickBot="1" x14ac:dyDescent="0.3">
      <c r="A684" s="93">
        <v>5622</v>
      </c>
      <c r="B684" s="165" t="s">
        <v>1160</v>
      </c>
      <c r="C684" s="95" t="s">
        <v>117</v>
      </c>
      <c r="D684" s="96" t="s">
        <v>10</v>
      </c>
      <c r="E684" s="97" t="s">
        <v>1177</v>
      </c>
      <c r="F684" s="100" t="s">
        <v>1176</v>
      </c>
      <c r="G684" s="98">
        <v>8877</v>
      </c>
      <c r="H684" s="99">
        <v>555511995</v>
      </c>
      <c r="I684" s="98"/>
      <c r="J684" s="98"/>
      <c r="K684" s="99"/>
      <c r="L684" s="98"/>
      <c r="M684" s="97" t="s">
        <v>1185</v>
      </c>
    </row>
    <row r="685" spans="1:13" ht="30.75" thickBot="1" x14ac:dyDescent="0.3">
      <c r="A685" s="93">
        <v>5622</v>
      </c>
      <c r="B685" s="165" t="s">
        <v>1160</v>
      </c>
      <c r="C685" s="95" t="s">
        <v>117</v>
      </c>
      <c r="D685" s="96" t="s">
        <v>10</v>
      </c>
      <c r="E685" s="97" t="s">
        <v>1179</v>
      </c>
      <c r="F685" s="100" t="s">
        <v>1178</v>
      </c>
      <c r="G685" s="98" t="s">
        <v>2660</v>
      </c>
      <c r="H685" s="99"/>
      <c r="I685" s="98"/>
      <c r="J685" s="98"/>
      <c r="K685" s="99"/>
      <c r="L685" s="98"/>
      <c r="M685" s="97" t="s">
        <v>1185</v>
      </c>
    </row>
    <row r="686" spans="1:13" ht="60.75" thickBot="1" x14ac:dyDescent="0.3">
      <c r="A686" s="93">
        <v>5622</v>
      </c>
      <c r="B686" s="165" t="s">
        <v>1160</v>
      </c>
      <c r="C686" s="95" t="s">
        <v>117</v>
      </c>
      <c r="D686" s="96" t="s">
        <v>10</v>
      </c>
      <c r="E686" s="97" t="s">
        <v>1181</v>
      </c>
      <c r="F686" s="100" t="s">
        <v>1180</v>
      </c>
      <c r="G686" s="98">
        <v>555511982</v>
      </c>
      <c r="H686" s="99">
        <v>555511974</v>
      </c>
      <c r="I686" s="98"/>
      <c r="J686" s="98"/>
      <c r="K686" s="99"/>
      <c r="L686" s="98"/>
      <c r="M686" s="97" t="s">
        <v>1185</v>
      </c>
    </row>
    <row r="687" spans="1:13" ht="30" x14ac:dyDescent="0.25">
      <c r="A687" s="93">
        <v>5622</v>
      </c>
      <c r="B687" s="165" t="s">
        <v>1160</v>
      </c>
      <c r="C687" s="95" t="s">
        <v>117</v>
      </c>
      <c r="D687" s="96" t="s">
        <v>10</v>
      </c>
      <c r="E687" s="97"/>
      <c r="F687" s="100" t="s">
        <v>1184</v>
      </c>
      <c r="G687" s="98">
        <v>198425</v>
      </c>
      <c r="H687" s="99"/>
      <c r="I687" s="98"/>
      <c r="J687" s="98"/>
      <c r="K687" s="99"/>
      <c r="L687" s="98"/>
      <c r="M687" s="97" t="s">
        <v>1185</v>
      </c>
    </row>
    <row r="688" spans="1:13" ht="60.75" thickBot="1" x14ac:dyDescent="0.3">
      <c r="A688" s="70">
        <v>5656</v>
      </c>
      <c r="B688" s="162" t="s">
        <v>2590</v>
      </c>
      <c r="C688" s="40" t="s">
        <v>49</v>
      </c>
      <c r="D688" s="17" t="s">
        <v>49</v>
      </c>
      <c r="E688" s="6"/>
      <c r="F688" s="1" t="s">
        <v>1265</v>
      </c>
      <c r="G688" s="2" t="s">
        <v>2660</v>
      </c>
      <c r="H688" s="4"/>
      <c r="I688" s="2"/>
      <c r="J688" s="2"/>
      <c r="K688" s="4"/>
      <c r="L688" s="2" t="s">
        <v>2591</v>
      </c>
      <c r="M688" s="6"/>
    </row>
    <row r="689" spans="1:13" ht="30.75" thickBot="1" x14ac:dyDescent="0.3">
      <c r="A689" s="31">
        <v>5663</v>
      </c>
      <c r="B689" s="166" t="s">
        <v>1188</v>
      </c>
      <c r="C689" s="39" t="s">
        <v>117</v>
      </c>
      <c r="D689" s="32" t="s">
        <v>104</v>
      </c>
      <c r="E689" s="33"/>
      <c r="F689" s="34" t="s">
        <v>1189</v>
      </c>
      <c r="G689" s="35">
        <v>4241</v>
      </c>
      <c r="H689" s="36"/>
      <c r="I689" s="35" t="s">
        <v>147</v>
      </c>
      <c r="J689" s="35"/>
      <c r="K689" s="36"/>
      <c r="L689" s="35"/>
      <c r="M689" s="33" t="s">
        <v>1190</v>
      </c>
    </row>
    <row r="690" spans="1:13" ht="90.75" thickBot="1" x14ac:dyDescent="0.3">
      <c r="A690" s="171">
        <v>4634</v>
      </c>
      <c r="B690" s="168" t="s">
        <v>1191</v>
      </c>
      <c r="C690" s="80" t="s">
        <v>117</v>
      </c>
      <c r="D690" s="172" t="s">
        <v>105</v>
      </c>
      <c r="E690" s="82"/>
      <c r="F690" s="83" t="s">
        <v>1194</v>
      </c>
      <c r="G690" s="84">
        <v>14693</v>
      </c>
      <c r="H690" s="85"/>
      <c r="I690" s="84"/>
      <c r="J690" s="84"/>
      <c r="K690" s="85"/>
      <c r="L690" s="84" t="s">
        <v>1192</v>
      </c>
      <c r="M690" s="82" t="s">
        <v>1193</v>
      </c>
    </row>
    <row r="691" spans="1:13" ht="30.75" thickBot="1" x14ac:dyDescent="0.3">
      <c r="A691" s="173">
        <v>4662</v>
      </c>
      <c r="B691" s="164" t="s">
        <v>1195</v>
      </c>
      <c r="C691" s="64" t="s">
        <v>117</v>
      </c>
      <c r="D691" s="174" t="s">
        <v>22</v>
      </c>
      <c r="E691" s="66" t="s">
        <v>1197</v>
      </c>
      <c r="F691" s="67" t="s">
        <v>1196</v>
      </c>
      <c r="G691" s="68" t="s">
        <v>2660</v>
      </c>
      <c r="H691" s="69"/>
      <c r="I691" s="68"/>
      <c r="J691" s="68"/>
      <c r="K691" s="69"/>
      <c r="L691" s="68"/>
      <c r="M691" s="66" t="s">
        <v>1059</v>
      </c>
    </row>
    <row r="692" spans="1:13" ht="30.75" thickBot="1" x14ac:dyDescent="0.3">
      <c r="A692" s="173">
        <v>4662</v>
      </c>
      <c r="B692" s="164" t="s">
        <v>1195</v>
      </c>
      <c r="C692" s="64" t="s">
        <v>117</v>
      </c>
      <c r="D692" s="174" t="s">
        <v>22</v>
      </c>
      <c r="E692" s="66" t="s">
        <v>1197</v>
      </c>
      <c r="F692" s="67" t="s">
        <v>1198</v>
      </c>
      <c r="G692" s="68" t="s">
        <v>2660</v>
      </c>
      <c r="H692" s="69"/>
      <c r="I692" s="68"/>
      <c r="J692" s="68"/>
      <c r="K692" s="69"/>
      <c r="L692" s="68"/>
      <c r="M692" s="66" t="s">
        <v>1059</v>
      </c>
    </row>
    <row r="693" spans="1:13" ht="30.75" thickBot="1" x14ac:dyDescent="0.3">
      <c r="A693" s="173">
        <v>4662</v>
      </c>
      <c r="B693" s="164" t="s">
        <v>1195</v>
      </c>
      <c r="C693" s="64" t="s">
        <v>117</v>
      </c>
      <c r="D693" s="174" t="s">
        <v>22</v>
      </c>
      <c r="E693" s="66" t="s">
        <v>1197</v>
      </c>
      <c r="F693" s="67" t="s">
        <v>1199</v>
      </c>
      <c r="G693" s="68" t="s">
        <v>2660</v>
      </c>
      <c r="H693" s="69"/>
      <c r="I693" s="68"/>
      <c r="J693" s="68"/>
      <c r="K693" s="69"/>
      <c r="L693" s="68"/>
      <c r="M693" s="66" t="s">
        <v>1059</v>
      </c>
    </row>
    <row r="694" spans="1:13" ht="45.75" thickBot="1" x14ac:dyDescent="0.3">
      <c r="A694" s="175">
        <v>4677</v>
      </c>
      <c r="B694" s="176" t="s">
        <v>1200</v>
      </c>
      <c r="C694" s="73" t="s">
        <v>117</v>
      </c>
      <c r="D694" s="177" t="s">
        <v>106</v>
      </c>
      <c r="E694" s="75"/>
      <c r="F694" s="76" t="s">
        <v>1201</v>
      </c>
      <c r="G694" s="77">
        <v>1407</v>
      </c>
      <c r="H694" s="78"/>
      <c r="I694" s="77" t="s">
        <v>1205</v>
      </c>
      <c r="J694" s="77"/>
      <c r="K694" s="78"/>
      <c r="L694" s="77" t="s">
        <v>1202</v>
      </c>
      <c r="M694" s="75" t="s">
        <v>1059</v>
      </c>
    </row>
    <row r="695" spans="1:13" ht="45.75" thickBot="1" x14ac:dyDescent="0.3">
      <c r="A695" s="175">
        <v>4677</v>
      </c>
      <c r="B695" s="176" t="s">
        <v>1200</v>
      </c>
      <c r="C695" s="73" t="s">
        <v>117</v>
      </c>
      <c r="D695" s="177" t="s">
        <v>106</v>
      </c>
      <c r="E695" s="75"/>
      <c r="F695" s="76" t="s">
        <v>1203</v>
      </c>
      <c r="G695" s="77">
        <v>1405</v>
      </c>
      <c r="H695" s="78"/>
      <c r="I695" s="77" t="s">
        <v>1205</v>
      </c>
      <c r="J695" s="77"/>
      <c r="K695" s="78"/>
      <c r="L695" s="77" t="s">
        <v>1202</v>
      </c>
      <c r="M695" s="75" t="s">
        <v>1059</v>
      </c>
    </row>
    <row r="696" spans="1:13" ht="45.75" thickBot="1" x14ac:dyDescent="0.3">
      <c r="A696" s="175">
        <v>4677</v>
      </c>
      <c r="B696" s="176" t="s">
        <v>1200</v>
      </c>
      <c r="C696" s="73" t="s">
        <v>117</v>
      </c>
      <c r="D696" s="177" t="s">
        <v>106</v>
      </c>
      <c r="E696" s="75"/>
      <c r="F696" s="76" t="s">
        <v>1204</v>
      </c>
      <c r="G696" s="77">
        <v>1405</v>
      </c>
      <c r="H696" s="78"/>
      <c r="I696" s="77" t="s">
        <v>1205</v>
      </c>
      <c r="J696" s="77"/>
      <c r="K696" s="78"/>
      <c r="L696" s="77" t="s">
        <v>1202</v>
      </c>
      <c r="M696" s="75" t="s">
        <v>1059</v>
      </c>
    </row>
    <row r="697" spans="1:13" ht="30.75" thickBot="1" x14ac:dyDescent="0.3">
      <c r="A697" s="179">
        <v>4800</v>
      </c>
      <c r="B697" s="166" t="s">
        <v>1206</v>
      </c>
      <c r="C697" s="39" t="s">
        <v>117</v>
      </c>
      <c r="D697" s="178" t="s">
        <v>66</v>
      </c>
      <c r="E697" s="33"/>
      <c r="F697" s="34"/>
      <c r="G697" s="35"/>
      <c r="H697" s="36"/>
      <c r="I697" s="35"/>
      <c r="J697" s="35"/>
      <c r="K697" s="36"/>
      <c r="L697" s="35" t="s">
        <v>1207</v>
      </c>
      <c r="M697" s="33" t="s">
        <v>1208</v>
      </c>
    </row>
    <row r="698" spans="1:13" ht="60.75" thickBot="1" x14ac:dyDescent="0.3">
      <c r="A698" s="171">
        <v>4892</v>
      </c>
      <c r="B698" s="168" t="s">
        <v>1209</v>
      </c>
      <c r="C698" s="80" t="s">
        <v>117</v>
      </c>
      <c r="D698" s="172" t="s">
        <v>10</v>
      </c>
      <c r="E698" s="82"/>
      <c r="F698" s="83" t="s">
        <v>1210</v>
      </c>
      <c r="G698" s="84">
        <v>1254</v>
      </c>
      <c r="H698" s="85">
        <v>68011</v>
      </c>
      <c r="I698" s="84" t="s">
        <v>1217</v>
      </c>
      <c r="J698" s="84"/>
      <c r="K698" s="85"/>
      <c r="L698" s="84"/>
      <c r="M698" s="82" t="s">
        <v>1220</v>
      </c>
    </row>
    <row r="699" spans="1:13" ht="60.75" thickBot="1" x14ac:dyDescent="0.3">
      <c r="A699" s="171">
        <v>4892</v>
      </c>
      <c r="B699" s="168" t="s">
        <v>1209</v>
      </c>
      <c r="C699" s="80" t="s">
        <v>117</v>
      </c>
      <c r="D699" s="172" t="s">
        <v>10</v>
      </c>
      <c r="E699" s="82"/>
      <c r="F699" s="83" t="s">
        <v>1211</v>
      </c>
      <c r="G699" s="84">
        <v>3030</v>
      </c>
      <c r="H699" s="85">
        <v>1251</v>
      </c>
      <c r="I699" s="84" t="s">
        <v>1215</v>
      </c>
      <c r="J699" s="84"/>
      <c r="K699" s="85"/>
      <c r="L699" s="84"/>
      <c r="M699" s="82" t="s">
        <v>1220</v>
      </c>
    </row>
    <row r="700" spans="1:13" ht="60.75" thickBot="1" x14ac:dyDescent="0.3">
      <c r="A700" s="171">
        <v>4892</v>
      </c>
      <c r="B700" s="168" t="s">
        <v>1209</v>
      </c>
      <c r="C700" s="80" t="s">
        <v>117</v>
      </c>
      <c r="D700" s="172" t="s">
        <v>10</v>
      </c>
      <c r="E700" s="82"/>
      <c r="F700" s="83" t="s">
        <v>1212</v>
      </c>
      <c r="G700" s="84">
        <v>1252</v>
      </c>
      <c r="H700" s="85">
        <v>555571200</v>
      </c>
      <c r="I700" s="84" t="s">
        <v>1216</v>
      </c>
      <c r="J700" s="84"/>
      <c r="K700" s="85"/>
      <c r="L700" s="84"/>
      <c r="M700" s="82" t="s">
        <v>1220</v>
      </c>
    </row>
    <row r="701" spans="1:13" ht="45.75" thickBot="1" x14ac:dyDescent="0.3">
      <c r="A701" s="171">
        <v>4892</v>
      </c>
      <c r="B701" s="168" t="s">
        <v>1209</v>
      </c>
      <c r="C701" s="80" t="s">
        <v>117</v>
      </c>
      <c r="D701" s="172" t="s">
        <v>10</v>
      </c>
      <c r="E701" s="82"/>
      <c r="F701" s="83" t="s">
        <v>1213</v>
      </c>
      <c r="G701" s="84">
        <v>4994</v>
      </c>
      <c r="H701" s="85"/>
      <c r="I701" s="84" t="s">
        <v>1214</v>
      </c>
      <c r="J701" s="84"/>
      <c r="K701" s="85"/>
      <c r="L701" s="84"/>
      <c r="M701" s="82" t="s">
        <v>1220</v>
      </c>
    </row>
    <row r="702" spans="1:13" ht="45.75" thickBot="1" x14ac:dyDescent="0.3">
      <c r="A702" s="171">
        <v>4892</v>
      </c>
      <c r="B702" s="168" t="s">
        <v>1209</v>
      </c>
      <c r="C702" s="80" t="s">
        <v>117</v>
      </c>
      <c r="D702" s="172" t="s">
        <v>10</v>
      </c>
      <c r="E702" s="82"/>
      <c r="F702" s="83" t="s">
        <v>1218</v>
      </c>
      <c r="G702" s="84" t="s">
        <v>2660</v>
      </c>
      <c r="H702" s="85"/>
      <c r="I702" s="84" t="s">
        <v>1219</v>
      </c>
      <c r="J702" s="84"/>
      <c r="K702" s="85"/>
      <c r="L702" s="84"/>
      <c r="M702" s="82" t="s">
        <v>1220</v>
      </c>
    </row>
    <row r="703" spans="1:13" ht="63" customHeight="1" thickBot="1" x14ac:dyDescent="0.3">
      <c r="A703" s="173">
        <v>4970</v>
      </c>
      <c r="B703" s="164" t="s">
        <v>1221</v>
      </c>
      <c r="C703" s="64" t="s">
        <v>117</v>
      </c>
      <c r="D703" s="174" t="s">
        <v>107</v>
      </c>
      <c r="E703" s="66"/>
      <c r="F703" s="67" t="s">
        <v>1223</v>
      </c>
      <c r="G703" s="68">
        <v>725</v>
      </c>
      <c r="H703" s="69"/>
      <c r="I703" s="68" t="s">
        <v>1224</v>
      </c>
      <c r="J703" s="68" t="s">
        <v>1222</v>
      </c>
      <c r="K703" s="69"/>
      <c r="L703" s="68" t="s">
        <v>1229</v>
      </c>
      <c r="M703" s="66" t="s">
        <v>1228</v>
      </c>
    </row>
    <row r="704" spans="1:13" ht="71.25" customHeight="1" thickBot="1" x14ac:dyDescent="0.3">
      <c r="A704" s="173">
        <v>4970</v>
      </c>
      <c r="B704" s="164" t="s">
        <v>1221</v>
      </c>
      <c r="C704" s="64" t="s">
        <v>117</v>
      </c>
      <c r="D704" s="174" t="s">
        <v>107</v>
      </c>
      <c r="E704" s="66"/>
      <c r="F704" s="67" t="s">
        <v>1225</v>
      </c>
      <c r="G704" s="68" t="s">
        <v>2660</v>
      </c>
      <c r="H704" s="69"/>
      <c r="I704" s="68" t="s">
        <v>1224</v>
      </c>
      <c r="J704" s="68" t="s">
        <v>1222</v>
      </c>
      <c r="K704" s="69"/>
      <c r="L704" s="68" t="s">
        <v>1229</v>
      </c>
      <c r="M704" s="66" t="s">
        <v>1230</v>
      </c>
    </row>
    <row r="705" spans="1:13" ht="64.5" customHeight="1" thickBot="1" x14ac:dyDescent="0.3">
      <c r="A705" s="173">
        <v>4970</v>
      </c>
      <c r="B705" s="164" t="s">
        <v>1221</v>
      </c>
      <c r="C705" s="64" t="s">
        <v>117</v>
      </c>
      <c r="D705" s="174" t="s">
        <v>107</v>
      </c>
      <c r="E705" s="66"/>
      <c r="F705" s="67" t="s">
        <v>1226</v>
      </c>
      <c r="G705" s="68">
        <v>5188</v>
      </c>
      <c r="H705" s="69"/>
      <c r="I705" s="68" t="s">
        <v>1224</v>
      </c>
      <c r="J705" s="68" t="s">
        <v>1222</v>
      </c>
      <c r="K705" s="69"/>
      <c r="L705" s="68" t="s">
        <v>1229</v>
      </c>
      <c r="M705" s="66" t="s">
        <v>1230</v>
      </c>
    </row>
    <row r="706" spans="1:13" ht="63.75" customHeight="1" thickBot="1" x14ac:dyDescent="0.3">
      <c r="A706" s="173">
        <v>4970</v>
      </c>
      <c r="B706" s="164" t="s">
        <v>1221</v>
      </c>
      <c r="C706" s="64" t="s">
        <v>117</v>
      </c>
      <c r="D706" s="174" t="s">
        <v>107</v>
      </c>
      <c r="E706" s="66"/>
      <c r="F706" s="67" t="s">
        <v>1227</v>
      </c>
      <c r="G706" s="68" t="s">
        <v>2660</v>
      </c>
      <c r="H706" s="69"/>
      <c r="I706" s="68" t="s">
        <v>1224</v>
      </c>
      <c r="J706" s="68" t="s">
        <v>1222</v>
      </c>
      <c r="K706" s="69"/>
      <c r="L706" s="68" t="s">
        <v>1229</v>
      </c>
      <c r="M706" s="66" t="s">
        <v>1230</v>
      </c>
    </row>
    <row r="707" spans="1:13" ht="90.75" thickBot="1" x14ac:dyDescent="0.3">
      <c r="A707" s="185">
        <v>5005</v>
      </c>
      <c r="B707" s="186" t="s">
        <v>1231</v>
      </c>
      <c r="C707" s="49" t="s">
        <v>117</v>
      </c>
      <c r="D707" s="187" t="s">
        <v>17</v>
      </c>
      <c r="E707" s="51" t="s">
        <v>1232</v>
      </c>
      <c r="F707" s="52" t="s">
        <v>1247</v>
      </c>
      <c r="G707" s="53">
        <v>10384</v>
      </c>
      <c r="H707" s="54"/>
      <c r="I707" s="53" t="s">
        <v>1249</v>
      </c>
      <c r="J707" s="53"/>
      <c r="K707" s="54" t="s">
        <v>1233</v>
      </c>
      <c r="L707" s="53"/>
      <c r="M707" s="51" t="s">
        <v>1250</v>
      </c>
    </row>
    <row r="708" spans="1:13" ht="90.75" thickBot="1" x14ac:dyDescent="0.3">
      <c r="A708" s="185">
        <v>5005</v>
      </c>
      <c r="B708" s="186" t="s">
        <v>1231</v>
      </c>
      <c r="C708" s="49" t="s">
        <v>117</v>
      </c>
      <c r="D708" s="187" t="s">
        <v>17</v>
      </c>
      <c r="E708" s="51" t="s">
        <v>1235</v>
      </c>
      <c r="F708" s="52" t="s">
        <v>1234</v>
      </c>
      <c r="G708" s="53" t="s">
        <v>2660</v>
      </c>
      <c r="H708" s="54"/>
      <c r="I708" s="53" t="s">
        <v>1249</v>
      </c>
      <c r="J708" s="53"/>
      <c r="K708" s="54" t="s">
        <v>1236</v>
      </c>
      <c r="L708" s="53"/>
      <c r="M708" s="51" t="s">
        <v>1250</v>
      </c>
    </row>
    <row r="709" spans="1:13" ht="90.75" thickBot="1" x14ac:dyDescent="0.3">
      <c r="A709" s="185">
        <v>5005</v>
      </c>
      <c r="B709" s="186" t="s">
        <v>1231</v>
      </c>
      <c r="C709" s="49" t="s">
        <v>117</v>
      </c>
      <c r="D709" s="187" t="s">
        <v>17</v>
      </c>
      <c r="E709" s="51" t="s">
        <v>1237</v>
      </c>
      <c r="F709" s="52" t="s">
        <v>531</v>
      </c>
      <c r="G709" s="53">
        <v>303039</v>
      </c>
      <c r="H709" s="54"/>
      <c r="I709" s="53" t="s">
        <v>1249</v>
      </c>
      <c r="J709" s="53"/>
      <c r="K709" s="54"/>
      <c r="L709" s="53"/>
      <c r="M709" s="51" t="s">
        <v>1250</v>
      </c>
    </row>
    <row r="710" spans="1:13" ht="75.75" thickBot="1" x14ac:dyDescent="0.3">
      <c r="A710" s="185">
        <v>5005</v>
      </c>
      <c r="B710" s="186" t="s">
        <v>1231</v>
      </c>
      <c r="C710" s="49" t="s">
        <v>117</v>
      </c>
      <c r="D710" s="187" t="s">
        <v>17</v>
      </c>
      <c r="E710" s="51" t="s">
        <v>1238</v>
      </c>
      <c r="F710" s="52" t="s">
        <v>1246</v>
      </c>
      <c r="G710" s="53" t="s">
        <v>2660</v>
      </c>
      <c r="H710" s="54"/>
      <c r="I710" s="53" t="s">
        <v>1249</v>
      </c>
      <c r="J710" s="53"/>
      <c r="K710" s="54"/>
      <c r="L710" s="53"/>
      <c r="M710" s="51" t="s">
        <v>1250</v>
      </c>
    </row>
    <row r="711" spans="1:13" ht="60.75" thickBot="1" x14ac:dyDescent="0.3">
      <c r="A711" s="185">
        <v>5005</v>
      </c>
      <c r="B711" s="186" t="s">
        <v>1231</v>
      </c>
      <c r="C711" s="49" t="s">
        <v>117</v>
      </c>
      <c r="D711" s="187" t="s">
        <v>17</v>
      </c>
      <c r="E711" s="51" t="s">
        <v>1240</v>
      </c>
      <c r="F711" s="52" t="s">
        <v>1239</v>
      </c>
      <c r="G711" s="53">
        <v>303066</v>
      </c>
      <c r="H711" s="54"/>
      <c r="I711" s="53" t="s">
        <v>1249</v>
      </c>
      <c r="J711" s="53"/>
      <c r="K711" s="54"/>
      <c r="L711" s="53"/>
      <c r="M711" s="51" t="s">
        <v>1250</v>
      </c>
    </row>
    <row r="712" spans="1:13" ht="60.75" thickBot="1" x14ac:dyDescent="0.3">
      <c r="A712" s="185">
        <v>5005</v>
      </c>
      <c r="B712" s="186" t="s">
        <v>1231</v>
      </c>
      <c r="C712" s="49" t="s">
        <v>117</v>
      </c>
      <c r="D712" s="187" t="s">
        <v>17</v>
      </c>
      <c r="E712" s="51" t="s">
        <v>1241</v>
      </c>
      <c r="F712" s="52" t="s">
        <v>1248</v>
      </c>
      <c r="G712" s="53" t="s">
        <v>2660</v>
      </c>
      <c r="H712" s="54"/>
      <c r="I712" s="53" t="s">
        <v>1249</v>
      </c>
      <c r="J712" s="53"/>
      <c r="K712" s="54"/>
      <c r="L712" s="53"/>
      <c r="M712" s="51" t="s">
        <v>1250</v>
      </c>
    </row>
    <row r="713" spans="1:13" ht="60.75" thickBot="1" x14ac:dyDescent="0.3">
      <c r="A713" s="185">
        <v>5005</v>
      </c>
      <c r="B713" s="186" t="s">
        <v>1231</v>
      </c>
      <c r="C713" s="49" t="s">
        <v>117</v>
      </c>
      <c r="D713" s="187" t="s">
        <v>17</v>
      </c>
      <c r="E713" s="51" t="s">
        <v>1243</v>
      </c>
      <c r="F713" s="52" t="s">
        <v>1242</v>
      </c>
      <c r="G713" s="53">
        <v>303064</v>
      </c>
      <c r="H713" s="54"/>
      <c r="I713" s="53" t="s">
        <v>1249</v>
      </c>
      <c r="J713" s="53"/>
      <c r="K713" s="54"/>
      <c r="L713" s="53"/>
      <c r="M713" s="51" t="s">
        <v>1250</v>
      </c>
    </row>
    <row r="714" spans="1:13" ht="60.75" thickBot="1" x14ac:dyDescent="0.3">
      <c r="A714" s="185">
        <v>5005</v>
      </c>
      <c r="B714" s="186" t="s">
        <v>1231</v>
      </c>
      <c r="C714" s="49" t="s">
        <v>117</v>
      </c>
      <c r="D714" s="187" t="s">
        <v>17</v>
      </c>
      <c r="E714" s="51" t="s">
        <v>1245</v>
      </c>
      <c r="F714" s="52" t="s">
        <v>1244</v>
      </c>
      <c r="G714" s="53" t="s">
        <v>2660</v>
      </c>
      <c r="H714" s="54"/>
      <c r="I714" s="53" t="s">
        <v>1249</v>
      </c>
      <c r="J714" s="53"/>
      <c r="K714" s="54"/>
      <c r="L714" s="53"/>
      <c r="M714" s="51" t="s">
        <v>1250</v>
      </c>
    </row>
    <row r="715" spans="1:13" ht="30.75" thickBot="1" x14ac:dyDescent="0.3">
      <c r="A715" s="171">
        <v>5057</v>
      </c>
      <c r="B715" s="168" t="s">
        <v>1251</v>
      </c>
      <c r="C715" s="80" t="s">
        <v>117</v>
      </c>
      <c r="D715" s="172" t="s">
        <v>108</v>
      </c>
      <c r="E715" s="82"/>
      <c r="F715" s="83" t="s">
        <v>1252</v>
      </c>
      <c r="G715" s="84">
        <v>2200</v>
      </c>
      <c r="H715" s="85"/>
      <c r="I715" s="84"/>
      <c r="J715" s="84"/>
      <c r="K715" s="85"/>
      <c r="L715" s="84"/>
      <c r="M715" s="82" t="s">
        <v>1208</v>
      </c>
    </row>
    <row r="716" spans="1:13" ht="30.75" thickBot="1" x14ac:dyDescent="0.3">
      <c r="A716" s="171">
        <v>5057</v>
      </c>
      <c r="B716" s="168" t="s">
        <v>1251</v>
      </c>
      <c r="C716" s="80" t="s">
        <v>117</v>
      </c>
      <c r="D716" s="172" t="s">
        <v>108</v>
      </c>
      <c r="E716" s="82"/>
      <c r="F716" s="83" t="s">
        <v>1253</v>
      </c>
      <c r="G716" s="84">
        <v>2201</v>
      </c>
      <c r="H716" s="85"/>
      <c r="I716" s="84"/>
      <c r="J716" s="84"/>
      <c r="K716" s="85"/>
      <c r="L716" s="84"/>
      <c r="M716" s="82" t="s">
        <v>1208</v>
      </c>
    </row>
    <row r="717" spans="1:13" ht="30.75" thickBot="1" x14ac:dyDescent="0.3">
      <c r="A717" s="171">
        <v>5057</v>
      </c>
      <c r="B717" s="168" t="s">
        <v>1251</v>
      </c>
      <c r="C717" s="80" t="s">
        <v>117</v>
      </c>
      <c r="D717" s="172" t="s">
        <v>108</v>
      </c>
      <c r="E717" s="82"/>
      <c r="F717" s="83" t="s">
        <v>1254</v>
      </c>
      <c r="G717" s="84">
        <v>14204</v>
      </c>
      <c r="H717" s="85"/>
      <c r="I717" s="84"/>
      <c r="J717" s="84"/>
      <c r="K717" s="85"/>
      <c r="L717" s="84"/>
      <c r="M717" s="82" t="s">
        <v>1208</v>
      </c>
    </row>
    <row r="718" spans="1:13" ht="30.75" thickBot="1" x14ac:dyDescent="0.3">
      <c r="A718" s="171">
        <v>5057</v>
      </c>
      <c r="B718" s="168" t="s">
        <v>1251</v>
      </c>
      <c r="C718" s="80" t="s">
        <v>117</v>
      </c>
      <c r="D718" s="172" t="s">
        <v>108</v>
      </c>
      <c r="E718" s="82"/>
      <c r="F718" s="83" t="s">
        <v>1255</v>
      </c>
      <c r="G718" s="84">
        <v>14206</v>
      </c>
      <c r="H718" s="85" t="s">
        <v>1256</v>
      </c>
      <c r="I718" s="84"/>
      <c r="J718" s="84"/>
      <c r="K718" s="85"/>
      <c r="L718" s="84"/>
      <c r="M718" s="82" t="s">
        <v>1208</v>
      </c>
    </row>
    <row r="719" spans="1:13" ht="30.75" thickBot="1" x14ac:dyDescent="0.3">
      <c r="A719" s="171">
        <v>5057</v>
      </c>
      <c r="B719" s="168" t="s">
        <v>1251</v>
      </c>
      <c r="C719" s="80" t="s">
        <v>117</v>
      </c>
      <c r="D719" s="172" t="s">
        <v>108</v>
      </c>
      <c r="E719" s="82"/>
      <c r="F719" s="83" t="s">
        <v>1257</v>
      </c>
      <c r="G719" s="84">
        <v>14208</v>
      </c>
      <c r="H719" s="85"/>
      <c r="I719" s="84"/>
      <c r="J719" s="84"/>
      <c r="K719" s="85"/>
      <c r="L719" s="84"/>
      <c r="M719" s="82" t="s">
        <v>1208</v>
      </c>
    </row>
    <row r="720" spans="1:13" ht="30.75" thickBot="1" x14ac:dyDescent="0.3">
      <c r="A720" s="171">
        <v>5057</v>
      </c>
      <c r="B720" s="168" t="s">
        <v>1251</v>
      </c>
      <c r="C720" s="80" t="s">
        <v>117</v>
      </c>
      <c r="D720" s="172" t="s">
        <v>108</v>
      </c>
      <c r="E720" s="82"/>
      <c r="F720" s="83" t="s">
        <v>1258</v>
      </c>
      <c r="G720" s="84">
        <v>97461</v>
      </c>
      <c r="H720" s="85"/>
      <c r="I720" s="84"/>
      <c r="J720" s="84"/>
      <c r="K720" s="85"/>
      <c r="L720" s="84"/>
      <c r="M720" s="82" t="s">
        <v>1208</v>
      </c>
    </row>
    <row r="721" spans="1:13" ht="30.75" thickBot="1" x14ac:dyDescent="0.3">
      <c r="A721" s="171">
        <v>5057</v>
      </c>
      <c r="B721" s="168" t="s">
        <v>1251</v>
      </c>
      <c r="C721" s="80" t="s">
        <v>117</v>
      </c>
      <c r="D721" s="172" t="s">
        <v>108</v>
      </c>
      <c r="E721" s="82"/>
      <c r="F721" s="83" t="s">
        <v>1259</v>
      </c>
      <c r="G721" s="84">
        <v>97448</v>
      </c>
      <c r="H721" s="85"/>
      <c r="I721" s="84"/>
      <c r="J721" s="84"/>
      <c r="K721" s="85"/>
      <c r="L721" s="84"/>
      <c r="M721" s="82" t="s">
        <v>1208</v>
      </c>
    </row>
    <row r="722" spans="1:13" ht="45.75" thickBot="1" x14ac:dyDescent="0.3">
      <c r="A722" s="171">
        <v>5057</v>
      </c>
      <c r="B722" s="168" t="s">
        <v>1251</v>
      </c>
      <c r="C722" s="80" t="s">
        <v>117</v>
      </c>
      <c r="D722" s="172" t="s">
        <v>108</v>
      </c>
      <c r="E722" s="82"/>
      <c r="F722" s="83" t="s">
        <v>1260</v>
      </c>
      <c r="G722" s="84" t="s">
        <v>1261</v>
      </c>
      <c r="H722" s="85"/>
      <c r="I722" s="84"/>
      <c r="J722" s="84"/>
      <c r="K722" s="85"/>
      <c r="L722" s="84"/>
      <c r="M722" s="82" t="s">
        <v>1208</v>
      </c>
    </row>
    <row r="723" spans="1:13" ht="30.75" thickBot="1" x14ac:dyDescent="0.3">
      <c r="A723" s="171">
        <v>5057</v>
      </c>
      <c r="B723" s="168" t="s">
        <v>1251</v>
      </c>
      <c r="C723" s="80" t="s">
        <v>117</v>
      </c>
      <c r="D723" s="172" t="s">
        <v>108</v>
      </c>
      <c r="E723" s="82"/>
      <c r="F723" s="83" t="s">
        <v>1262</v>
      </c>
      <c r="G723" s="84">
        <v>97458</v>
      </c>
      <c r="H723" s="85"/>
      <c r="I723" s="84"/>
      <c r="J723" s="84"/>
      <c r="K723" s="85"/>
      <c r="L723" s="84"/>
      <c r="M723" s="82" t="s">
        <v>1208</v>
      </c>
    </row>
    <row r="724" spans="1:13" ht="30.75" thickBot="1" x14ac:dyDescent="0.3">
      <c r="A724" s="171">
        <v>5057</v>
      </c>
      <c r="B724" s="168" t="s">
        <v>1251</v>
      </c>
      <c r="C724" s="80" t="s">
        <v>117</v>
      </c>
      <c r="D724" s="172" t="s">
        <v>108</v>
      </c>
      <c r="E724" s="82"/>
      <c r="F724" s="83" t="s">
        <v>1263</v>
      </c>
      <c r="G724" s="84">
        <v>97459</v>
      </c>
      <c r="H724" s="85"/>
      <c r="I724" s="84"/>
      <c r="J724" s="84"/>
      <c r="K724" s="85"/>
      <c r="L724" s="84"/>
      <c r="M724" s="82" t="s">
        <v>1208</v>
      </c>
    </row>
    <row r="725" spans="1:13" ht="60.75" thickBot="1" x14ac:dyDescent="0.3">
      <c r="A725" s="171">
        <v>5057</v>
      </c>
      <c r="B725" s="168" t="s">
        <v>1251</v>
      </c>
      <c r="C725" s="80" t="s">
        <v>117</v>
      </c>
      <c r="D725" s="172" t="s">
        <v>108</v>
      </c>
      <c r="E725" s="82"/>
      <c r="F725" s="83" t="s">
        <v>1264</v>
      </c>
      <c r="G725" s="84" t="s">
        <v>1265</v>
      </c>
      <c r="H725" s="85"/>
      <c r="I725" s="84"/>
      <c r="J725" s="84"/>
      <c r="K725" s="85"/>
      <c r="L725" s="84"/>
      <c r="M725" s="82" t="s">
        <v>1208</v>
      </c>
    </row>
    <row r="726" spans="1:13" ht="75.75" thickBot="1" x14ac:dyDescent="0.3">
      <c r="A726" s="180">
        <v>5062</v>
      </c>
      <c r="B726" s="181" t="s">
        <v>1266</v>
      </c>
      <c r="C726" s="101" t="s">
        <v>117</v>
      </c>
      <c r="D726" s="182" t="s">
        <v>109</v>
      </c>
      <c r="E726" s="88" t="s">
        <v>1277</v>
      </c>
      <c r="F726" s="89" t="s">
        <v>1267</v>
      </c>
      <c r="G726" s="90" t="s">
        <v>2660</v>
      </c>
      <c r="H726" s="91"/>
      <c r="I726" s="90"/>
      <c r="J726" s="90"/>
      <c r="K726" s="91"/>
      <c r="L726" s="90"/>
      <c r="M726" s="88" t="s">
        <v>1280</v>
      </c>
    </row>
    <row r="727" spans="1:13" ht="75.75" thickBot="1" x14ac:dyDescent="0.3">
      <c r="A727" s="180">
        <v>5062</v>
      </c>
      <c r="B727" s="181" t="s">
        <v>1266</v>
      </c>
      <c r="C727" s="101" t="s">
        <v>117</v>
      </c>
      <c r="D727" s="182" t="s">
        <v>109</v>
      </c>
      <c r="E727" s="88" t="s">
        <v>1278</v>
      </c>
      <c r="F727" s="89" t="s">
        <v>1268</v>
      </c>
      <c r="G727" s="90">
        <v>902993</v>
      </c>
      <c r="H727" s="91"/>
      <c r="I727" s="90"/>
      <c r="J727" s="90"/>
      <c r="K727" s="91"/>
      <c r="L727" s="90"/>
      <c r="M727" s="88" t="s">
        <v>1280</v>
      </c>
    </row>
    <row r="728" spans="1:13" ht="75.75" thickBot="1" x14ac:dyDescent="0.3">
      <c r="A728" s="180">
        <v>5062</v>
      </c>
      <c r="B728" s="181" t="s">
        <v>1266</v>
      </c>
      <c r="C728" s="101" t="s">
        <v>117</v>
      </c>
      <c r="D728" s="182" t="s">
        <v>109</v>
      </c>
      <c r="E728" s="88" t="s">
        <v>1277</v>
      </c>
      <c r="F728" s="89" t="s">
        <v>1269</v>
      </c>
      <c r="G728" s="90" t="s">
        <v>2660</v>
      </c>
      <c r="H728" s="91"/>
      <c r="I728" s="90"/>
      <c r="J728" s="90"/>
      <c r="K728" s="91"/>
      <c r="L728" s="90"/>
      <c r="M728" s="88" t="s">
        <v>1280</v>
      </c>
    </row>
    <row r="729" spans="1:13" ht="75.75" thickBot="1" x14ac:dyDescent="0.3">
      <c r="A729" s="180">
        <v>5062</v>
      </c>
      <c r="B729" s="181" t="s">
        <v>1266</v>
      </c>
      <c r="C729" s="101" t="s">
        <v>117</v>
      </c>
      <c r="D729" s="182" t="s">
        <v>109</v>
      </c>
      <c r="E729" s="88" t="s">
        <v>1279</v>
      </c>
      <c r="F729" s="89" t="s">
        <v>1270</v>
      </c>
      <c r="G729" s="90">
        <v>902994</v>
      </c>
      <c r="H729" s="91"/>
      <c r="I729" s="90"/>
      <c r="J729" s="90"/>
      <c r="K729" s="91"/>
      <c r="L729" s="90"/>
      <c r="M729" s="88" t="s">
        <v>1280</v>
      </c>
    </row>
    <row r="730" spans="1:13" ht="75.75" thickBot="1" x14ac:dyDescent="0.3">
      <c r="A730" s="180">
        <v>5062</v>
      </c>
      <c r="B730" s="181" t="s">
        <v>1266</v>
      </c>
      <c r="C730" s="101" t="s">
        <v>117</v>
      </c>
      <c r="D730" s="182" t="s">
        <v>109</v>
      </c>
      <c r="E730" s="88" t="s">
        <v>1279</v>
      </c>
      <c r="F730" s="89" t="s">
        <v>1271</v>
      </c>
      <c r="G730" s="90" t="s">
        <v>2660</v>
      </c>
      <c r="H730" s="91"/>
      <c r="I730" s="90"/>
      <c r="J730" s="90"/>
      <c r="K730" s="91"/>
      <c r="L730" s="90"/>
      <c r="M730" s="88" t="s">
        <v>1280</v>
      </c>
    </row>
    <row r="731" spans="1:13" ht="75.75" thickBot="1" x14ac:dyDescent="0.3">
      <c r="A731" s="180">
        <v>5062</v>
      </c>
      <c r="B731" s="181" t="s">
        <v>1266</v>
      </c>
      <c r="C731" s="101" t="s">
        <v>117</v>
      </c>
      <c r="D731" s="182" t="s">
        <v>109</v>
      </c>
      <c r="E731" s="88" t="s">
        <v>1278</v>
      </c>
      <c r="F731" s="89" t="s">
        <v>1272</v>
      </c>
      <c r="G731" s="90" t="s">
        <v>2660</v>
      </c>
      <c r="H731" s="91"/>
      <c r="I731" s="90"/>
      <c r="J731" s="90"/>
      <c r="K731" s="91"/>
      <c r="L731" s="90"/>
      <c r="M731" s="88" t="s">
        <v>1280</v>
      </c>
    </row>
    <row r="732" spans="1:13" ht="75.75" thickBot="1" x14ac:dyDescent="0.3">
      <c r="A732" s="180">
        <v>5062</v>
      </c>
      <c r="B732" s="181" t="s">
        <v>1266</v>
      </c>
      <c r="C732" s="101" t="s">
        <v>117</v>
      </c>
      <c r="D732" s="182" t="s">
        <v>109</v>
      </c>
      <c r="E732" s="88" t="s">
        <v>1278</v>
      </c>
      <c r="F732" s="89" t="s">
        <v>1273</v>
      </c>
      <c r="G732" s="90" t="s">
        <v>2660</v>
      </c>
      <c r="H732" s="91"/>
      <c r="I732" s="90"/>
      <c r="J732" s="90"/>
      <c r="K732" s="91"/>
      <c r="L732" s="90"/>
      <c r="M732" s="88" t="s">
        <v>1280</v>
      </c>
    </row>
    <row r="733" spans="1:13" ht="75.75" thickBot="1" x14ac:dyDescent="0.3">
      <c r="A733" s="180">
        <v>5062</v>
      </c>
      <c r="B733" s="181" t="s">
        <v>1266</v>
      </c>
      <c r="C733" s="101" t="s">
        <v>117</v>
      </c>
      <c r="D733" s="182" t="s">
        <v>109</v>
      </c>
      <c r="E733" s="88" t="s">
        <v>1278</v>
      </c>
      <c r="F733" s="89" t="s">
        <v>1274</v>
      </c>
      <c r="G733" s="90" t="s">
        <v>2660</v>
      </c>
      <c r="H733" s="91"/>
      <c r="I733" s="90"/>
      <c r="J733" s="90"/>
      <c r="K733" s="91"/>
      <c r="L733" s="90"/>
      <c r="M733" s="88" t="s">
        <v>1280</v>
      </c>
    </row>
    <row r="734" spans="1:13" ht="75.75" thickBot="1" x14ac:dyDescent="0.3">
      <c r="A734" s="180">
        <v>5062</v>
      </c>
      <c r="B734" s="181" t="s">
        <v>1266</v>
      </c>
      <c r="C734" s="101" t="s">
        <v>117</v>
      </c>
      <c r="D734" s="182" t="s">
        <v>109</v>
      </c>
      <c r="E734" s="88" t="s">
        <v>1278</v>
      </c>
      <c r="F734" s="89" t="s">
        <v>1275</v>
      </c>
      <c r="G734" s="90">
        <v>555576144</v>
      </c>
      <c r="H734" s="91"/>
      <c r="I734" s="90"/>
      <c r="J734" s="90"/>
      <c r="K734" s="91"/>
      <c r="L734" s="90"/>
      <c r="M734" s="88" t="s">
        <v>1280</v>
      </c>
    </row>
    <row r="735" spans="1:13" ht="75.75" thickBot="1" x14ac:dyDescent="0.3">
      <c r="A735" s="180">
        <v>5062</v>
      </c>
      <c r="B735" s="181" t="s">
        <v>1266</v>
      </c>
      <c r="C735" s="101" t="s">
        <v>117</v>
      </c>
      <c r="D735" s="182" t="s">
        <v>109</v>
      </c>
      <c r="E735" s="88" t="s">
        <v>1279</v>
      </c>
      <c r="F735" s="89" t="s">
        <v>1276</v>
      </c>
      <c r="G735" s="90">
        <v>555576146</v>
      </c>
      <c r="H735" s="91"/>
      <c r="I735" s="90"/>
      <c r="J735" s="90"/>
      <c r="K735" s="91"/>
      <c r="L735" s="90"/>
      <c r="M735" s="88" t="s">
        <v>1280</v>
      </c>
    </row>
    <row r="736" spans="1:13" ht="60" customHeight="1" thickBot="1" x14ac:dyDescent="0.3">
      <c r="A736" s="183">
        <v>5069</v>
      </c>
      <c r="B736" s="165" t="s">
        <v>1281</v>
      </c>
      <c r="C736" s="95" t="s">
        <v>117</v>
      </c>
      <c r="D736" s="184" t="s">
        <v>110</v>
      </c>
      <c r="E736" s="97"/>
      <c r="F736" s="100" t="s">
        <v>1283</v>
      </c>
      <c r="G736" s="98">
        <v>116322</v>
      </c>
      <c r="H736" s="99"/>
      <c r="I736" s="98" t="s">
        <v>147</v>
      </c>
      <c r="J736" s="98" t="s">
        <v>1282</v>
      </c>
      <c r="K736" s="99"/>
      <c r="L736" s="98"/>
      <c r="M736" s="97" t="s">
        <v>1304</v>
      </c>
    </row>
    <row r="737" spans="1:13" ht="68.25" customHeight="1" thickBot="1" x14ac:dyDescent="0.3">
      <c r="A737" s="183">
        <v>5069</v>
      </c>
      <c r="B737" s="165" t="s">
        <v>1281</v>
      </c>
      <c r="C737" s="95" t="s">
        <v>117</v>
      </c>
      <c r="D737" s="184" t="s">
        <v>110</v>
      </c>
      <c r="E737" s="97"/>
      <c r="F737" s="100" t="s">
        <v>1284</v>
      </c>
      <c r="G737" s="98">
        <v>555592978</v>
      </c>
      <c r="H737" s="99">
        <v>14191</v>
      </c>
      <c r="I737" s="98" t="s">
        <v>147</v>
      </c>
      <c r="J737" s="98" t="s">
        <v>1282</v>
      </c>
      <c r="K737" s="99"/>
      <c r="L737" s="98"/>
      <c r="M737" s="97" t="s">
        <v>1304</v>
      </c>
    </row>
    <row r="738" spans="1:13" ht="88.5" customHeight="1" thickBot="1" x14ac:dyDescent="0.3">
      <c r="A738" s="183">
        <v>5069</v>
      </c>
      <c r="B738" s="165" t="s">
        <v>1281</v>
      </c>
      <c r="C738" s="95" t="s">
        <v>117</v>
      </c>
      <c r="D738" s="184" t="s">
        <v>110</v>
      </c>
      <c r="E738" s="97"/>
      <c r="F738" s="100" t="s">
        <v>1285</v>
      </c>
      <c r="G738" s="98">
        <v>116321</v>
      </c>
      <c r="H738" s="99">
        <v>555592991</v>
      </c>
      <c r="I738" s="98" t="s">
        <v>147</v>
      </c>
      <c r="J738" s="98" t="s">
        <v>1282</v>
      </c>
      <c r="K738" s="99"/>
      <c r="L738" s="98"/>
      <c r="M738" s="97" t="s">
        <v>1304</v>
      </c>
    </row>
    <row r="739" spans="1:13" ht="75.75" customHeight="1" thickBot="1" x14ac:dyDescent="0.3">
      <c r="A739" s="183">
        <v>5069</v>
      </c>
      <c r="B739" s="165" t="s">
        <v>1281</v>
      </c>
      <c r="C739" s="95" t="s">
        <v>117</v>
      </c>
      <c r="D739" s="184" t="s">
        <v>110</v>
      </c>
      <c r="E739" s="97"/>
      <c r="F739" s="100" t="s">
        <v>1286</v>
      </c>
      <c r="G739" s="98">
        <v>12705</v>
      </c>
      <c r="H739" s="99">
        <v>555547958</v>
      </c>
      <c r="I739" s="98" t="s">
        <v>147</v>
      </c>
      <c r="J739" s="98" t="s">
        <v>1282</v>
      </c>
      <c r="K739" s="99"/>
      <c r="L739" s="98"/>
      <c r="M739" s="97" t="s">
        <v>1304</v>
      </c>
    </row>
    <row r="740" spans="1:13" ht="132.75" customHeight="1" thickBot="1" x14ac:dyDescent="0.3">
      <c r="A740" s="183">
        <v>5069</v>
      </c>
      <c r="B740" s="165" t="s">
        <v>1281</v>
      </c>
      <c r="C740" s="95" t="s">
        <v>117</v>
      </c>
      <c r="D740" s="184" t="s">
        <v>110</v>
      </c>
      <c r="E740" s="97"/>
      <c r="F740" s="100" t="s">
        <v>1287</v>
      </c>
      <c r="G740" s="98" t="s">
        <v>2660</v>
      </c>
      <c r="H740" s="99"/>
      <c r="I740" s="98" t="s">
        <v>147</v>
      </c>
      <c r="J740" s="98" t="s">
        <v>1282</v>
      </c>
      <c r="K740" s="99"/>
      <c r="L740" s="98"/>
      <c r="M740" s="97" t="s">
        <v>1304</v>
      </c>
    </row>
    <row r="741" spans="1:13" ht="98.25" customHeight="1" thickBot="1" x14ac:dyDescent="0.3">
      <c r="A741" s="183">
        <v>5069</v>
      </c>
      <c r="B741" s="165" t="s">
        <v>1281</v>
      </c>
      <c r="C741" s="95" t="s">
        <v>117</v>
      </c>
      <c r="D741" s="184" t="s">
        <v>110</v>
      </c>
      <c r="E741" s="97"/>
      <c r="F741" s="100" t="s">
        <v>1288</v>
      </c>
      <c r="G741" s="98">
        <v>14186</v>
      </c>
      <c r="H741" s="99">
        <v>2189</v>
      </c>
      <c r="I741" s="98" t="s">
        <v>147</v>
      </c>
      <c r="J741" s="98" t="s">
        <v>1282</v>
      </c>
      <c r="K741" s="99"/>
      <c r="L741" s="98"/>
      <c r="M741" s="97" t="s">
        <v>1304</v>
      </c>
    </row>
    <row r="742" spans="1:13" ht="102" customHeight="1" thickBot="1" x14ac:dyDescent="0.3">
      <c r="A742" s="183">
        <v>5069</v>
      </c>
      <c r="B742" s="165" t="s">
        <v>1281</v>
      </c>
      <c r="C742" s="95" t="s">
        <v>117</v>
      </c>
      <c r="D742" s="184" t="s">
        <v>110</v>
      </c>
      <c r="E742" s="97"/>
      <c r="F742" s="100" t="s">
        <v>1289</v>
      </c>
      <c r="G742" s="98">
        <v>555592975</v>
      </c>
      <c r="H742" s="99" t="s">
        <v>2676</v>
      </c>
      <c r="I742" s="98" t="s">
        <v>147</v>
      </c>
      <c r="J742" s="98" t="s">
        <v>1282</v>
      </c>
      <c r="K742" s="99"/>
      <c r="L742" s="98"/>
      <c r="M742" s="97" t="s">
        <v>1304</v>
      </c>
    </row>
    <row r="743" spans="1:13" ht="106.5" customHeight="1" thickBot="1" x14ac:dyDescent="0.3">
      <c r="A743" s="183">
        <v>5069</v>
      </c>
      <c r="B743" s="165" t="s">
        <v>1281</v>
      </c>
      <c r="C743" s="95" t="s">
        <v>117</v>
      </c>
      <c r="D743" s="184" t="s">
        <v>110</v>
      </c>
      <c r="E743" s="97"/>
      <c r="F743" s="100" t="s">
        <v>1290</v>
      </c>
      <c r="G743" s="98">
        <v>14181</v>
      </c>
      <c r="H743" s="99">
        <v>555592966</v>
      </c>
      <c r="I743" s="98" t="s">
        <v>147</v>
      </c>
      <c r="J743" s="98" t="s">
        <v>1282</v>
      </c>
      <c r="K743" s="99"/>
      <c r="L743" s="98"/>
      <c r="M743" s="97" t="s">
        <v>1304</v>
      </c>
    </row>
    <row r="744" spans="1:13" ht="86.25" customHeight="1" thickBot="1" x14ac:dyDescent="0.3">
      <c r="A744" s="183">
        <v>5069</v>
      </c>
      <c r="B744" s="165" t="s">
        <v>1281</v>
      </c>
      <c r="C744" s="95" t="s">
        <v>117</v>
      </c>
      <c r="D744" s="184" t="s">
        <v>110</v>
      </c>
      <c r="E744" s="97"/>
      <c r="F744" s="100" t="s">
        <v>1291</v>
      </c>
      <c r="G744" s="98">
        <v>555592979</v>
      </c>
      <c r="H744" s="99"/>
      <c r="I744" s="98" t="s">
        <v>147</v>
      </c>
      <c r="J744" s="98" t="s">
        <v>1282</v>
      </c>
      <c r="K744" s="99"/>
      <c r="L744" s="98"/>
      <c r="M744" s="97" t="s">
        <v>1304</v>
      </c>
    </row>
    <row r="745" spans="1:13" ht="114.75" customHeight="1" thickBot="1" x14ac:dyDescent="0.3">
      <c r="A745" s="183">
        <v>5069</v>
      </c>
      <c r="B745" s="165" t="s">
        <v>1281</v>
      </c>
      <c r="C745" s="95" t="s">
        <v>117</v>
      </c>
      <c r="D745" s="184" t="s">
        <v>110</v>
      </c>
      <c r="E745" s="97"/>
      <c r="F745" s="100" t="s">
        <v>1292</v>
      </c>
      <c r="G745" s="98">
        <v>14182</v>
      </c>
      <c r="H745" s="99">
        <v>555592982</v>
      </c>
      <c r="I745" s="98" t="s">
        <v>147</v>
      </c>
      <c r="J745" s="98" t="s">
        <v>1282</v>
      </c>
      <c r="K745" s="99"/>
      <c r="L745" s="98"/>
      <c r="M745" s="97" t="s">
        <v>1304</v>
      </c>
    </row>
    <row r="746" spans="1:13" ht="98.25" customHeight="1" thickBot="1" x14ac:dyDescent="0.3">
      <c r="A746" s="183">
        <v>5069</v>
      </c>
      <c r="B746" s="165" t="s">
        <v>1281</v>
      </c>
      <c r="C746" s="95" t="s">
        <v>117</v>
      </c>
      <c r="D746" s="184" t="s">
        <v>110</v>
      </c>
      <c r="E746" s="97"/>
      <c r="F746" s="100" t="s">
        <v>1293</v>
      </c>
      <c r="G746" s="98">
        <v>555592972</v>
      </c>
      <c r="H746" s="99"/>
      <c r="I746" s="98" t="s">
        <v>147</v>
      </c>
      <c r="J746" s="98" t="s">
        <v>1282</v>
      </c>
      <c r="K746" s="99"/>
      <c r="L746" s="98"/>
      <c r="M746" s="97" t="s">
        <v>1304</v>
      </c>
    </row>
    <row r="747" spans="1:13" ht="91.5" customHeight="1" thickBot="1" x14ac:dyDescent="0.3">
      <c r="A747" s="183">
        <v>5069</v>
      </c>
      <c r="B747" s="165" t="s">
        <v>1281</v>
      </c>
      <c r="C747" s="95" t="s">
        <v>117</v>
      </c>
      <c r="D747" s="184" t="s">
        <v>110</v>
      </c>
      <c r="E747" s="97"/>
      <c r="F747" s="100" t="s">
        <v>1294</v>
      </c>
      <c r="G747" s="98">
        <v>555592981</v>
      </c>
      <c r="H747" s="99"/>
      <c r="I747" s="98" t="s">
        <v>147</v>
      </c>
      <c r="J747" s="98" t="s">
        <v>1282</v>
      </c>
      <c r="K747" s="99"/>
      <c r="L747" s="98"/>
      <c r="M747" s="97" t="s">
        <v>1304</v>
      </c>
    </row>
    <row r="748" spans="1:13" ht="93" customHeight="1" thickBot="1" x14ac:dyDescent="0.3">
      <c r="A748" s="183">
        <v>5069</v>
      </c>
      <c r="B748" s="165" t="s">
        <v>1281</v>
      </c>
      <c r="C748" s="95" t="s">
        <v>117</v>
      </c>
      <c r="D748" s="184" t="s">
        <v>110</v>
      </c>
      <c r="E748" s="97"/>
      <c r="F748" s="100" t="s">
        <v>1295</v>
      </c>
      <c r="G748" s="98">
        <v>555592992</v>
      </c>
      <c r="H748" s="99"/>
      <c r="I748" s="98" t="s">
        <v>147</v>
      </c>
      <c r="J748" s="98" t="s">
        <v>1282</v>
      </c>
      <c r="K748" s="99"/>
      <c r="L748" s="98"/>
      <c r="M748" s="97" t="s">
        <v>1304</v>
      </c>
    </row>
    <row r="749" spans="1:13" ht="126.75" customHeight="1" thickBot="1" x14ac:dyDescent="0.3">
      <c r="A749" s="183">
        <v>5069</v>
      </c>
      <c r="B749" s="165" t="s">
        <v>1281</v>
      </c>
      <c r="C749" s="95" t="s">
        <v>117</v>
      </c>
      <c r="D749" s="184" t="s">
        <v>110</v>
      </c>
      <c r="E749" s="97"/>
      <c r="F749" s="100" t="s">
        <v>1296</v>
      </c>
      <c r="G749" s="98" t="s">
        <v>2660</v>
      </c>
      <c r="H749" s="99"/>
      <c r="I749" s="98" t="s">
        <v>147</v>
      </c>
      <c r="J749" s="98" t="s">
        <v>1282</v>
      </c>
      <c r="K749" s="99"/>
      <c r="L749" s="98"/>
      <c r="M749" s="97" t="s">
        <v>1304</v>
      </c>
    </row>
    <row r="750" spans="1:13" ht="113.25" customHeight="1" thickBot="1" x14ac:dyDescent="0.3">
      <c r="A750" s="183">
        <v>5069</v>
      </c>
      <c r="B750" s="165" t="s">
        <v>1281</v>
      </c>
      <c r="C750" s="95" t="s">
        <v>117</v>
      </c>
      <c r="D750" s="184" t="s">
        <v>110</v>
      </c>
      <c r="E750" s="97"/>
      <c r="F750" s="100" t="s">
        <v>1297</v>
      </c>
      <c r="G750" s="98">
        <v>555592968</v>
      </c>
      <c r="H750" s="99"/>
      <c r="I750" s="98" t="s">
        <v>147</v>
      </c>
      <c r="J750" s="98" t="s">
        <v>1282</v>
      </c>
      <c r="K750" s="99"/>
      <c r="L750" s="98"/>
      <c r="M750" s="97" t="s">
        <v>1304</v>
      </c>
    </row>
    <row r="751" spans="1:13" ht="78" customHeight="1" thickBot="1" x14ac:dyDescent="0.3">
      <c r="A751" s="183">
        <v>5069</v>
      </c>
      <c r="B751" s="165" t="s">
        <v>1281</v>
      </c>
      <c r="C751" s="95" t="s">
        <v>117</v>
      </c>
      <c r="D751" s="184" t="s">
        <v>110</v>
      </c>
      <c r="E751" s="97"/>
      <c r="F751" s="100" t="s">
        <v>1298</v>
      </c>
      <c r="G751" s="98">
        <v>14191</v>
      </c>
      <c r="H751" s="99"/>
      <c r="I751" s="98" t="s">
        <v>147</v>
      </c>
      <c r="J751" s="98" t="s">
        <v>1282</v>
      </c>
      <c r="K751" s="99"/>
      <c r="L751" s="98"/>
      <c r="M751" s="97" t="s">
        <v>1304</v>
      </c>
    </row>
    <row r="752" spans="1:13" ht="131.25" customHeight="1" thickBot="1" x14ac:dyDescent="0.3">
      <c r="A752" s="183">
        <v>5069</v>
      </c>
      <c r="B752" s="165" t="s">
        <v>1281</v>
      </c>
      <c r="C752" s="95" t="s">
        <v>117</v>
      </c>
      <c r="D752" s="184" t="s">
        <v>110</v>
      </c>
      <c r="E752" s="97"/>
      <c r="F752" s="100" t="s">
        <v>1299</v>
      </c>
      <c r="G752" s="98">
        <v>555592983</v>
      </c>
      <c r="H752" s="99"/>
      <c r="I752" s="98" t="s">
        <v>147</v>
      </c>
      <c r="J752" s="98" t="s">
        <v>1282</v>
      </c>
      <c r="K752" s="99"/>
      <c r="L752" s="98"/>
      <c r="M752" s="97" t="s">
        <v>1304</v>
      </c>
    </row>
    <row r="753" spans="1:13" ht="84" customHeight="1" thickBot="1" x14ac:dyDescent="0.3">
      <c r="A753" s="183">
        <v>5069</v>
      </c>
      <c r="B753" s="165" t="s">
        <v>1281</v>
      </c>
      <c r="C753" s="95" t="s">
        <v>117</v>
      </c>
      <c r="D753" s="184" t="s">
        <v>110</v>
      </c>
      <c r="E753" s="97"/>
      <c r="F753" s="100" t="s">
        <v>1300</v>
      </c>
      <c r="G753" s="98">
        <v>555592990</v>
      </c>
      <c r="H753" s="99"/>
      <c r="I753" s="98" t="s">
        <v>147</v>
      </c>
      <c r="J753" s="98" t="s">
        <v>1282</v>
      </c>
      <c r="K753" s="99"/>
      <c r="L753" s="98"/>
      <c r="M753" s="97" t="s">
        <v>1304</v>
      </c>
    </row>
    <row r="754" spans="1:13" ht="114.75" customHeight="1" thickBot="1" x14ac:dyDescent="0.3">
      <c r="A754" s="183">
        <v>5069</v>
      </c>
      <c r="B754" s="165" t="s">
        <v>1281</v>
      </c>
      <c r="C754" s="95" t="s">
        <v>117</v>
      </c>
      <c r="D754" s="184" t="s">
        <v>110</v>
      </c>
      <c r="E754" s="97"/>
      <c r="F754" s="100" t="s">
        <v>1301</v>
      </c>
      <c r="G754" s="98" t="s">
        <v>2660</v>
      </c>
      <c r="H754" s="99"/>
      <c r="I754" s="98" t="s">
        <v>147</v>
      </c>
      <c r="J754" s="98" t="s">
        <v>1282</v>
      </c>
      <c r="K754" s="99"/>
      <c r="L754" s="98"/>
      <c r="M754" s="97" t="s">
        <v>1304</v>
      </c>
    </row>
    <row r="755" spans="1:13" ht="100.5" customHeight="1" thickBot="1" x14ac:dyDescent="0.3">
      <c r="A755" s="183">
        <v>5069</v>
      </c>
      <c r="B755" s="165" t="s">
        <v>1281</v>
      </c>
      <c r="C755" s="95" t="s">
        <v>117</v>
      </c>
      <c r="D755" s="184" t="s">
        <v>110</v>
      </c>
      <c r="E755" s="97"/>
      <c r="F755" s="100" t="s">
        <v>1303</v>
      </c>
      <c r="G755" s="98">
        <v>12705</v>
      </c>
      <c r="H755" s="99">
        <v>555547958</v>
      </c>
      <c r="I755" s="98" t="s">
        <v>147</v>
      </c>
      <c r="J755" s="98" t="s">
        <v>1282</v>
      </c>
      <c r="K755" s="99"/>
      <c r="L755" s="98"/>
      <c r="M755" s="97" t="s">
        <v>1304</v>
      </c>
    </row>
    <row r="756" spans="1:13" ht="114.75" customHeight="1" thickBot="1" x14ac:dyDescent="0.3">
      <c r="A756" s="183">
        <v>5069</v>
      </c>
      <c r="B756" s="165" t="s">
        <v>1281</v>
      </c>
      <c r="C756" s="95" t="s">
        <v>117</v>
      </c>
      <c r="D756" s="184" t="s">
        <v>110</v>
      </c>
      <c r="E756" s="97"/>
      <c r="F756" s="100" t="s">
        <v>1302</v>
      </c>
      <c r="G756" s="98" t="s">
        <v>2660</v>
      </c>
      <c r="H756" s="99"/>
      <c r="I756" s="98" t="s">
        <v>147</v>
      </c>
      <c r="J756" s="98" t="s">
        <v>1282</v>
      </c>
      <c r="K756" s="99"/>
      <c r="L756" s="98"/>
      <c r="M756" s="97" t="s">
        <v>1304</v>
      </c>
    </row>
    <row r="757" spans="1:13" ht="60.75" thickBot="1" x14ac:dyDescent="0.3">
      <c r="A757" s="179">
        <v>5073</v>
      </c>
      <c r="B757" s="166" t="s">
        <v>1305</v>
      </c>
      <c r="C757" s="39" t="s">
        <v>117</v>
      </c>
      <c r="D757" s="178" t="s">
        <v>32</v>
      </c>
      <c r="E757" s="33" t="s">
        <v>1313</v>
      </c>
      <c r="F757" s="34" t="s">
        <v>1312</v>
      </c>
      <c r="G757" s="35">
        <v>306589</v>
      </c>
      <c r="H757" s="36"/>
      <c r="I757" s="35"/>
      <c r="J757" s="35"/>
      <c r="K757" s="36"/>
      <c r="L757" s="35"/>
      <c r="M757" s="33" t="s">
        <v>1059</v>
      </c>
    </row>
    <row r="758" spans="1:13" ht="60.75" thickBot="1" x14ac:dyDescent="0.3">
      <c r="A758" s="179">
        <v>5073</v>
      </c>
      <c r="B758" s="166" t="s">
        <v>1305</v>
      </c>
      <c r="C758" s="39" t="s">
        <v>117</v>
      </c>
      <c r="D758" s="178" t="s">
        <v>32</v>
      </c>
      <c r="E758" s="33" t="s">
        <v>1309</v>
      </c>
      <c r="F758" s="34" t="s">
        <v>1306</v>
      </c>
      <c r="G758" s="35">
        <v>14900</v>
      </c>
      <c r="H758" s="36"/>
      <c r="I758" s="35" t="s">
        <v>147</v>
      </c>
      <c r="J758" s="35"/>
      <c r="K758" s="36"/>
      <c r="L758" s="35"/>
      <c r="M758" s="33" t="s">
        <v>1059</v>
      </c>
    </row>
    <row r="759" spans="1:13" ht="60.75" thickBot="1" x14ac:dyDescent="0.3">
      <c r="A759" s="179">
        <v>5073</v>
      </c>
      <c r="B759" s="166" t="s">
        <v>1305</v>
      </c>
      <c r="C759" s="39" t="s">
        <v>117</v>
      </c>
      <c r="D759" s="178" t="s">
        <v>32</v>
      </c>
      <c r="E759" s="33"/>
      <c r="F759" s="34" t="s">
        <v>1308</v>
      </c>
      <c r="G759" s="35" t="s">
        <v>2660</v>
      </c>
      <c r="H759" s="36"/>
      <c r="I759" s="35"/>
      <c r="J759" s="35"/>
      <c r="K759" s="36"/>
      <c r="L759" s="35"/>
      <c r="M759" s="33" t="s">
        <v>1059</v>
      </c>
    </row>
    <row r="760" spans="1:13" ht="60.75" thickBot="1" x14ac:dyDescent="0.3">
      <c r="A760" s="179">
        <v>5073</v>
      </c>
      <c r="B760" s="166" t="s">
        <v>1305</v>
      </c>
      <c r="C760" s="39" t="s">
        <v>117</v>
      </c>
      <c r="D760" s="178" t="s">
        <v>32</v>
      </c>
      <c r="E760" s="33"/>
      <c r="F760" s="34" t="s">
        <v>1307</v>
      </c>
      <c r="G760" s="35">
        <v>306592</v>
      </c>
      <c r="H760" s="36"/>
      <c r="I760" s="35"/>
      <c r="J760" s="35"/>
      <c r="K760" s="36"/>
      <c r="L760" s="35"/>
      <c r="M760" s="33" t="s">
        <v>1059</v>
      </c>
    </row>
    <row r="761" spans="1:13" ht="60.75" thickBot="1" x14ac:dyDescent="0.3">
      <c r="A761" s="179">
        <v>5073</v>
      </c>
      <c r="B761" s="166" t="s">
        <v>1305</v>
      </c>
      <c r="C761" s="39" t="s">
        <v>117</v>
      </c>
      <c r="D761" s="178" t="s">
        <v>32</v>
      </c>
      <c r="E761" s="33" t="s">
        <v>1309</v>
      </c>
      <c r="F761" s="34" t="s">
        <v>1310</v>
      </c>
      <c r="G761" s="35">
        <v>12359</v>
      </c>
      <c r="H761" s="36"/>
      <c r="I761" s="35"/>
      <c r="J761" s="35"/>
      <c r="K761" s="36" t="s">
        <v>1311</v>
      </c>
      <c r="L761" s="35"/>
      <c r="M761" s="33" t="s">
        <v>1059</v>
      </c>
    </row>
    <row r="762" spans="1:13" ht="60.75" thickBot="1" x14ac:dyDescent="0.3">
      <c r="A762" s="179">
        <v>5073</v>
      </c>
      <c r="B762" s="166" t="s">
        <v>1305</v>
      </c>
      <c r="C762" s="39" t="s">
        <v>117</v>
      </c>
      <c r="D762" s="178" t="s">
        <v>32</v>
      </c>
      <c r="E762" s="33"/>
      <c r="F762" s="34" t="s">
        <v>1314</v>
      </c>
      <c r="G762" s="35" t="s">
        <v>2660</v>
      </c>
      <c r="H762" s="36"/>
      <c r="I762" s="35"/>
      <c r="J762" s="35"/>
      <c r="K762" s="36"/>
      <c r="L762" s="35"/>
      <c r="M762" s="33" t="s">
        <v>1059</v>
      </c>
    </row>
    <row r="763" spans="1:13" ht="45.75" thickBot="1" x14ac:dyDescent="0.3">
      <c r="A763" s="173">
        <v>5089</v>
      </c>
      <c r="B763" s="164" t="s">
        <v>1315</v>
      </c>
      <c r="C763" s="64" t="s">
        <v>117</v>
      </c>
      <c r="D763" s="174" t="s">
        <v>44</v>
      </c>
      <c r="E763" s="66"/>
      <c r="F763" s="67" t="s">
        <v>1316</v>
      </c>
      <c r="G763" s="68">
        <v>101409</v>
      </c>
      <c r="H763" s="69">
        <v>198342</v>
      </c>
      <c r="I763" s="68"/>
      <c r="J763" s="68" t="s">
        <v>147</v>
      </c>
      <c r="K763" s="69"/>
      <c r="L763" s="68"/>
      <c r="M763" s="66" t="s">
        <v>1337</v>
      </c>
    </row>
    <row r="764" spans="1:13" ht="45.75" thickBot="1" x14ac:dyDescent="0.3">
      <c r="A764" s="173">
        <v>5089</v>
      </c>
      <c r="B764" s="164" t="s">
        <v>1315</v>
      </c>
      <c r="C764" s="64" t="s">
        <v>117</v>
      </c>
      <c r="D764" s="174" t="s">
        <v>44</v>
      </c>
      <c r="E764" s="66"/>
      <c r="F764" s="67" t="s">
        <v>1317</v>
      </c>
      <c r="G764" s="68">
        <v>5399</v>
      </c>
      <c r="H764" s="69"/>
      <c r="I764" s="68"/>
      <c r="J764" s="68" t="s">
        <v>147</v>
      </c>
      <c r="K764" s="69"/>
      <c r="L764" s="68"/>
      <c r="M764" s="66" t="s">
        <v>1337</v>
      </c>
    </row>
    <row r="765" spans="1:13" ht="45.75" thickBot="1" x14ac:dyDescent="0.3">
      <c r="A765" s="173">
        <v>5089</v>
      </c>
      <c r="B765" s="164" t="s">
        <v>1315</v>
      </c>
      <c r="C765" s="64" t="s">
        <v>117</v>
      </c>
      <c r="D765" s="174" t="s">
        <v>44</v>
      </c>
      <c r="E765" s="66"/>
      <c r="F765" s="67" t="s">
        <v>1318</v>
      </c>
      <c r="G765" s="68">
        <v>301939</v>
      </c>
      <c r="H765" s="69"/>
      <c r="I765" s="68"/>
      <c r="J765" s="68" t="s">
        <v>147</v>
      </c>
      <c r="K765" s="69"/>
      <c r="L765" s="68"/>
      <c r="M765" s="66" t="s">
        <v>1337</v>
      </c>
    </row>
    <row r="766" spans="1:13" ht="45.75" thickBot="1" x14ac:dyDescent="0.3">
      <c r="A766" s="173">
        <v>5089</v>
      </c>
      <c r="B766" s="164" t="s">
        <v>1315</v>
      </c>
      <c r="C766" s="64" t="s">
        <v>117</v>
      </c>
      <c r="D766" s="174" t="s">
        <v>44</v>
      </c>
      <c r="E766" s="66"/>
      <c r="F766" s="67" t="s">
        <v>1319</v>
      </c>
      <c r="G766" s="68">
        <v>68918</v>
      </c>
      <c r="H766" s="69"/>
      <c r="I766" s="68"/>
      <c r="J766" s="68" t="s">
        <v>147</v>
      </c>
      <c r="K766" s="69"/>
      <c r="L766" s="68"/>
      <c r="M766" s="66" t="s">
        <v>1337</v>
      </c>
    </row>
    <row r="767" spans="1:13" ht="45.75" thickBot="1" x14ac:dyDescent="0.3">
      <c r="A767" s="173">
        <v>5089</v>
      </c>
      <c r="B767" s="164" t="s">
        <v>1315</v>
      </c>
      <c r="C767" s="64" t="s">
        <v>117</v>
      </c>
      <c r="D767" s="174" t="s">
        <v>44</v>
      </c>
      <c r="E767" s="66"/>
      <c r="F767" s="67" t="s">
        <v>1320</v>
      </c>
      <c r="G767" s="68">
        <v>101431</v>
      </c>
      <c r="H767" s="69">
        <v>903014</v>
      </c>
      <c r="I767" s="68"/>
      <c r="J767" s="68" t="s">
        <v>147</v>
      </c>
      <c r="K767" s="69"/>
      <c r="L767" s="68"/>
      <c r="M767" s="66" t="s">
        <v>1337</v>
      </c>
    </row>
    <row r="768" spans="1:13" ht="45.75" thickBot="1" x14ac:dyDescent="0.3">
      <c r="A768" s="173">
        <v>5089</v>
      </c>
      <c r="B768" s="164" t="s">
        <v>1315</v>
      </c>
      <c r="C768" s="64" t="s">
        <v>117</v>
      </c>
      <c r="D768" s="174" t="s">
        <v>44</v>
      </c>
      <c r="E768" s="66"/>
      <c r="F768" s="67" t="s">
        <v>1321</v>
      </c>
      <c r="G768" s="68">
        <v>555587173</v>
      </c>
      <c r="H768" s="69"/>
      <c r="I768" s="68"/>
      <c r="J768" s="68" t="s">
        <v>147</v>
      </c>
      <c r="K768" s="69"/>
      <c r="L768" s="68"/>
      <c r="M768" s="66" t="s">
        <v>1337</v>
      </c>
    </row>
    <row r="769" spans="1:13" ht="45.75" thickBot="1" x14ac:dyDescent="0.3">
      <c r="A769" s="173">
        <v>5089</v>
      </c>
      <c r="B769" s="164" t="s">
        <v>1315</v>
      </c>
      <c r="C769" s="64" t="s">
        <v>117</v>
      </c>
      <c r="D769" s="174" t="s">
        <v>44</v>
      </c>
      <c r="E769" s="66"/>
      <c r="F769" s="67" t="s">
        <v>1322</v>
      </c>
      <c r="G769" s="68">
        <v>306852</v>
      </c>
      <c r="H769" s="69"/>
      <c r="I769" s="68"/>
      <c r="J769" s="68" t="s">
        <v>147</v>
      </c>
      <c r="K769" s="69"/>
      <c r="L769" s="68"/>
      <c r="M769" s="66" t="s">
        <v>1337</v>
      </c>
    </row>
    <row r="770" spans="1:13" ht="45.75" thickBot="1" x14ac:dyDescent="0.3">
      <c r="A770" s="173">
        <v>5089</v>
      </c>
      <c r="B770" s="164" t="s">
        <v>1315</v>
      </c>
      <c r="C770" s="64" t="s">
        <v>117</v>
      </c>
      <c r="D770" s="174" t="s">
        <v>44</v>
      </c>
      <c r="E770" s="66"/>
      <c r="F770" s="67" t="s">
        <v>1323</v>
      </c>
      <c r="G770" s="68">
        <v>306825</v>
      </c>
      <c r="H770" s="69"/>
      <c r="I770" s="68"/>
      <c r="J770" s="68" t="s">
        <v>147</v>
      </c>
      <c r="K770" s="69"/>
      <c r="L770" s="68"/>
      <c r="M770" s="66" t="s">
        <v>1337</v>
      </c>
    </row>
    <row r="771" spans="1:13" ht="45.75" thickBot="1" x14ac:dyDescent="0.3">
      <c r="A771" s="173">
        <v>5089</v>
      </c>
      <c r="B771" s="164" t="s">
        <v>1315</v>
      </c>
      <c r="C771" s="64" t="s">
        <v>117</v>
      </c>
      <c r="D771" s="174" t="s">
        <v>44</v>
      </c>
      <c r="E771" s="66"/>
      <c r="F771" s="67" t="s">
        <v>1324</v>
      </c>
      <c r="G771" s="68">
        <v>306780</v>
      </c>
      <c r="H771" s="69">
        <v>61401</v>
      </c>
      <c r="I771" s="68"/>
      <c r="J771" s="68" t="s">
        <v>147</v>
      </c>
      <c r="K771" s="69"/>
      <c r="L771" s="68"/>
      <c r="M771" s="66" t="s">
        <v>1337</v>
      </c>
    </row>
    <row r="772" spans="1:13" ht="60.75" thickBot="1" x14ac:dyDescent="0.3">
      <c r="A772" s="173">
        <v>5089</v>
      </c>
      <c r="B772" s="164" t="s">
        <v>1315</v>
      </c>
      <c r="C772" s="64" t="s">
        <v>117</v>
      </c>
      <c r="D772" s="174" t="s">
        <v>44</v>
      </c>
      <c r="E772" s="66"/>
      <c r="F772" s="67" t="s">
        <v>1325</v>
      </c>
      <c r="G772" s="68">
        <v>220034</v>
      </c>
      <c r="H772" s="69" t="s">
        <v>2673</v>
      </c>
      <c r="I772" s="68"/>
      <c r="J772" s="68" t="s">
        <v>147</v>
      </c>
      <c r="K772" s="69"/>
      <c r="L772" s="68"/>
      <c r="M772" s="66" t="s">
        <v>1337</v>
      </c>
    </row>
    <row r="773" spans="1:13" ht="45.75" thickBot="1" x14ac:dyDescent="0.3">
      <c r="A773" s="173">
        <v>5089</v>
      </c>
      <c r="B773" s="164" t="s">
        <v>1315</v>
      </c>
      <c r="C773" s="64" t="s">
        <v>117</v>
      </c>
      <c r="D773" s="174" t="s">
        <v>44</v>
      </c>
      <c r="E773" s="66"/>
      <c r="F773" s="67" t="s">
        <v>1326</v>
      </c>
      <c r="G773" s="68">
        <v>14305</v>
      </c>
      <c r="H773" s="69">
        <v>227</v>
      </c>
      <c r="I773" s="68"/>
      <c r="J773" s="68" t="s">
        <v>147</v>
      </c>
      <c r="K773" s="69"/>
      <c r="L773" s="68"/>
      <c r="M773" s="66" t="s">
        <v>1337</v>
      </c>
    </row>
    <row r="774" spans="1:13" ht="45.75" thickBot="1" x14ac:dyDescent="0.3">
      <c r="A774" s="173">
        <v>5089</v>
      </c>
      <c r="B774" s="164" t="s">
        <v>1315</v>
      </c>
      <c r="C774" s="64" t="s">
        <v>117</v>
      </c>
      <c r="D774" s="174" t="s">
        <v>44</v>
      </c>
      <c r="E774" s="66"/>
      <c r="F774" s="67" t="s">
        <v>1327</v>
      </c>
      <c r="G774" s="68">
        <v>95350</v>
      </c>
      <c r="H774" s="69">
        <v>555587174</v>
      </c>
      <c r="I774" s="68"/>
      <c r="J774" s="68" t="s">
        <v>147</v>
      </c>
      <c r="K774" s="69"/>
      <c r="L774" s="68"/>
      <c r="M774" s="66" t="s">
        <v>1337</v>
      </c>
    </row>
    <row r="775" spans="1:13" ht="45.75" thickBot="1" x14ac:dyDescent="0.3">
      <c r="A775" s="173">
        <v>5089</v>
      </c>
      <c r="B775" s="164" t="s">
        <v>1315</v>
      </c>
      <c r="C775" s="64" t="s">
        <v>117</v>
      </c>
      <c r="D775" s="174" t="s">
        <v>44</v>
      </c>
      <c r="E775" s="66"/>
      <c r="F775" s="67" t="s">
        <v>1328</v>
      </c>
      <c r="G775" s="68">
        <v>101416</v>
      </c>
      <c r="H775" s="69"/>
      <c r="I775" s="68"/>
      <c r="J775" s="68" t="s">
        <v>147</v>
      </c>
      <c r="K775" s="69"/>
      <c r="L775" s="68"/>
      <c r="M775" s="66" t="s">
        <v>1337</v>
      </c>
    </row>
    <row r="776" spans="1:13" ht="45.75" thickBot="1" x14ac:dyDescent="0.3">
      <c r="A776" s="173">
        <v>5089</v>
      </c>
      <c r="B776" s="164" t="s">
        <v>1315</v>
      </c>
      <c r="C776" s="64" t="s">
        <v>117</v>
      </c>
      <c r="D776" s="174" t="s">
        <v>44</v>
      </c>
      <c r="E776" s="66"/>
      <c r="F776" s="67" t="s">
        <v>1329</v>
      </c>
      <c r="G776" s="68">
        <v>219</v>
      </c>
      <c r="H776" s="69" t="s">
        <v>2674</v>
      </c>
      <c r="I776" s="68"/>
      <c r="J776" s="68" t="s">
        <v>147</v>
      </c>
      <c r="K776" s="69"/>
      <c r="L776" s="68"/>
      <c r="M776" s="66" t="s">
        <v>1337</v>
      </c>
    </row>
    <row r="777" spans="1:13" ht="45.75" thickBot="1" x14ac:dyDescent="0.3">
      <c r="A777" s="173">
        <v>5089</v>
      </c>
      <c r="B777" s="164" t="s">
        <v>1315</v>
      </c>
      <c r="C777" s="64" t="s">
        <v>117</v>
      </c>
      <c r="D777" s="174" t="s">
        <v>44</v>
      </c>
      <c r="E777" s="66"/>
      <c r="F777" s="67" t="s">
        <v>1330</v>
      </c>
      <c r="G777" s="68">
        <v>306841</v>
      </c>
      <c r="H777" s="69"/>
      <c r="I777" s="68"/>
      <c r="J777" s="68" t="s">
        <v>147</v>
      </c>
      <c r="K777" s="69"/>
      <c r="L777" s="68"/>
      <c r="M777" s="66" t="s">
        <v>1337</v>
      </c>
    </row>
    <row r="778" spans="1:13" ht="45.75" thickBot="1" x14ac:dyDescent="0.3">
      <c r="A778" s="173">
        <v>5089</v>
      </c>
      <c r="B778" s="164" t="s">
        <v>1315</v>
      </c>
      <c r="C778" s="64" t="s">
        <v>117</v>
      </c>
      <c r="D778" s="174" t="s">
        <v>44</v>
      </c>
      <c r="E778" s="66"/>
      <c r="F778" s="67" t="s">
        <v>1331</v>
      </c>
      <c r="G778" s="68">
        <v>902298</v>
      </c>
      <c r="H778" s="69"/>
      <c r="I778" s="68"/>
      <c r="J778" s="68" t="s">
        <v>147</v>
      </c>
      <c r="K778" s="69"/>
      <c r="L778" s="68"/>
      <c r="M778" s="66" t="s">
        <v>1337</v>
      </c>
    </row>
    <row r="779" spans="1:13" ht="45.75" thickBot="1" x14ac:dyDescent="0.3">
      <c r="A779" s="173">
        <v>5089</v>
      </c>
      <c r="B779" s="164" t="s">
        <v>1315</v>
      </c>
      <c r="C779" s="64" t="s">
        <v>117</v>
      </c>
      <c r="D779" s="174" t="s">
        <v>44</v>
      </c>
      <c r="E779" s="66"/>
      <c r="F779" s="67" t="s">
        <v>1332</v>
      </c>
      <c r="G779" s="68">
        <v>306834</v>
      </c>
      <c r="H779" s="69"/>
      <c r="I779" s="68"/>
      <c r="J779" s="68" t="s">
        <v>147</v>
      </c>
      <c r="K779" s="69"/>
      <c r="L779" s="68"/>
      <c r="M779" s="66" t="s">
        <v>1337</v>
      </c>
    </row>
    <row r="780" spans="1:13" ht="45.75" thickBot="1" x14ac:dyDescent="0.3">
      <c r="A780" s="173">
        <v>5089</v>
      </c>
      <c r="B780" s="164" t="s">
        <v>1315</v>
      </c>
      <c r="C780" s="64" t="s">
        <v>117</v>
      </c>
      <c r="D780" s="174" t="s">
        <v>44</v>
      </c>
      <c r="E780" s="66"/>
      <c r="F780" s="67" t="s">
        <v>1333</v>
      </c>
      <c r="G780" s="68">
        <v>478013</v>
      </c>
      <c r="H780" s="69"/>
      <c r="I780" s="68"/>
      <c r="J780" s="68" t="s">
        <v>147</v>
      </c>
      <c r="K780" s="69"/>
      <c r="L780" s="68"/>
      <c r="M780" s="66" t="s">
        <v>1337</v>
      </c>
    </row>
    <row r="781" spans="1:13" ht="45.75" thickBot="1" x14ac:dyDescent="0.3">
      <c r="A781" s="173">
        <v>5089</v>
      </c>
      <c r="B781" s="164" t="s">
        <v>1315</v>
      </c>
      <c r="C781" s="64" t="s">
        <v>117</v>
      </c>
      <c r="D781" s="174" t="s">
        <v>44</v>
      </c>
      <c r="E781" s="66"/>
      <c r="F781" s="67" t="s">
        <v>1334</v>
      </c>
      <c r="G781" s="68">
        <v>902300</v>
      </c>
      <c r="H781" s="69"/>
      <c r="I781" s="68"/>
      <c r="J781" s="68" t="s">
        <v>147</v>
      </c>
      <c r="K781" s="69"/>
      <c r="L781" s="68"/>
      <c r="M781" s="66" t="s">
        <v>1337</v>
      </c>
    </row>
    <row r="782" spans="1:13" ht="45.75" thickBot="1" x14ac:dyDescent="0.3">
      <c r="A782" s="173">
        <v>5089</v>
      </c>
      <c r="B782" s="164" t="s">
        <v>1315</v>
      </c>
      <c r="C782" s="64" t="s">
        <v>117</v>
      </c>
      <c r="D782" s="174" t="s">
        <v>44</v>
      </c>
      <c r="E782" s="66"/>
      <c r="F782" s="67" t="s">
        <v>1335</v>
      </c>
      <c r="G782" s="68">
        <v>902299</v>
      </c>
      <c r="H782" s="69"/>
      <c r="I782" s="68"/>
      <c r="J782" s="68" t="s">
        <v>147</v>
      </c>
      <c r="K782" s="69"/>
      <c r="L782" s="68"/>
      <c r="M782" s="66" t="s">
        <v>1337</v>
      </c>
    </row>
    <row r="783" spans="1:13" ht="45.75" thickBot="1" x14ac:dyDescent="0.3">
      <c r="A783" s="173">
        <v>5089</v>
      </c>
      <c r="B783" s="164" t="s">
        <v>1315</v>
      </c>
      <c r="C783" s="64" t="s">
        <v>117</v>
      </c>
      <c r="D783" s="174" t="s">
        <v>44</v>
      </c>
      <c r="E783" s="66"/>
      <c r="F783" s="67" t="s">
        <v>1336</v>
      </c>
      <c r="G783" s="68">
        <v>107854</v>
      </c>
      <c r="H783" s="69" t="s">
        <v>2675</v>
      </c>
      <c r="I783" s="68"/>
      <c r="J783" s="68" t="s">
        <v>147</v>
      </c>
      <c r="K783" s="69"/>
      <c r="L783" s="68"/>
      <c r="M783" s="66" t="s">
        <v>1337</v>
      </c>
    </row>
    <row r="784" spans="1:13" ht="30.75" thickBot="1" x14ac:dyDescent="0.3">
      <c r="A784" s="188">
        <v>5159</v>
      </c>
      <c r="B784" s="189" t="s">
        <v>1342</v>
      </c>
      <c r="C784" s="144" t="s">
        <v>117</v>
      </c>
      <c r="D784" s="190" t="s">
        <v>111</v>
      </c>
      <c r="E784" s="146"/>
      <c r="F784" s="147" t="s">
        <v>1338</v>
      </c>
      <c r="G784" s="148">
        <v>902668</v>
      </c>
      <c r="H784" s="149"/>
      <c r="I784" s="148"/>
      <c r="J784" s="148" t="s">
        <v>147</v>
      </c>
      <c r="K784" s="149"/>
      <c r="L784" s="148"/>
      <c r="M784" s="146" t="s">
        <v>1059</v>
      </c>
    </row>
    <row r="785" spans="1:13" ht="30.75" thickBot="1" x14ac:dyDescent="0.3">
      <c r="A785" s="188">
        <v>5159</v>
      </c>
      <c r="B785" s="189" t="s">
        <v>1342</v>
      </c>
      <c r="C785" s="144" t="s">
        <v>117</v>
      </c>
      <c r="D785" s="190" t="s">
        <v>111</v>
      </c>
      <c r="E785" s="146"/>
      <c r="F785" s="147" t="s">
        <v>1339</v>
      </c>
      <c r="G785" s="148">
        <v>312906</v>
      </c>
      <c r="H785" s="149"/>
      <c r="I785" s="148"/>
      <c r="J785" s="148" t="s">
        <v>147</v>
      </c>
      <c r="K785" s="149"/>
      <c r="L785" s="148"/>
      <c r="M785" s="146" t="s">
        <v>1059</v>
      </c>
    </row>
    <row r="786" spans="1:13" ht="30.75" thickBot="1" x14ac:dyDescent="0.3">
      <c r="A786" s="188">
        <v>5159</v>
      </c>
      <c r="B786" s="189" t="s">
        <v>1342</v>
      </c>
      <c r="C786" s="144" t="s">
        <v>117</v>
      </c>
      <c r="D786" s="190" t="s">
        <v>111</v>
      </c>
      <c r="E786" s="146"/>
      <c r="F786" s="147" t="s">
        <v>1340</v>
      </c>
      <c r="G786" s="148">
        <v>312904</v>
      </c>
      <c r="H786" s="149"/>
      <c r="I786" s="148"/>
      <c r="J786" s="148" t="s">
        <v>147</v>
      </c>
      <c r="K786" s="149"/>
      <c r="L786" s="148"/>
      <c r="M786" s="146" t="s">
        <v>1059</v>
      </c>
    </row>
    <row r="787" spans="1:13" ht="30.75" thickBot="1" x14ac:dyDescent="0.3">
      <c r="A787" s="188">
        <v>5159</v>
      </c>
      <c r="B787" s="189" t="s">
        <v>1342</v>
      </c>
      <c r="C787" s="144" t="s">
        <v>117</v>
      </c>
      <c r="D787" s="190" t="s">
        <v>111</v>
      </c>
      <c r="E787" s="146"/>
      <c r="F787" s="147" t="s">
        <v>1341</v>
      </c>
      <c r="G787" s="148">
        <v>312912</v>
      </c>
      <c r="H787" s="149"/>
      <c r="I787" s="148"/>
      <c r="J787" s="148" t="s">
        <v>147</v>
      </c>
      <c r="K787" s="149"/>
      <c r="L787" s="148"/>
      <c r="M787" s="146" t="s">
        <v>1059</v>
      </c>
    </row>
    <row r="788" spans="1:13" ht="30.75" thickBot="1" x14ac:dyDescent="0.3">
      <c r="A788" s="192">
        <v>5225</v>
      </c>
      <c r="B788" s="193" t="s">
        <v>1343</v>
      </c>
      <c r="C788" s="112" t="s">
        <v>117</v>
      </c>
      <c r="D788" s="191" t="s">
        <v>56</v>
      </c>
      <c r="E788" s="114"/>
      <c r="F788" s="115" t="s">
        <v>1344</v>
      </c>
      <c r="G788" s="116">
        <v>4652</v>
      </c>
      <c r="H788" s="117"/>
      <c r="I788" s="116"/>
      <c r="J788" s="116"/>
      <c r="K788" s="117"/>
      <c r="L788" s="116"/>
      <c r="M788" s="114" t="s">
        <v>1059</v>
      </c>
    </row>
    <row r="789" spans="1:13" ht="30.75" thickBot="1" x14ac:dyDescent="0.3">
      <c r="A789" s="192">
        <v>5225</v>
      </c>
      <c r="B789" s="193" t="s">
        <v>1343</v>
      </c>
      <c r="C789" s="112" t="s">
        <v>117</v>
      </c>
      <c r="D789" s="191" t="s">
        <v>56</v>
      </c>
      <c r="E789" s="114"/>
      <c r="F789" s="115" t="s">
        <v>1345</v>
      </c>
      <c r="G789" s="116" t="s">
        <v>2660</v>
      </c>
      <c r="H789" s="117"/>
      <c r="I789" s="116"/>
      <c r="J789" s="116"/>
      <c r="K789" s="117"/>
      <c r="L789" s="116"/>
      <c r="M789" s="114" t="s">
        <v>1059</v>
      </c>
    </row>
    <row r="790" spans="1:13" ht="30.75" thickBot="1" x14ac:dyDescent="0.3">
      <c r="A790" s="192">
        <v>5225</v>
      </c>
      <c r="B790" s="193" t="s">
        <v>1343</v>
      </c>
      <c r="C790" s="112" t="s">
        <v>117</v>
      </c>
      <c r="D790" s="191" t="s">
        <v>56</v>
      </c>
      <c r="E790" s="114"/>
      <c r="F790" s="115" t="s">
        <v>1346</v>
      </c>
      <c r="G790" s="116">
        <v>9035</v>
      </c>
      <c r="H790" s="117"/>
      <c r="I790" s="116"/>
      <c r="J790" s="116"/>
      <c r="K790" s="117"/>
      <c r="L790" s="116"/>
      <c r="M790" s="114" t="s">
        <v>1059</v>
      </c>
    </row>
    <row r="791" spans="1:13" ht="30.75" thickBot="1" x14ac:dyDescent="0.3">
      <c r="A791" s="192">
        <v>5225</v>
      </c>
      <c r="B791" s="193" t="s">
        <v>1343</v>
      </c>
      <c r="C791" s="112" t="s">
        <v>117</v>
      </c>
      <c r="D791" s="191" t="s">
        <v>56</v>
      </c>
      <c r="E791" s="114"/>
      <c r="F791" s="115" t="s">
        <v>1347</v>
      </c>
      <c r="G791" s="116">
        <v>802</v>
      </c>
      <c r="H791" s="117"/>
      <c r="I791" s="116"/>
      <c r="J791" s="116"/>
      <c r="K791" s="117"/>
      <c r="L791" s="116"/>
      <c r="M791" s="114" t="s">
        <v>1059</v>
      </c>
    </row>
    <row r="792" spans="1:13" ht="30.75" thickBot="1" x14ac:dyDescent="0.3">
      <c r="A792" s="192">
        <v>5225</v>
      </c>
      <c r="B792" s="193" t="s">
        <v>1343</v>
      </c>
      <c r="C792" s="112" t="s">
        <v>117</v>
      </c>
      <c r="D792" s="191" t="s">
        <v>56</v>
      </c>
      <c r="E792" s="114"/>
      <c r="F792" s="115" t="s">
        <v>1348</v>
      </c>
      <c r="G792" s="116">
        <v>4653</v>
      </c>
      <c r="H792" s="117"/>
      <c r="I792" s="116"/>
      <c r="J792" s="116"/>
      <c r="K792" s="117"/>
      <c r="L792" s="116"/>
      <c r="M792" s="114" t="s">
        <v>1059</v>
      </c>
    </row>
    <row r="793" spans="1:13" ht="30.75" thickBot="1" x14ac:dyDescent="0.3">
      <c r="A793" s="192">
        <v>5225</v>
      </c>
      <c r="B793" s="193" t="s">
        <v>1343</v>
      </c>
      <c r="C793" s="112" t="s">
        <v>117</v>
      </c>
      <c r="D793" s="191" t="s">
        <v>56</v>
      </c>
      <c r="E793" s="114"/>
      <c r="F793" s="115" t="s">
        <v>1349</v>
      </c>
      <c r="G793" s="116">
        <v>555563893</v>
      </c>
      <c r="H793" s="117">
        <v>20295</v>
      </c>
      <c r="I793" s="116"/>
      <c r="J793" s="116"/>
      <c r="K793" s="117"/>
      <c r="L793" s="116"/>
      <c r="M793" s="114" t="s">
        <v>1059</v>
      </c>
    </row>
    <row r="794" spans="1:13" ht="30.75" thickBot="1" x14ac:dyDescent="0.3">
      <c r="A794" s="192">
        <v>5225</v>
      </c>
      <c r="B794" s="193" t="s">
        <v>1343</v>
      </c>
      <c r="C794" s="112" t="s">
        <v>117</v>
      </c>
      <c r="D794" s="191" t="s">
        <v>56</v>
      </c>
      <c r="E794" s="114"/>
      <c r="F794" s="115" t="s">
        <v>1350</v>
      </c>
      <c r="G794" s="116">
        <v>4649</v>
      </c>
      <c r="H794" s="117">
        <v>902679</v>
      </c>
      <c r="I794" s="116"/>
      <c r="J794" s="116"/>
      <c r="K794" s="117"/>
      <c r="L794" s="116"/>
      <c r="M794" s="114" t="s">
        <v>1059</v>
      </c>
    </row>
    <row r="795" spans="1:13" ht="30.75" thickBot="1" x14ac:dyDescent="0.3">
      <c r="A795" s="192">
        <v>5225</v>
      </c>
      <c r="B795" s="193" t="s">
        <v>1343</v>
      </c>
      <c r="C795" s="112" t="s">
        <v>117</v>
      </c>
      <c r="D795" s="191" t="s">
        <v>56</v>
      </c>
      <c r="E795" s="114"/>
      <c r="F795" s="115" t="s">
        <v>1351</v>
      </c>
      <c r="G795" s="116">
        <v>800</v>
      </c>
      <c r="H795" s="117"/>
      <c r="I795" s="116"/>
      <c r="J795" s="116"/>
      <c r="K795" s="117"/>
      <c r="L795" s="116"/>
      <c r="M795" s="114" t="s">
        <v>1059</v>
      </c>
    </row>
    <row r="796" spans="1:13" ht="30.75" thickBot="1" x14ac:dyDescent="0.3">
      <c r="A796" s="192">
        <v>5225</v>
      </c>
      <c r="B796" s="193" t="s">
        <v>1343</v>
      </c>
      <c r="C796" s="112" t="s">
        <v>117</v>
      </c>
      <c r="D796" s="191" t="s">
        <v>56</v>
      </c>
      <c r="E796" s="114"/>
      <c r="F796" s="115" t="s">
        <v>1352</v>
      </c>
      <c r="G796" s="116">
        <v>799</v>
      </c>
      <c r="H796" s="117"/>
      <c r="I796" s="116"/>
      <c r="J796" s="116"/>
      <c r="K796" s="117"/>
      <c r="L796" s="116"/>
      <c r="M796" s="114" t="s">
        <v>1059</v>
      </c>
    </row>
    <row r="797" spans="1:13" ht="30.75" thickBot="1" x14ac:dyDescent="0.3">
      <c r="A797" s="192">
        <v>5225</v>
      </c>
      <c r="B797" s="193" t="s">
        <v>1343</v>
      </c>
      <c r="C797" s="112" t="s">
        <v>117</v>
      </c>
      <c r="D797" s="191" t="s">
        <v>56</v>
      </c>
      <c r="E797" s="114"/>
      <c r="F797" s="115" t="s">
        <v>1353</v>
      </c>
      <c r="G797" s="116">
        <v>2532</v>
      </c>
      <c r="H797" s="117"/>
      <c r="I797" s="116"/>
      <c r="J797" s="116"/>
      <c r="K797" s="117"/>
      <c r="L797" s="116"/>
      <c r="M797" s="114" t="s">
        <v>1059</v>
      </c>
    </row>
    <row r="798" spans="1:13" ht="30.75" thickBot="1" x14ac:dyDescent="0.3">
      <c r="A798" s="192">
        <v>5225</v>
      </c>
      <c r="B798" s="193" t="s">
        <v>1343</v>
      </c>
      <c r="C798" s="112" t="s">
        <v>117</v>
      </c>
      <c r="D798" s="191" t="s">
        <v>56</v>
      </c>
      <c r="E798" s="114"/>
      <c r="F798" s="115" t="s">
        <v>1354</v>
      </c>
      <c r="G798" s="116" t="s">
        <v>2660</v>
      </c>
      <c r="H798" s="117"/>
      <c r="I798" s="116"/>
      <c r="J798" s="116"/>
      <c r="K798" s="117"/>
      <c r="L798" s="116"/>
      <c r="M798" s="114" t="s">
        <v>1059</v>
      </c>
    </row>
    <row r="799" spans="1:13" ht="30.75" thickBot="1" x14ac:dyDescent="0.3">
      <c r="A799" s="192">
        <v>5225</v>
      </c>
      <c r="B799" s="193" t="s">
        <v>1343</v>
      </c>
      <c r="C799" s="112" t="s">
        <v>117</v>
      </c>
      <c r="D799" s="191" t="s">
        <v>56</v>
      </c>
      <c r="E799" s="114"/>
      <c r="F799" s="115" t="s">
        <v>1355</v>
      </c>
      <c r="G799" s="116" t="s">
        <v>2660</v>
      </c>
      <c r="H799" s="117"/>
      <c r="I799" s="116"/>
      <c r="J799" s="116"/>
      <c r="K799" s="117"/>
      <c r="L799" s="116"/>
      <c r="M799" s="114" t="s">
        <v>1059</v>
      </c>
    </row>
    <row r="800" spans="1:13" ht="30.75" thickBot="1" x14ac:dyDescent="0.3">
      <c r="A800" s="192">
        <v>5225</v>
      </c>
      <c r="B800" s="193" t="s">
        <v>1343</v>
      </c>
      <c r="C800" s="112" t="s">
        <v>117</v>
      </c>
      <c r="D800" s="191" t="s">
        <v>56</v>
      </c>
      <c r="E800" s="114"/>
      <c r="F800" s="115" t="s">
        <v>1357</v>
      </c>
      <c r="G800" s="116">
        <v>555544160</v>
      </c>
      <c r="H800" s="117"/>
      <c r="I800" s="116"/>
      <c r="J800" s="116"/>
      <c r="K800" s="117"/>
      <c r="L800" s="116"/>
      <c r="M800" s="114" t="s">
        <v>1208</v>
      </c>
    </row>
    <row r="801" spans="1:13" ht="30.75" thickBot="1" x14ac:dyDescent="0.3">
      <c r="A801" s="192">
        <v>5225</v>
      </c>
      <c r="B801" s="193" t="s">
        <v>1343</v>
      </c>
      <c r="C801" s="112" t="s">
        <v>117</v>
      </c>
      <c r="D801" s="191" t="s">
        <v>56</v>
      </c>
      <c r="E801" s="114"/>
      <c r="F801" s="115" t="s">
        <v>1356</v>
      </c>
      <c r="G801" s="116">
        <v>303675</v>
      </c>
      <c r="H801" s="117" t="s">
        <v>2672</v>
      </c>
      <c r="I801" s="116"/>
      <c r="J801" s="116"/>
      <c r="K801" s="117"/>
      <c r="L801" s="116"/>
      <c r="M801" s="114" t="s">
        <v>1208</v>
      </c>
    </row>
    <row r="802" spans="1:13" ht="45.75" thickBot="1" x14ac:dyDescent="0.3">
      <c r="A802" s="171">
        <v>5277</v>
      </c>
      <c r="B802" s="168" t="s">
        <v>1358</v>
      </c>
      <c r="C802" s="80" t="s">
        <v>117</v>
      </c>
      <c r="D802" s="172" t="s">
        <v>82</v>
      </c>
      <c r="E802" s="82" t="s">
        <v>1360</v>
      </c>
      <c r="F802" s="83" t="s">
        <v>1359</v>
      </c>
      <c r="G802" s="84">
        <v>12659</v>
      </c>
      <c r="H802" s="85"/>
      <c r="I802" s="84" t="s">
        <v>1386</v>
      </c>
      <c r="J802" s="84"/>
      <c r="K802" s="85"/>
      <c r="L802" s="84"/>
      <c r="M802" s="82" t="s">
        <v>1384</v>
      </c>
    </row>
    <row r="803" spans="1:13" ht="45.75" thickBot="1" x14ac:dyDescent="0.3">
      <c r="A803" s="171">
        <v>5277</v>
      </c>
      <c r="B803" s="168" t="s">
        <v>1358</v>
      </c>
      <c r="C803" s="80" t="s">
        <v>117</v>
      </c>
      <c r="D803" s="172" t="s">
        <v>82</v>
      </c>
      <c r="E803" s="82" t="s">
        <v>1360</v>
      </c>
      <c r="F803" s="83" t="s">
        <v>1361</v>
      </c>
      <c r="G803" s="84">
        <v>30633</v>
      </c>
      <c r="H803" s="85"/>
      <c r="I803" s="84" t="s">
        <v>1386</v>
      </c>
      <c r="J803" s="84"/>
      <c r="K803" s="85"/>
      <c r="L803" s="84"/>
      <c r="M803" s="82" t="s">
        <v>1384</v>
      </c>
    </row>
    <row r="804" spans="1:13" ht="45.75" thickBot="1" x14ac:dyDescent="0.3">
      <c r="A804" s="171">
        <v>5277</v>
      </c>
      <c r="B804" s="168" t="s">
        <v>1358</v>
      </c>
      <c r="C804" s="80" t="s">
        <v>117</v>
      </c>
      <c r="D804" s="172" t="s">
        <v>82</v>
      </c>
      <c r="E804" s="82" t="s">
        <v>1363</v>
      </c>
      <c r="F804" s="83" t="s">
        <v>1362</v>
      </c>
      <c r="G804" s="84">
        <v>302135</v>
      </c>
      <c r="H804" s="85">
        <v>107240</v>
      </c>
      <c r="I804" s="84" t="s">
        <v>1386</v>
      </c>
      <c r="J804" s="84"/>
      <c r="K804" s="85"/>
      <c r="L804" s="84" t="s">
        <v>1364</v>
      </c>
      <c r="M804" s="82" t="s">
        <v>1385</v>
      </c>
    </row>
    <row r="805" spans="1:13" ht="75.75" thickBot="1" x14ac:dyDescent="0.3">
      <c r="A805" s="171">
        <v>5277</v>
      </c>
      <c r="B805" s="168" t="s">
        <v>1358</v>
      </c>
      <c r="C805" s="80" t="s">
        <v>117</v>
      </c>
      <c r="D805" s="172" t="s">
        <v>82</v>
      </c>
      <c r="E805" s="82" t="s">
        <v>1366</v>
      </c>
      <c r="F805" s="83" t="s">
        <v>1365</v>
      </c>
      <c r="G805" s="84">
        <v>900700</v>
      </c>
      <c r="H805" s="85">
        <v>12652</v>
      </c>
      <c r="I805" s="84" t="s">
        <v>1386</v>
      </c>
      <c r="J805" s="84"/>
      <c r="K805" s="85"/>
      <c r="L805" s="84" t="s">
        <v>1364</v>
      </c>
      <c r="M805" s="82" t="s">
        <v>1384</v>
      </c>
    </row>
    <row r="806" spans="1:13" ht="45.75" thickBot="1" x14ac:dyDescent="0.3">
      <c r="A806" s="171">
        <v>5277</v>
      </c>
      <c r="B806" s="168" t="s">
        <v>1358</v>
      </c>
      <c r="C806" s="80" t="s">
        <v>117</v>
      </c>
      <c r="D806" s="172" t="s">
        <v>82</v>
      </c>
      <c r="E806" s="82" t="s">
        <v>1368</v>
      </c>
      <c r="F806" s="83" t="s">
        <v>1367</v>
      </c>
      <c r="G806" s="84">
        <v>34685</v>
      </c>
      <c r="H806" s="85"/>
      <c r="I806" s="84" t="s">
        <v>1386</v>
      </c>
      <c r="J806" s="84"/>
      <c r="K806" s="85"/>
      <c r="L806" s="84"/>
      <c r="M806" s="82" t="s">
        <v>1384</v>
      </c>
    </row>
    <row r="807" spans="1:13" ht="45.75" thickBot="1" x14ac:dyDescent="0.3">
      <c r="A807" s="171">
        <v>5277</v>
      </c>
      <c r="B807" s="168" t="s">
        <v>1358</v>
      </c>
      <c r="C807" s="80" t="s">
        <v>117</v>
      </c>
      <c r="D807" s="172" t="s">
        <v>82</v>
      </c>
      <c r="E807" s="82" t="s">
        <v>1370</v>
      </c>
      <c r="F807" s="83" t="s">
        <v>1369</v>
      </c>
      <c r="G807" s="84">
        <v>61060</v>
      </c>
      <c r="H807" s="85"/>
      <c r="I807" s="84" t="s">
        <v>1386</v>
      </c>
      <c r="J807" s="84"/>
      <c r="K807" s="85"/>
      <c r="L807" s="84"/>
      <c r="M807" s="82" t="s">
        <v>1384</v>
      </c>
    </row>
    <row r="808" spans="1:13" ht="117" customHeight="1" thickBot="1" x14ac:dyDescent="0.3">
      <c r="A808" s="171">
        <v>5277</v>
      </c>
      <c r="B808" s="168" t="s">
        <v>1358</v>
      </c>
      <c r="C808" s="80" t="s">
        <v>117</v>
      </c>
      <c r="D808" s="172" t="s">
        <v>82</v>
      </c>
      <c r="E808" s="82" t="s">
        <v>1372</v>
      </c>
      <c r="F808" s="83" t="s">
        <v>1371</v>
      </c>
      <c r="G808" s="84">
        <v>12672</v>
      </c>
      <c r="H808" s="85"/>
      <c r="I808" s="84" t="s">
        <v>1386</v>
      </c>
      <c r="J808" s="84"/>
      <c r="K808" s="85"/>
      <c r="L808" s="84"/>
      <c r="M808" s="82" t="s">
        <v>1384</v>
      </c>
    </row>
    <row r="809" spans="1:13" ht="75.75" thickBot="1" x14ac:dyDescent="0.3">
      <c r="A809" s="171">
        <v>5277</v>
      </c>
      <c r="B809" s="168" t="s">
        <v>1358</v>
      </c>
      <c r="C809" s="80" t="s">
        <v>117</v>
      </c>
      <c r="D809" s="172" t="s">
        <v>82</v>
      </c>
      <c r="E809" s="82" t="s">
        <v>1374</v>
      </c>
      <c r="F809" s="83" t="s">
        <v>1373</v>
      </c>
      <c r="G809" s="84">
        <v>12654</v>
      </c>
      <c r="H809" s="85"/>
      <c r="I809" s="84" t="s">
        <v>1386</v>
      </c>
      <c r="J809" s="84"/>
      <c r="K809" s="85"/>
      <c r="L809" s="84"/>
      <c r="M809" s="82" t="s">
        <v>1384</v>
      </c>
    </row>
    <row r="810" spans="1:13" ht="60.75" thickBot="1" x14ac:dyDescent="0.3">
      <c r="A810" s="171">
        <v>5277</v>
      </c>
      <c r="B810" s="168" t="s">
        <v>1358</v>
      </c>
      <c r="C810" s="80" t="s">
        <v>117</v>
      </c>
      <c r="D810" s="172" t="s">
        <v>82</v>
      </c>
      <c r="E810" s="82" t="s">
        <v>1376</v>
      </c>
      <c r="F810" s="83" t="s">
        <v>1375</v>
      </c>
      <c r="G810" s="84">
        <v>12669</v>
      </c>
      <c r="H810" s="85"/>
      <c r="I810" s="84" t="s">
        <v>1386</v>
      </c>
      <c r="J810" s="84"/>
      <c r="K810" s="85"/>
      <c r="L810" s="84"/>
      <c r="M810" s="82" t="s">
        <v>1384</v>
      </c>
    </row>
    <row r="811" spans="1:13" ht="45.75" thickBot="1" x14ac:dyDescent="0.3">
      <c r="A811" s="171">
        <v>5277</v>
      </c>
      <c r="B811" s="168" t="s">
        <v>1358</v>
      </c>
      <c r="C811" s="80" t="s">
        <v>117</v>
      </c>
      <c r="D811" s="172" t="s">
        <v>82</v>
      </c>
      <c r="E811" s="82" t="s">
        <v>1378</v>
      </c>
      <c r="F811" s="83" t="s">
        <v>1377</v>
      </c>
      <c r="G811" s="84" t="s">
        <v>2660</v>
      </c>
      <c r="H811" s="85"/>
      <c r="I811" s="84" t="s">
        <v>1386</v>
      </c>
      <c r="J811" s="84"/>
      <c r="K811" s="85"/>
      <c r="L811" s="84" t="s">
        <v>1379</v>
      </c>
      <c r="M811" s="82" t="s">
        <v>1384</v>
      </c>
    </row>
    <row r="812" spans="1:13" ht="45.75" thickBot="1" x14ac:dyDescent="0.3">
      <c r="A812" s="171">
        <v>5277</v>
      </c>
      <c r="B812" s="168" t="s">
        <v>1358</v>
      </c>
      <c r="C812" s="80" t="s">
        <v>117</v>
      </c>
      <c r="D812" s="172" t="s">
        <v>82</v>
      </c>
      <c r="E812" s="82" t="s">
        <v>1381</v>
      </c>
      <c r="F812" s="83" t="s">
        <v>1380</v>
      </c>
      <c r="G812" s="84" t="s">
        <v>2660</v>
      </c>
      <c r="H812" s="85"/>
      <c r="I812" s="84" t="s">
        <v>1386</v>
      </c>
      <c r="J812" s="84"/>
      <c r="K812" s="85"/>
      <c r="L812" s="84"/>
      <c r="M812" s="82" t="s">
        <v>1384</v>
      </c>
    </row>
    <row r="813" spans="1:13" ht="60.75" thickBot="1" x14ac:dyDescent="0.3">
      <c r="A813" s="171">
        <v>5277</v>
      </c>
      <c r="B813" s="168" t="s">
        <v>1358</v>
      </c>
      <c r="C813" s="80" t="s">
        <v>117</v>
      </c>
      <c r="D813" s="172" t="s">
        <v>82</v>
      </c>
      <c r="E813" s="82" t="s">
        <v>1383</v>
      </c>
      <c r="F813" s="83" t="s">
        <v>1382</v>
      </c>
      <c r="G813" s="84" t="s">
        <v>2660</v>
      </c>
      <c r="H813" s="85"/>
      <c r="I813" s="84" t="s">
        <v>1386</v>
      </c>
      <c r="J813" s="84"/>
      <c r="K813" s="85"/>
      <c r="L813" s="84"/>
      <c r="M813" s="82" t="s">
        <v>1384</v>
      </c>
    </row>
    <row r="814" spans="1:13" ht="69" customHeight="1" thickBot="1" x14ac:dyDescent="0.3">
      <c r="A814" s="173">
        <v>5288</v>
      </c>
      <c r="B814" s="164" t="s">
        <v>1387</v>
      </c>
      <c r="C814" s="64" t="s">
        <v>117</v>
      </c>
      <c r="D814" s="174" t="s">
        <v>36</v>
      </c>
      <c r="E814" s="66" t="s">
        <v>1395</v>
      </c>
      <c r="F814" s="67" t="s">
        <v>1388</v>
      </c>
      <c r="G814" s="68">
        <v>142</v>
      </c>
      <c r="H814" s="69"/>
      <c r="I814" s="68"/>
      <c r="J814" s="68"/>
      <c r="K814" s="69"/>
      <c r="L814" s="68"/>
      <c r="M814" s="66" t="s">
        <v>1394</v>
      </c>
    </row>
    <row r="815" spans="1:13" ht="60.75" thickBot="1" x14ac:dyDescent="0.3">
      <c r="A815" s="173">
        <v>5288</v>
      </c>
      <c r="B815" s="164" t="s">
        <v>1387</v>
      </c>
      <c r="C815" s="64" t="s">
        <v>117</v>
      </c>
      <c r="D815" s="174" t="s">
        <v>36</v>
      </c>
      <c r="E815" s="66" t="s">
        <v>1396</v>
      </c>
      <c r="F815" s="67" t="s">
        <v>1389</v>
      </c>
      <c r="G815" s="68">
        <v>131</v>
      </c>
      <c r="H815" s="69"/>
      <c r="I815" s="68"/>
      <c r="J815" s="68"/>
      <c r="K815" s="69"/>
      <c r="L815" s="68"/>
      <c r="M815" s="66" t="s">
        <v>1394</v>
      </c>
    </row>
    <row r="816" spans="1:13" ht="60.75" thickBot="1" x14ac:dyDescent="0.3">
      <c r="A816" s="173">
        <v>5288</v>
      </c>
      <c r="B816" s="164" t="s">
        <v>1387</v>
      </c>
      <c r="C816" s="64" t="s">
        <v>117</v>
      </c>
      <c r="D816" s="174" t="s">
        <v>36</v>
      </c>
      <c r="E816" s="66" t="s">
        <v>1397</v>
      </c>
      <c r="F816" s="67" t="s">
        <v>1390</v>
      </c>
      <c r="G816" s="68">
        <v>2234</v>
      </c>
      <c r="H816" s="69"/>
      <c r="I816" s="68"/>
      <c r="J816" s="68"/>
      <c r="K816" s="69"/>
      <c r="L816" s="68"/>
      <c r="M816" s="66" t="s">
        <v>1394</v>
      </c>
    </row>
    <row r="817" spans="1:13" ht="60.75" thickBot="1" x14ac:dyDescent="0.3">
      <c r="A817" s="173">
        <v>5288</v>
      </c>
      <c r="B817" s="164" t="s">
        <v>1387</v>
      </c>
      <c r="C817" s="64" t="s">
        <v>117</v>
      </c>
      <c r="D817" s="174" t="s">
        <v>36</v>
      </c>
      <c r="E817" s="66" t="s">
        <v>1402</v>
      </c>
      <c r="F817" s="67" t="s">
        <v>1391</v>
      </c>
      <c r="G817" s="68">
        <v>128</v>
      </c>
      <c r="H817" s="69"/>
      <c r="I817" s="68"/>
      <c r="J817" s="68"/>
      <c r="K817" s="69"/>
      <c r="L817" s="68"/>
      <c r="M817" s="66" t="s">
        <v>1394</v>
      </c>
    </row>
    <row r="818" spans="1:13" ht="60.75" thickBot="1" x14ac:dyDescent="0.3">
      <c r="A818" s="173">
        <v>5288</v>
      </c>
      <c r="B818" s="164" t="s">
        <v>1387</v>
      </c>
      <c r="C818" s="64" t="s">
        <v>117</v>
      </c>
      <c r="D818" s="174" t="s">
        <v>36</v>
      </c>
      <c r="E818" s="66" t="s">
        <v>1401</v>
      </c>
      <c r="F818" s="67" t="s">
        <v>1392</v>
      </c>
      <c r="G818" s="68">
        <v>303546</v>
      </c>
      <c r="H818" s="69"/>
      <c r="I818" s="68"/>
      <c r="J818" s="68"/>
      <c r="K818" s="69"/>
      <c r="L818" s="68"/>
      <c r="M818" s="66" t="s">
        <v>1394</v>
      </c>
    </row>
    <row r="819" spans="1:13" ht="60.75" thickBot="1" x14ac:dyDescent="0.3">
      <c r="A819" s="173">
        <v>5288</v>
      </c>
      <c r="B819" s="164" t="s">
        <v>1387</v>
      </c>
      <c r="C819" s="64" t="s">
        <v>117</v>
      </c>
      <c r="D819" s="174" t="s">
        <v>36</v>
      </c>
      <c r="E819" s="66" t="s">
        <v>1398</v>
      </c>
      <c r="F819" s="67" t="s">
        <v>1399</v>
      </c>
      <c r="G819" s="68" t="s">
        <v>2660</v>
      </c>
      <c r="H819" s="69"/>
      <c r="I819" s="68"/>
      <c r="J819" s="68"/>
      <c r="K819" s="69"/>
      <c r="L819" s="68"/>
      <c r="M819" s="66" t="s">
        <v>1394</v>
      </c>
    </row>
    <row r="820" spans="1:13" ht="84" customHeight="1" thickBot="1" x14ac:dyDescent="0.3">
      <c r="A820" s="173">
        <v>5288</v>
      </c>
      <c r="B820" s="164" t="s">
        <v>1387</v>
      </c>
      <c r="C820" s="64" t="s">
        <v>117</v>
      </c>
      <c r="D820" s="174" t="s">
        <v>36</v>
      </c>
      <c r="E820" s="66" t="s">
        <v>1400</v>
      </c>
      <c r="F820" s="67" t="s">
        <v>1393</v>
      </c>
      <c r="G820" s="68" t="s">
        <v>2660</v>
      </c>
      <c r="H820" s="69"/>
      <c r="I820" s="68"/>
      <c r="J820" s="68"/>
      <c r="K820" s="69"/>
      <c r="L820" s="68"/>
      <c r="M820" s="66" t="s">
        <v>1394</v>
      </c>
    </row>
    <row r="821" spans="1:13" ht="60.75" thickBot="1" x14ac:dyDescent="0.3">
      <c r="A821" s="192">
        <v>5330</v>
      </c>
      <c r="B821" s="193" t="s">
        <v>1403</v>
      </c>
      <c r="C821" s="112" t="s">
        <v>117</v>
      </c>
      <c r="D821" s="191" t="s">
        <v>106</v>
      </c>
      <c r="E821" s="114" t="s">
        <v>1405</v>
      </c>
      <c r="F821" s="115" t="s">
        <v>1404</v>
      </c>
      <c r="G821" s="116" t="s">
        <v>2660</v>
      </c>
      <c r="H821" s="117"/>
      <c r="I821" s="116"/>
      <c r="J821" s="116"/>
      <c r="K821" s="117"/>
      <c r="L821" s="116"/>
      <c r="M821" s="114" t="s">
        <v>1411</v>
      </c>
    </row>
    <row r="822" spans="1:13" ht="60.75" thickBot="1" x14ac:dyDescent="0.3">
      <c r="A822" s="192">
        <v>5330</v>
      </c>
      <c r="B822" s="193" t="s">
        <v>1403</v>
      </c>
      <c r="C822" s="112" t="s">
        <v>117</v>
      </c>
      <c r="D822" s="191" t="s">
        <v>106</v>
      </c>
      <c r="E822" s="114"/>
      <c r="F822" s="115" t="s">
        <v>1406</v>
      </c>
      <c r="G822" s="116">
        <v>5119</v>
      </c>
      <c r="H822" s="117"/>
      <c r="I822" s="116"/>
      <c r="J822" s="116"/>
      <c r="K822" s="117"/>
      <c r="L822" s="116"/>
      <c r="M822" s="114" t="s">
        <v>1411</v>
      </c>
    </row>
    <row r="823" spans="1:13" ht="75.75" thickBot="1" x14ac:dyDescent="0.3">
      <c r="A823" s="192">
        <v>5330</v>
      </c>
      <c r="B823" s="193" t="s">
        <v>1403</v>
      </c>
      <c r="C823" s="112" t="s">
        <v>117</v>
      </c>
      <c r="D823" s="191" t="s">
        <v>106</v>
      </c>
      <c r="E823" s="114" t="s">
        <v>1408</v>
      </c>
      <c r="F823" s="115" t="s">
        <v>1407</v>
      </c>
      <c r="G823" s="116" t="s">
        <v>2660</v>
      </c>
      <c r="H823" s="117"/>
      <c r="I823" s="116" t="s">
        <v>410</v>
      </c>
      <c r="J823" s="116"/>
      <c r="K823" s="117"/>
      <c r="L823" s="116"/>
      <c r="M823" s="114" t="s">
        <v>1411</v>
      </c>
    </row>
    <row r="824" spans="1:13" ht="75.75" thickBot="1" x14ac:dyDescent="0.3">
      <c r="A824" s="192">
        <v>5330</v>
      </c>
      <c r="B824" s="193" t="s">
        <v>1403</v>
      </c>
      <c r="C824" s="112" t="s">
        <v>117</v>
      </c>
      <c r="D824" s="191" t="s">
        <v>106</v>
      </c>
      <c r="E824" s="114" t="s">
        <v>1410</v>
      </c>
      <c r="F824" s="115" t="s">
        <v>1409</v>
      </c>
      <c r="G824" s="116" t="s">
        <v>2660</v>
      </c>
      <c r="H824" s="117"/>
      <c r="I824" s="116"/>
      <c r="J824" s="116"/>
      <c r="K824" s="117"/>
      <c r="L824" s="116"/>
      <c r="M824" s="114" t="s">
        <v>1411</v>
      </c>
    </row>
    <row r="825" spans="1:13" ht="45.75" thickBot="1" x14ac:dyDescent="0.3">
      <c r="A825" s="194">
        <v>5347</v>
      </c>
      <c r="B825" s="195" t="s">
        <v>1412</v>
      </c>
      <c r="C825" s="196" t="s">
        <v>117</v>
      </c>
      <c r="D825" s="197" t="s">
        <v>112</v>
      </c>
      <c r="E825" s="198"/>
      <c r="F825" s="199" t="s">
        <v>1413</v>
      </c>
      <c r="G825" s="200">
        <v>901259</v>
      </c>
      <c r="H825" s="201" t="s">
        <v>1415</v>
      </c>
      <c r="I825" s="200" t="s">
        <v>1416</v>
      </c>
      <c r="J825" s="200"/>
      <c r="K825" s="201"/>
      <c r="L825" s="200"/>
      <c r="M825" s="198" t="s">
        <v>1414</v>
      </c>
    </row>
    <row r="826" spans="1:13" ht="45.75" thickBot="1" x14ac:dyDescent="0.3">
      <c r="A826" s="180">
        <v>5348</v>
      </c>
      <c r="B826" s="181" t="s">
        <v>1417</v>
      </c>
      <c r="C826" s="101" t="s">
        <v>117</v>
      </c>
      <c r="D826" s="182" t="s">
        <v>113</v>
      </c>
      <c r="E826" s="88"/>
      <c r="F826" s="89" t="s">
        <v>1418</v>
      </c>
      <c r="G826" s="90" t="s">
        <v>2660</v>
      </c>
      <c r="H826" s="91"/>
      <c r="I826" s="90"/>
      <c r="J826" s="90"/>
      <c r="K826" s="91" t="s">
        <v>1419</v>
      </c>
      <c r="L826" s="90"/>
      <c r="M826" s="88" t="s">
        <v>1431</v>
      </c>
    </row>
    <row r="827" spans="1:13" ht="45.75" thickBot="1" x14ac:dyDescent="0.3">
      <c r="A827" s="180">
        <v>5348</v>
      </c>
      <c r="B827" s="181" t="s">
        <v>1417</v>
      </c>
      <c r="C827" s="101" t="s">
        <v>117</v>
      </c>
      <c r="D827" s="182" t="s">
        <v>113</v>
      </c>
      <c r="E827" s="88"/>
      <c r="F827" s="89" t="s">
        <v>1420</v>
      </c>
      <c r="G827" s="90">
        <v>145497</v>
      </c>
      <c r="H827" s="91"/>
      <c r="I827" s="90"/>
      <c r="J827" s="90"/>
      <c r="K827" s="91" t="s">
        <v>1421</v>
      </c>
      <c r="L827" s="90"/>
      <c r="M827" s="88" t="s">
        <v>1431</v>
      </c>
    </row>
    <row r="828" spans="1:13" ht="45.75" thickBot="1" x14ac:dyDescent="0.3">
      <c r="A828" s="180">
        <v>5348</v>
      </c>
      <c r="B828" s="181" t="s">
        <v>1417</v>
      </c>
      <c r="C828" s="101" t="s">
        <v>117</v>
      </c>
      <c r="D828" s="182" t="s">
        <v>113</v>
      </c>
      <c r="E828" s="88"/>
      <c r="F828" s="89" t="s">
        <v>1422</v>
      </c>
      <c r="G828" s="90">
        <v>17821</v>
      </c>
      <c r="H828" s="91"/>
      <c r="I828" s="90"/>
      <c r="J828" s="90"/>
      <c r="K828" s="91" t="s">
        <v>1423</v>
      </c>
      <c r="L828" s="90"/>
      <c r="M828" s="88" t="s">
        <v>1431</v>
      </c>
    </row>
    <row r="829" spans="1:13" ht="45.75" thickBot="1" x14ac:dyDescent="0.3">
      <c r="A829" s="180">
        <v>5348</v>
      </c>
      <c r="B829" s="181" t="s">
        <v>1417</v>
      </c>
      <c r="C829" s="101" t="s">
        <v>117</v>
      </c>
      <c r="D829" s="182" t="s">
        <v>113</v>
      </c>
      <c r="E829" s="89"/>
      <c r="F829" s="89" t="s">
        <v>1424</v>
      </c>
      <c r="G829" s="90">
        <v>71023</v>
      </c>
      <c r="H829" s="91"/>
      <c r="I829" s="90"/>
      <c r="J829" s="90"/>
      <c r="K829" s="91" t="s">
        <v>1425</v>
      </c>
      <c r="L829" s="90"/>
      <c r="M829" s="88" t="s">
        <v>1431</v>
      </c>
    </row>
    <row r="830" spans="1:13" ht="45.75" thickBot="1" x14ac:dyDescent="0.3">
      <c r="A830" s="180">
        <v>5348</v>
      </c>
      <c r="B830" s="181" t="s">
        <v>1417</v>
      </c>
      <c r="C830" s="101" t="s">
        <v>117</v>
      </c>
      <c r="D830" s="182" t="s">
        <v>113</v>
      </c>
      <c r="E830" s="89"/>
      <c r="F830" s="89" t="s">
        <v>1426</v>
      </c>
      <c r="G830" s="90">
        <v>17822</v>
      </c>
      <c r="H830" s="91"/>
      <c r="I830" s="90"/>
      <c r="J830" s="90"/>
      <c r="K830" s="91" t="s">
        <v>1427</v>
      </c>
      <c r="L830" s="90"/>
      <c r="M830" s="88" t="s">
        <v>1431</v>
      </c>
    </row>
    <row r="831" spans="1:13" ht="45.75" thickBot="1" x14ac:dyDescent="0.3">
      <c r="A831" s="180">
        <v>5348</v>
      </c>
      <c r="B831" s="181" t="s">
        <v>1417</v>
      </c>
      <c r="C831" s="101" t="s">
        <v>117</v>
      </c>
      <c r="D831" s="182" t="s">
        <v>113</v>
      </c>
      <c r="E831" s="89"/>
      <c r="F831" s="89" t="s">
        <v>1428</v>
      </c>
      <c r="G831" s="90" t="s">
        <v>2660</v>
      </c>
      <c r="H831" s="91"/>
      <c r="I831" s="90"/>
      <c r="J831" s="90"/>
      <c r="K831" s="91" t="s">
        <v>1429</v>
      </c>
      <c r="L831" s="90"/>
      <c r="M831" s="88" t="s">
        <v>1431</v>
      </c>
    </row>
    <row r="832" spans="1:13" ht="45.75" thickBot="1" x14ac:dyDescent="0.3">
      <c r="A832" s="180">
        <v>5348</v>
      </c>
      <c r="B832" s="181" t="s">
        <v>1417</v>
      </c>
      <c r="C832" s="101" t="s">
        <v>117</v>
      </c>
      <c r="D832" s="182" t="s">
        <v>113</v>
      </c>
      <c r="E832" s="202"/>
      <c r="F832" s="89" t="s">
        <v>1430</v>
      </c>
      <c r="G832" s="90" t="s">
        <v>2660</v>
      </c>
      <c r="H832" s="91"/>
      <c r="I832" s="90"/>
      <c r="J832" s="90"/>
      <c r="K832" s="91"/>
      <c r="L832" s="90"/>
      <c r="M832" s="88" t="s">
        <v>1431</v>
      </c>
    </row>
    <row r="833" spans="1:13" ht="45.75" thickBot="1" x14ac:dyDescent="0.3">
      <c r="A833" s="203">
        <v>5368</v>
      </c>
      <c r="B833" s="169" t="s">
        <v>1432</v>
      </c>
      <c r="C833" s="118" t="s">
        <v>117</v>
      </c>
      <c r="D833" s="204" t="s">
        <v>38</v>
      </c>
      <c r="E833" s="24"/>
      <c r="F833" s="30" t="s">
        <v>1433</v>
      </c>
      <c r="G833" s="25">
        <v>351088</v>
      </c>
      <c r="H833" s="26"/>
      <c r="I833" s="25"/>
      <c r="J833" s="25" t="s">
        <v>410</v>
      </c>
      <c r="K833" s="26"/>
      <c r="L833" s="25"/>
      <c r="M833" s="24" t="s">
        <v>1059</v>
      </c>
    </row>
    <row r="834" spans="1:13" ht="45.75" thickBot="1" x14ac:dyDescent="0.3">
      <c r="A834" s="203">
        <v>5368</v>
      </c>
      <c r="B834" s="169" t="s">
        <v>1432</v>
      </c>
      <c r="C834" s="118" t="s">
        <v>117</v>
      </c>
      <c r="D834" s="204" t="s">
        <v>38</v>
      </c>
      <c r="E834" s="24"/>
      <c r="F834" s="30" t="s">
        <v>1434</v>
      </c>
      <c r="G834" s="25">
        <v>33048</v>
      </c>
      <c r="H834" s="26"/>
      <c r="I834" s="25"/>
      <c r="J834" s="25"/>
      <c r="K834" s="26"/>
      <c r="L834" s="25"/>
      <c r="M834" s="24" t="s">
        <v>1059</v>
      </c>
    </row>
    <row r="835" spans="1:13" ht="60.75" thickBot="1" x14ac:dyDescent="0.3">
      <c r="A835" s="203">
        <v>5368</v>
      </c>
      <c r="B835" s="169" t="s">
        <v>1432</v>
      </c>
      <c r="C835" s="118" t="s">
        <v>117</v>
      </c>
      <c r="D835" s="204" t="s">
        <v>38</v>
      </c>
      <c r="E835" s="24" t="s">
        <v>1437</v>
      </c>
      <c r="F835" s="30" t="s">
        <v>1435</v>
      </c>
      <c r="G835" s="25">
        <v>33046</v>
      </c>
      <c r="H835" s="26"/>
      <c r="I835" s="25"/>
      <c r="J835" s="25"/>
      <c r="K835" s="26" t="s">
        <v>1436</v>
      </c>
      <c r="L835" s="25"/>
      <c r="M835" s="24" t="s">
        <v>1059</v>
      </c>
    </row>
    <row r="836" spans="1:13" ht="45.75" thickBot="1" x14ac:dyDescent="0.3">
      <c r="A836" s="203">
        <v>5368</v>
      </c>
      <c r="B836" s="169" t="s">
        <v>1432</v>
      </c>
      <c r="C836" s="118" t="s">
        <v>117</v>
      </c>
      <c r="D836" s="204" t="s">
        <v>38</v>
      </c>
      <c r="E836" s="24"/>
      <c r="F836" s="30" t="s">
        <v>1438</v>
      </c>
      <c r="G836" s="25">
        <v>33047</v>
      </c>
      <c r="H836" s="26"/>
      <c r="I836" s="25"/>
      <c r="J836" s="25"/>
      <c r="K836" s="26"/>
      <c r="L836" s="25"/>
      <c r="M836" s="24" t="s">
        <v>1059</v>
      </c>
    </row>
    <row r="837" spans="1:13" ht="45.75" thickBot="1" x14ac:dyDescent="0.3">
      <c r="A837" s="203">
        <v>5368</v>
      </c>
      <c r="B837" s="169" t="s">
        <v>1432</v>
      </c>
      <c r="C837" s="118" t="s">
        <v>117</v>
      </c>
      <c r="D837" s="204" t="s">
        <v>38</v>
      </c>
      <c r="E837" s="24"/>
      <c r="F837" s="30" t="s">
        <v>1439</v>
      </c>
      <c r="G837" s="25">
        <v>317052</v>
      </c>
      <c r="H837" s="26"/>
      <c r="I837" s="25"/>
      <c r="J837" s="25"/>
      <c r="K837" s="26"/>
      <c r="L837" s="25"/>
      <c r="M837" s="24" t="s">
        <v>1059</v>
      </c>
    </row>
    <row r="838" spans="1:13" ht="75.75" thickBot="1" x14ac:dyDescent="0.3">
      <c r="A838" s="171">
        <v>5380</v>
      </c>
      <c r="B838" s="168" t="s">
        <v>1440</v>
      </c>
      <c r="C838" s="80" t="s">
        <v>117</v>
      </c>
      <c r="D838" s="172" t="s">
        <v>42</v>
      </c>
      <c r="E838" s="82" t="s">
        <v>1445</v>
      </c>
      <c r="F838" s="83" t="s">
        <v>1441</v>
      </c>
      <c r="G838" s="84" t="s">
        <v>2660</v>
      </c>
      <c r="H838" s="85"/>
      <c r="I838" s="84"/>
      <c r="J838" s="84"/>
      <c r="K838" s="85"/>
      <c r="L838" s="84" t="s">
        <v>1442</v>
      </c>
      <c r="M838" s="82" t="s">
        <v>1208</v>
      </c>
    </row>
    <row r="839" spans="1:13" ht="75.75" thickBot="1" x14ac:dyDescent="0.3">
      <c r="A839" s="171">
        <v>5380</v>
      </c>
      <c r="B839" s="168" t="s">
        <v>1440</v>
      </c>
      <c r="C839" s="80" t="s">
        <v>117</v>
      </c>
      <c r="D839" s="172" t="s">
        <v>42</v>
      </c>
      <c r="E839" s="82" t="s">
        <v>1444</v>
      </c>
      <c r="F839" s="83" t="s">
        <v>1443</v>
      </c>
      <c r="G839" s="84" t="s">
        <v>2660</v>
      </c>
      <c r="H839" s="85"/>
      <c r="I839" s="84"/>
      <c r="J839" s="84"/>
      <c r="K839" s="85"/>
      <c r="L839" s="84"/>
      <c r="M839" s="82" t="s">
        <v>1208</v>
      </c>
    </row>
    <row r="840" spans="1:13" ht="75.75" thickBot="1" x14ac:dyDescent="0.3">
      <c r="A840" s="171">
        <v>5380</v>
      </c>
      <c r="B840" s="168" t="s">
        <v>1440</v>
      </c>
      <c r="C840" s="80" t="s">
        <v>117</v>
      </c>
      <c r="D840" s="172" t="s">
        <v>42</v>
      </c>
      <c r="E840" s="82" t="s">
        <v>1447</v>
      </c>
      <c r="F840" s="83" t="s">
        <v>1446</v>
      </c>
      <c r="G840" s="84" t="s">
        <v>2660</v>
      </c>
      <c r="H840" s="85"/>
      <c r="I840" s="84"/>
      <c r="J840" s="84"/>
      <c r="K840" s="85"/>
      <c r="L840" s="84"/>
      <c r="M840" s="82" t="s">
        <v>1208</v>
      </c>
    </row>
    <row r="841" spans="1:13" ht="30.75" thickBot="1" x14ac:dyDescent="0.3">
      <c r="A841" s="192">
        <v>5390</v>
      </c>
      <c r="B841" s="193" t="s">
        <v>1448</v>
      </c>
      <c r="C841" s="112" t="s">
        <v>117</v>
      </c>
      <c r="D841" s="191" t="s">
        <v>114</v>
      </c>
      <c r="E841" s="114"/>
      <c r="F841" s="115" t="s">
        <v>1449</v>
      </c>
      <c r="G841" s="116">
        <v>555576148</v>
      </c>
      <c r="H841" s="117"/>
      <c r="I841" s="116"/>
      <c r="J841" s="116"/>
      <c r="K841" s="117"/>
      <c r="L841" s="116"/>
      <c r="M841" s="114" t="s">
        <v>1059</v>
      </c>
    </row>
    <row r="842" spans="1:13" ht="60.75" thickBot="1" x14ac:dyDescent="0.3">
      <c r="A842" s="183">
        <v>5398</v>
      </c>
      <c r="B842" s="165" t="s">
        <v>1450</v>
      </c>
      <c r="C842" s="95" t="s">
        <v>117</v>
      </c>
      <c r="D842" s="184" t="s">
        <v>115</v>
      </c>
      <c r="E842" s="97" t="s">
        <v>1454</v>
      </c>
      <c r="F842" s="100" t="s">
        <v>1451</v>
      </c>
      <c r="G842" s="98">
        <v>555592859</v>
      </c>
      <c r="H842" s="99"/>
      <c r="I842" s="98"/>
      <c r="J842" s="98"/>
      <c r="K842" s="99"/>
      <c r="L842" s="98"/>
      <c r="M842" s="97" t="s">
        <v>1208</v>
      </c>
    </row>
    <row r="843" spans="1:13" ht="60.75" thickBot="1" x14ac:dyDescent="0.3">
      <c r="A843" s="183">
        <v>5398</v>
      </c>
      <c r="B843" s="165" t="s">
        <v>1450</v>
      </c>
      <c r="C843" s="95" t="s">
        <v>117</v>
      </c>
      <c r="D843" s="184" t="s">
        <v>115</v>
      </c>
      <c r="E843" s="97" t="s">
        <v>1467</v>
      </c>
      <c r="F843" s="100" t="s">
        <v>1466</v>
      </c>
      <c r="G843" s="98"/>
      <c r="H843" s="99"/>
      <c r="I843" s="98"/>
      <c r="J843" s="98"/>
      <c r="K843" s="99"/>
      <c r="L843" s="98"/>
      <c r="M843" s="97" t="s">
        <v>1208</v>
      </c>
    </row>
    <row r="844" spans="1:13" ht="60.75" thickBot="1" x14ac:dyDescent="0.3">
      <c r="A844" s="183">
        <v>5398</v>
      </c>
      <c r="B844" s="165" t="s">
        <v>1450</v>
      </c>
      <c r="C844" s="95" t="s">
        <v>117</v>
      </c>
      <c r="D844" s="184" t="s">
        <v>115</v>
      </c>
      <c r="E844" s="97" t="s">
        <v>1469</v>
      </c>
      <c r="F844" s="100" t="s">
        <v>1468</v>
      </c>
      <c r="G844" s="98">
        <v>555547833</v>
      </c>
      <c r="H844" s="99"/>
      <c r="I844" s="98"/>
      <c r="J844" s="98"/>
      <c r="K844" s="99"/>
      <c r="L844" s="98"/>
      <c r="M844" s="97" t="s">
        <v>1208</v>
      </c>
    </row>
    <row r="845" spans="1:13" ht="60.75" thickBot="1" x14ac:dyDescent="0.3">
      <c r="A845" s="183">
        <v>5398</v>
      </c>
      <c r="B845" s="165" t="s">
        <v>1450</v>
      </c>
      <c r="C845" s="95" t="s">
        <v>117</v>
      </c>
      <c r="D845" s="184" t="s">
        <v>115</v>
      </c>
      <c r="E845" s="97" t="s">
        <v>1460</v>
      </c>
      <c r="F845" s="100" t="s">
        <v>1453</v>
      </c>
      <c r="G845" s="98" t="s">
        <v>2660</v>
      </c>
      <c r="H845" s="99"/>
      <c r="I845" s="98"/>
      <c r="J845" s="98"/>
      <c r="K845" s="99"/>
      <c r="L845" s="98"/>
      <c r="M845" s="97" t="s">
        <v>1208</v>
      </c>
    </row>
    <row r="846" spans="1:13" ht="75.75" thickBot="1" x14ac:dyDescent="0.3">
      <c r="A846" s="183">
        <v>5398</v>
      </c>
      <c r="B846" s="165" t="s">
        <v>1450</v>
      </c>
      <c r="C846" s="95" t="s">
        <v>117</v>
      </c>
      <c r="D846" s="184" t="s">
        <v>115</v>
      </c>
      <c r="E846" s="97" t="s">
        <v>1463</v>
      </c>
      <c r="F846" s="100" t="s">
        <v>1452</v>
      </c>
      <c r="G846" s="98" t="s">
        <v>2660</v>
      </c>
      <c r="H846" s="99"/>
      <c r="I846" s="98"/>
      <c r="J846" s="98"/>
      <c r="K846" s="99"/>
      <c r="L846" s="98"/>
      <c r="M846" s="97" t="s">
        <v>1208</v>
      </c>
    </row>
    <row r="847" spans="1:13" ht="60.75" thickBot="1" x14ac:dyDescent="0.3">
      <c r="A847" s="183">
        <v>5398</v>
      </c>
      <c r="B847" s="165" t="s">
        <v>1450</v>
      </c>
      <c r="C847" s="95" t="s">
        <v>117</v>
      </c>
      <c r="D847" s="184" t="s">
        <v>115</v>
      </c>
      <c r="E847" s="97" t="s">
        <v>1456</v>
      </c>
      <c r="F847" s="100" t="s">
        <v>1455</v>
      </c>
      <c r="G847" s="98" t="s">
        <v>2660</v>
      </c>
      <c r="H847" s="99"/>
      <c r="I847" s="98"/>
      <c r="J847" s="98"/>
      <c r="K847" s="99"/>
      <c r="L847" s="98"/>
      <c r="M847" s="97" t="s">
        <v>1208</v>
      </c>
    </row>
    <row r="848" spans="1:13" ht="60.75" thickBot="1" x14ac:dyDescent="0.3">
      <c r="A848" s="183">
        <v>5398</v>
      </c>
      <c r="B848" s="165" t="s">
        <v>1450</v>
      </c>
      <c r="C848" s="95" t="s">
        <v>117</v>
      </c>
      <c r="D848" s="184" t="s">
        <v>115</v>
      </c>
      <c r="E848" s="205" t="s">
        <v>1458</v>
      </c>
      <c r="F848" s="100" t="s">
        <v>1457</v>
      </c>
      <c r="G848" s="98" t="s">
        <v>2660</v>
      </c>
      <c r="H848" s="99"/>
      <c r="I848" s="98"/>
      <c r="J848" s="98"/>
      <c r="K848" s="99"/>
      <c r="L848" s="98"/>
      <c r="M848" s="97" t="s">
        <v>1208</v>
      </c>
    </row>
    <row r="849" spans="1:13" ht="60.75" thickBot="1" x14ac:dyDescent="0.3">
      <c r="A849" s="183">
        <v>5398</v>
      </c>
      <c r="B849" s="165" t="s">
        <v>1450</v>
      </c>
      <c r="C849" s="95" t="s">
        <v>117</v>
      </c>
      <c r="D849" s="184" t="s">
        <v>115</v>
      </c>
      <c r="E849" s="97" t="s">
        <v>1458</v>
      </c>
      <c r="F849" s="100" t="s">
        <v>1459</v>
      </c>
      <c r="G849" s="98" t="s">
        <v>2660</v>
      </c>
      <c r="H849" s="99"/>
      <c r="I849" s="98"/>
      <c r="J849" s="98"/>
      <c r="K849" s="99"/>
      <c r="L849" s="98"/>
      <c r="M849" s="97" t="s">
        <v>1208</v>
      </c>
    </row>
    <row r="850" spans="1:13" ht="60.75" thickBot="1" x14ac:dyDescent="0.3">
      <c r="A850" s="183">
        <v>5398</v>
      </c>
      <c r="B850" s="165" t="s">
        <v>1450</v>
      </c>
      <c r="C850" s="95" t="s">
        <v>117</v>
      </c>
      <c r="D850" s="184" t="s">
        <v>115</v>
      </c>
      <c r="E850" s="97" t="s">
        <v>1461</v>
      </c>
      <c r="F850" s="100" t="s">
        <v>1462</v>
      </c>
      <c r="G850" s="98" t="s">
        <v>2660</v>
      </c>
      <c r="H850" s="99"/>
      <c r="I850" s="98"/>
      <c r="J850" s="98"/>
      <c r="K850" s="99"/>
      <c r="L850" s="98"/>
      <c r="M850" s="97" t="s">
        <v>1208</v>
      </c>
    </row>
    <row r="851" spans="1:13" ht="60.75" thickBot="1" x14ac:dyDescent="0.3">
      <c r="A851" s="183">
        <v>5398</v>
      </c>
      <c r="B851" s="165" t="s">
        <v>1450</v>
      </c>
      <c r="C851" s="95" t="s">
        <v>117</v>
      </c>
      <c r="D851" s="184" t="s">
        <v>115</v>
      </c>
      <c r="E851" s="97" t="s">
        <v>1465</v>
      </c>
      <c r="F851" s="100" t="s">
        <v>1464</v>
      </c>
      <c r="G851" s="98">
        <v>555547754</v>
      </c>
      <c r="H851" s="99"/>
      <c r="I851" s="98"/>
      <c r="J851" s="98"/>
      <c r="K851" s="99"/>
      <c r="L851" s="98"/>
      <c r="M851" s="97" t="s">
        <v>1208</v>
      </c>
    </row>
    <row r="852" spans="1:13" ht="30.75" thickBot="1" x14ac:dyDescent="0.3">
      <c r="A852" s="171">
        <v>5529</v>
      </c>
      <c r="B852" s="168" t="s">
        <v>1470</v>
      </c>
      <c r="C852" s="80" t="s">
        <v>117</v>
      </c>
      <c r="D852" s="172" t="s">
        <v>81</v>
      </c>
      <c r="E852" s="82" t="s">
        <v>1472</v>
      </c>
      <c r="F852" s="83" t="s">
        <v>1471</v>
      </c>
      <c r="G852" s="84">
        <v>2289</v>
      </c>
      <c r="H852" s="85"/>
      <c r="I852" s="84"/>
      <c r="J852" s="84"/>
      <c r="K852" s="85"/>
      <c r="L852" s="84"/>
      <c r="M852" s="82" t="s">
        <v>1141</v>
      </c>
    </row>
    <row r="853" spans="1:13" ht="30.75" thickBot="1" x14ac:dyDescent="0.3">
      <c r="A853" s="171">
        <v>5529</v>
      </c>
      <c r="B853" s="168" t="s">
        <v>1470</v>
      </c>
      <c r="C853" s="80" t="s">
        <v>117</v>
      </c>
      <c r="D853" s="172" t="s">
        <v>81</v>
      </c>
      <c r="E853" s="82" t="s">
        <v>1474</v>
      </c>
      <c r="F853" s="83" t="s">
        <v>1473</v>
      </c>
      <c r="G853" s="84" t="s">
        <v>2660</v>
      </c>
      <c r="H853" s="85"/>
      <c r="I853" s="84"/>
      <c r="J853" s="84"/>
      <c r="K853" s="85"/>
      <c r="L853" s="84" t="s">
        <v>1475</v>
      </c>
      <c r="M853" s="82" t="s">
        <v>1141</v>
      </c>
    </row>
    <row r="854" spans="1:13" ht="30.75" thickBot="1" x14ac:dyDescent="0.3">
      <c r="A854" s="171">
        <v>5529</v>
      </c>
      <c r="B854" s="168" t="s">
        <v>1470</v>
      </c>
      <c r="C854" s="80" t="s">
        <v>117</v>
      </c>
      <c r="D854" s="172" t="s">
        <v>81</v>
      </c>
      <c r="E854" s="82" t="s">
        <v>1474</v>
      </c>
      <c r="F854" s="83" t="s">
        <v>1476</v>
      </c>
      <c r="G854" s="84" t="s">
        <v>2660</v>
      </c>
      <c r="H854" s="85"/>
      <c r="I854" s="84"/>
      <c r="J854" s="84"/>
      <c r="K854" s="85"/>
      <c r="L854" s="84"/>
      <c r="M854" s="82" t="s">
        <v>1141</v>
      </c>
    </row>
    <row r="855" spans="1:13" ht="30.75" thickBot="1" x14ac:dyDescent="0.3">
      <c r="A855" s="173">
        <v>5546</v>
      </c>
      <c r="B855" s="164" t="s">
        <v>1477</v>
      </c>
      <c r="C855" s="64" t="s">
        <v>117</v>
      </c>
      <c r="D855" s="174" t="s">
        <v>72</v>
      </c>
      <c r="E855" s="66" t="s">
        <v>1479</v>
      </c>
      <c r="F855" s="67" t="s">
        <v>1478</v>
      </c>
      <c r="G855" s="68">
        <v>241</v>
      </c>
      <c r="H855" s="69"/>
      <c r="I855" s="68"/>
      <c r="J855" s="68"/>
      <c r="K855" s="69"/>
      <c r="L855" s="68"/>
      <c r="M855" s="66" t="s">
        <v>1501</v>
      </c>
    </row>
    <row r="856" spans="1:13" ht="45.75" thickBot="1" x14ac:dyDescent="0.3">
      <c r="A856" s="173">
        <v>5546</v>
      </c>
      <c r="B856" s="164" t="s">
        <v>1477</v>
      </c>
      <c r="C856" s="64" t="s">
        <v>117</v>
      </c>
      <c r="D856" s="174" t="s">
        <v>72</v>
      </c>
      <c r="E856" s="66" t="s">
        <v>1480</v>
      </c>
      <c r="F856" s="67" t="s">
        <v>1500</v>
      </c>
      <c r="G856" s="68">
        <v>16787</v>
      </c>
      <c r="H856" s="69"/>
      <c r="I856" s="68"/>
      <c r="J856" s="68"/>
      <c r="K856" s="69"/>
      <c r="L856" s="68"/>
      <c r="M856" s="66" t="s">
        <v>1501</v>
      </c>
    </row>
    <row r="857" spans="1:13" ht="30.75" thickBot="1" x14ac:dyDescent="0.3">
      <c r="A857" s="173">
        <v>5546</v>
      </c>
      <c r="B857" s="164" t="s">
        <v>1477</v>
      </c>
      <c r="C857" s="64" t="s">
        <v>117</v>
      </c>
      <c r="D857" s="174" t="s">
        <v>72</v>
      </c>
      <c r="E857" s="66" t="s">
        <v>1482</v>
      </c>
      <c r="F857" s="67" t="s">
        <v>1481</v>
      </c>
      <c r="G857" s="68">
        <v>555542763</v>
      </c>
      <c r="H857" s="69">
        <v>107289</v>
      </c>
      <c r="I857" s="68"/>
      <c r="J857" s="68"/>
      <c r="K857" s="69"/>
      <c r="L857" s="68" t="s">
        <v>1483</v>
      </c>
      <c r="M857" s="66" t="s">
        <v>1501</v>
      </c>
    </row>
    <row r="858" spans="1:13" ht="45.75" thickBot="1" x14ac:dyDescent="0.3">
      <c r="A858" s="173">
        <v>5546</v>
      </c>
      <c r="B858" s="164" t="s">
        <v>1477</v>
      </c>
      <c r="C858" s="64" t="s">
        <v>117</v>
      </c>
      <c r="D858" s="174" t="s">
        <v>72</v>
      </c>
      <c r="E858" s="66" t="s">
        <v>1485</v>
      </c>
      <c r="F858" s="67" t="s">
        <v>1484</v>
      </c>
      <c r="G858" s="68">
        <v>107315</v>
      </c>
      <c r="H858" s="69">
        <v>198343</v>
      </c>
      <c r="I858" s="68"/>
      <c r="J858" s="68"/>
      <c r="K858" s="69"/>
      <c r="L858" s="68"/>
      <c r="M858" s="66" t="s">
        <v>1501</v>
      </c>
    </row>
    <row r="859" spans="1:13" ht="60.75" thickBot="1" x14ac:dyDescent="0.3">
      <c r="A859" s="173">
        <v>5546</v>
      </c>
      <c r="B859" s="164" t="s">
        <v>1477</v>
      </c>
      <c r="C859" s="64" t="s">
        <v>117</v>
      </c>
      <c r="D859" s="174" t="s">
        <v>72</v>
      </c>
      <c r="E859" s="66" t="s">
        <v>1486</v>
      </c>
      <c r="F859" s="67" t="s">
        <v>1499</v>
      </c>
      <c r="G859" s="68">
        <v>107334</v>
      </c>
      <c r="H859" s="69"/>
      <c r="I859" s="68"/>
      <c r="J859" s="68"/>
      <c r="K859" s="69"/>
      <c r="L859" s="68"/>
      <c r="M859" s="66" t="s">
        <v>1501</v>
      </c>
    </row>
    <row r="860" spans="1:13" ht="30.75" thickBot="1" x14ac:dyDescent="0.3">
      <c r="A860" s="173">
        <v>5546</v>
      </c>
      <c r="B860" s="164" t="s">
        <v>1477</v>
      </c>
      <c r="C860" s="64" t="s">
        <v>117</v>
      </c>
      <c r="D860" s="174" t="s">
        <v>72</v>
      </c>
      <c r="E860" s="67" t="s">
        <v>1487</v>
      </c>
      <c r="F860" s="67" t="s">
        <v>1488</v>
      </c>
      <c r="G860" s="68">
        <v>303326</v>
      </c>
      <c r="H860" s="69"/>
      <c r="I860" s="68"/>
      <c r="J860" s="68"/>
      <c r="K860" s="69"/>
      <c r="L860" s="68"/>
      <c r="M860" s="66" t="s">
        <v>1501</v>
      </c>
    </row>
    <row r="861" spans="1:13" ht="30.75" thickBot="1" x14ac:dyDescent="0.3">
      <c r="A861" s="173">
        <v>5546</v>
      </c>
      <c r="B861" s="164" t="s">
        <v>1477</v>
      </c>
      <c r="C861" s="64" t="s">
        <v>117</v>
      </c>
      <c r="D861" s="174" t="s">
        <v>72</v>
      </c>
      <c r="E861" s="66" t="s">
        <v>1480</v>
      </c>
      <c r="F861" s="67" t="s">
        <v>1489</v>
      </c>
      <c r="G861" s="68">
        <v>17185</v>
      </c>
      <c r="H861" s="69"/>
      <c r="I861" s="68"/>
      <c r="J861" s="68"/>
      <c r="K861" s="69"/>
      <c r="L861" s="68"/>
      <c r="M861" s="66" t="s">
        <v>1501</v>
      </c>
    </row>
    <row r="862" spans="1:13" ht="30.75" thickBot="1" x14ac:dyDescent="0.3">
      <c r="A862" s="173">
        <v>5546</v>
      </c>
      <c r="B862" s="164" t="s">
        <v>1477</v>
      </c>
      <c r="C862" s="64" t="s">
        <v>117</v>
      </c>
      <c r="D862" s="174" t="s">
        <v>72</v>
      </c>
      <c r="E862" s="66" t="s">
        <v>1487</v>
      </c>
      <c r="F862" s="67" t="s">
        <v>1490</v>
      </c>
      <c r="G862" s="68">
        <v>240</v>
      </c>
      <c r="H862" s="69"/>
      <c r="I862" s="68"/>
      <c r="J862" s="68"/>
      <c r="K862" s="69"/>
      <c r="L862" s="68"/>
      <c r="M862" s="66" t="s">
        <v>1501</v>
      </c>
    </row>
    <row r="863" spans="1:13" ht="30.75" thickBot="1" x14ac:dyDescent="0.3">
      <c r="A863" s="173">
        <v>5546</v>
      </c>
      <c r="B863" s="164" t="s">
        <v>1477</v>
      </c>
      <c r="C863" s="64" t="s">
        <v>117</v>
      </c>
      <c r="D863" s="174" t="s">
        <v>72</v>
      </c>
      <c r="E863" s="66" t="s">
        <v>1492</v>
      </c>
      <c r="F863" s="67" t="s">
        <v>1491</v>
      </c>
      <c r="G863" s="68">
        <v>115110</v>
      </c>
      <c r="H863" s="69"/>
      <c r="I863" s="68"/>
      <c r="J863" s="68"/>
      <c r="K863" s="69"/>
      <c r="L863" s="68"/>
      <c r="M863" s="66" t="s">
        <v>1501</v>
      </c>
    </row>
    <row r="864" spans="1:13" ht="45.75" thickBot="1" x14ac:dyDescent="0.3">
      <c r="A864" s="173">
        <v>5546</v>
      </c>
      <c r="B864" s="164" t="s">
        <v>1477</v>
      </c>
      <c r="C864" s="64" t="s">
        <v>117</v>
      </c>
      <c r="D864" s="174" t="s">
        <v>72</v>
      </c>
      <c r="E864" s="66" t="s">
        <v>1494</v>
      </c>
      <c r="F864" s="67" t="s">
        <v>1493</v>
      </c>
      <c r="G864" s="68">
        <v>12685</v>
      </c>
      <c r="H864" s="69"/>
      <c r="I864" s="68"/>
      <c r="J864" s="68"/>
      <c r="K864" s="69"/>
      <c r="L864" s="68"/>
      <c r="M864" s="66" t="s">
        <v>1501</v>
      </c>
    </row>
    <row r="865" spans="1:13" ht="30.75" thickBot="1" x14ac:dyDescent="0.3">
      <c r="A865" s="173">
        <v>5546</v>
      </c>
      <c r="B865" s="164" t="s">
        <v>1477</v>
      </c>
      <c r="C865" s="64" t="s">
        <v>117</v>
      </c>
      <c r="D865" s="174" t="s">
        <v>72</v>
      </c>
      <c r="E865" s="66" t="s">
        <v>1496</v>
      </c>
      <c r="F865" s="67" t="s">
        <v>1495</v>
      </c>
      <c r="G865" s="68">
        <v>102254</v>
      </c>
      <c r="H865" s="69">
        <v>68135</v>
      </c>
      <c r="I865" s="68"/>
      <c r="J865" s="68"/>
      <c r="K865" s="69"/>
      <c r="L865" s="68"/>
      <c r="M865" s="66" t="s">
        <v>1501</v>
      </c>
    </row>
    <row r="866" spans="1:13" ht="30.75" thickBot="1" x14ac:dyDescent="0.3">
      <c r="A866" s="173">
        <v>5546</v>
      </c>
      <c r="B866" s="164" t="s">
        <v>1477</v>
      </c>
      <c r="C866" s="64" t="s">
        <v>117</v>
      </c>
      <c r="D866" s="174" t="s">
        <v>72</v>
      </c>
      <c r="E866" s="66" t="s">
        <v>1498</v>
      </c>
      <c r="F866" s="67" t="s">
        <v>1497</v>
      </c>
      <c r="G866" s="68">
        <v>99631</v>
      </c>
      <c r="H866" s="69"/>
      <c r="I866" s="68"/>
      <c r="J866" s="68"/>
      <c r="K866" s="69"/>
      <c r="L866" s="68"/>
      <c r="M866" s="66" t="s">
        <v>1501</v>
      </c>
    </row>
    <row r="867" spans="1:13" ht="60.75" thickBot="1" x14ac:dyDescent="0.3">
      <c r="A867" s="171">
        <v>5560</v>
      </c>
      <c r="B867" s="168" t="s">
        <v>1502</v>
      </c>
      <c r="C867" s="80" t="s">
        <v>117</v>
      </c>
      <c r="D867" s="172" t="s">
        <v>36</v>
      </c>
      <c r="E867" s="82" t="s">
        <v>1503</v>
      </c>
      <c r="F867" s="83" t="s">
        <v>1505</v>
      </c>
      <c r="G867" s="84">
        <v>19984</v>
      </c>
      <c r="H867" s="85"/>
      <c r="I867" s="84"/>
      <c r="J867" s="84"/>
      <c r="K867" s="85"/>
      <c r="L867" s="84"/>
      <c r="M867" s="82" t="s">
        <v>1506</v>
      </c>
    </row>
    <row r="868" spans="1:13" ht="45.75" thickBot="1" x14ac:dyDescent="0.3">
      <c r="A868" s="171">
        <v>5560</v>
      </c>
      <c r="B868" s="168" t="s">
        <v>1502</v>
      </c>
      <c r="C868" s="80" t="s">
        <v>117</v>
      </c>
      <c r="D868" s="172" t="s">
        <v>36</v>
      </c>
      <c r="E868" s="206"/>
      <c r="F868" s="207" t="s">
        <v>1504</v>
      </c>
      <c r="G868" s="208"/>
      <c r="H868" s="209"/>
      <c r="I868" s="208"/>
      <c r="J868" s="208"/>
      <c r="K868" s="209"/>
      <c r="L868" s="208"/>
      <c r="M868" s="82" t="s">
        <v>1506</v>
      </c>
    </row>
    <row r="869" spans="1:13" ht="60.75" thickBot="1" x14ac:dyDescent="0.3">
      <c r="A869" s="363">
        <v>5613</v>
      </c>
      <c r="B869" s="162" t="s">
        <v>1507</v>
      </c>
      <c r="C869" s="38" t="s">
        <v>117</v>
      </c>
      <c r="D869" s="18" t="s">
        <v>113</v>
      </c>
      <c r="E869" s="7"/>
      <c r="F869" s="3"/>
      <c r="G869" s="3"/>
      <c r="H869" s="5"/>
      <c r="I869" s="3"/>
      <c r="J869" s="3"/>
      <c r="K869" s="5"/>
      <c r="L869" s="3"/>
      <c r="M869" s="7" t="s">
        <v>1508</v>
      </c>
    </row>
  </sheetData>
  <autoFilter ref="A1:M869"/>
  <hyperlinks>
    <hyperlink ref="L50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MainList</vt:lpstr>
      <vt:lpstr>In-IUCN-Database-List</vt:lpstr>
      <vt:lpstr>Main_List_without_IUCN_projects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nudge2k</dc:creator>
  <cp:lastModifiedBy>Jeneen Reyes Garcia</cp:lastModifiedBy>
  <cp:lastPrinted>2015-05-21T21:58:46Z</cp:lastPrinted>
  <dcterms:created xsi:type="dcterms:W3CDTF">2015-05-20T20:40:03Z</dcterms:created>
  <dcterms:modified xsi:type="dcterms:W3CDTF">2016-11-07T16:54:42Z</dcterms:modified>
</cp:coreProperties>
</file>