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D0AD420-A1C3-45D4-9D5E-339D732AE912}" xr6:coauthVersionLast="41" xr6:coauthVersionMax="41" xr10:uidLastSave="{00000000-0000-0000-0000-000000000000}"/>
  <bookViews>
    <workbookView xWindow="2505" yWindow="2085" windowWidth="13103" windowHeight="1092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2" i="1"/>
  <c r="F11" i="1"/>
  <c r="F10" i="1"/>
  <c r="F9" i="1"/>
  <c r="F8" i="1"/>
  <c r="F3" i="1" l="1"/>
  <c r="F4" i="1"/>
  <c r="F5" i="1"/>
  <c r="F6" i="1"/>
  <c r="F7" i="1"/>
  <c r="F13" i="1"/>
  <c r="F14" i="1"/>
  <c r="F15" i="1"/>
  <c r="F16" i="1"/>
  <c r="F17" i="1"/>
  <c r="F18" i="1"/>
  <c r="F19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<sst xmlns="http://schemas.openxmlformats.org/spreadsheetml/2006/main" count="145" uniqueCount="56">
  <si>
    <t>num data files</t>
  </si>
  <si>
    <t>portion completed</t>
  </si>
  <si>
    <t>Species</t>
  </si>
  <si>
    <t>completely analyzed</t>
  </si>
  <si>
    <t>machine assisted (r = after raven, m= after model, n = no)</t>
  </si>
  <si>
    <t>Mooring</t>
  </si>
  <si>
    <t>AW15_AU_BS3</t>
  </si>
  <si>
    <t>AW14_AU_BS3</t>
  </si>
  <si>
    <t>BS13_AU_04</t>
  </si>
  <si>
    <t>BS12_AU_02a</t>
  </si>
  <si>
    <t>AW12_AU_BS3</t>
  </si>
  <si>
    <t>GS</t>
  </si>
  <si>
    <t>137:224</t>
  </si>
  <si>
    <t>705:749</t>
  </si>
  <si>
    <t>1:46</t>
  </si>
  <si>
    <t>1:71</t>
  </si>
  <si>
    <t>1:250</t>
  </si>
  <si>
    <t>r</t>
  </si>
  <si>
    <t>n</t>
  </si>
  <si>
    <t>y</t>
  </si>
  <si>
    <t>RW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</si>
  <si>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</si>
  <si>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</si>
  <si>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</si>
  <si>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</si>
  <si>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</si>
  <si>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</si>
  <si>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</si>
  <si>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</si>
  <si>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</si>
  <si>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</si>
  <si>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</si>
  <si>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</si>
  <si>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</si>
  <si>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</si>
  <si>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perc analyzed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</si>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</sst>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H21" sqref="H21"/>
    </sheetView>
  </sheetViews>
  <sheetFormatPr defaultRowHeight="14.25" x14ac:dyDescent="0.45"/>
  <cols>
    <col min="1" max="1" width="10" bestFit="1" customWidth="1"/>
    <col min="2" max="2" width="17.1328125" customWidth="1"/>
    <col min="4" max="4" width="9" style="1"/>
  </cols>
  <sheetData>
    <row r="1" spans="1:9" x14ac:dyDescent="0.45">
      <c r="A1" t="s">
        <v>2</v>
      </c>
      <c r="B1" t="s">
        <v>5</v>
      </c>
      <c r="C1" t="s">
        <v>0</v>
      </c>
      <c r="D1" s="1" t="s">
        <v>1</v>
      </c>
      <c r="E1" t="s">
        <v>36</v>
      </c>
      <c r="F1" t="s">
        <v>35</v>
      </c>
      <c r="G1" t="s">
        <v>3</v>
      </c>
      <c r="H1" t="s">
        <v>4</v>
      </c>
    </row>
    <row r="2" spans="1:9" x14ac:dyDescent="0.45">
      <c r="A2" t="s">
        <v>11</v>
      </c>
      <c r="B2" t="s">
        <v>6</v>
      </c>
      <c r="C2">
        <v>1452</v>
      </c>
      <c r="D2" s="1" t="s">
        <v>13</v>
      </c>
      <c r="E2">
        <v>45</v>
      </c>
      <c r="F2">
        <f>E2/C2*100</f>
        <v>3.0991735537190084</v>
      </c>
      <c r="G2" t="s">
        <v>18</v>
      </c>
      <c r="H2" t="s">
        <v>18</v>
      </c>
    </row>
    <row r="3" spans="1:9" x14ac:dyDescent="0.45">
      <c r="A3" t="s">
        <v>11</v>
      </c>
      <c r="B3" t="s">
        <v>9</v>
      </c>
      <c r="C3">
        <v>455</v>
      </c>
      <c r="D3" s="1" t="s">
        <v>14</v>
      </c>
      <c r="E3">
        <v>46</v>
      </c>
      <c r="F3">
        <f t="shared" ref="F3:F12" si="0">E3/C3*100</f>
        <v>10.109890109890109</v>
      </c>
      <c r="G3" t="s">
        <v>18</v>
      </c>
      <c r="H3" t="s">
        <v>18</v>
      </c>
    </row>
    <row r="4" spans="1:9" x14ac:dyDescent="0.45">
      <c r="A4" t="s">
        <v>11</v>
      </c>
      <c r="B4" t="s">
        <v>7</v>
      </c>
      <c r="C4">
        <v>583</v>
      </c>
      <c r="D4" s="1" t="s">
        <v>15</v>
      </c>
      <c r="E4">
        <v>71</v>
      </c>
      <c r="F4">
        <f t="shared" si="0"/>
        <v>12.178387650085764</v>
      </c>
      <c r="G4" t="s">
        <v>18</v>
      </c>
      <c r="H4" t="s">
        <v>18</v>
      </c>
      <c r="I4" t="s">
        <v>25</v>
      </c>
    </row>
    <row r="5" spans="1:9" x14ac:dyDescent="0.45">
      <c r="A5" t="s">
        <v>11</v>
      </c>
      <c r="B5" t="s">
        <v>8</v>
      </c>
      <c r="C5">
        <v>289</v>
      </c>
      <c r="D5" s="1" t="s">
        <v>12</v>
      </c>
      <c r="E5">
        <v>88</v>
      </c>
      <c r="F5">
        <f t="shared" si="0"/>
        <v>30.449826989619378</v>
      </c>
      <c r="G5" t="s">
        <v>18</v>
      </c>
      <c r="H5" t="s">
        <v>18</v>
      </c>
    </row>
    <row r="6" spans="1:9" x14ac:dyDescent="0.45">
      <c r="A6" t="s">
        <v>11</v>
      </c>
      <c r="B6" t="s">
        <v>10</v>
      </c>
      <c r="C6">
        <v>3764</v>
      </c>
      <c r="D6" s="1" t="s">
        <v>16</v>
      </c>
      <c r="E6">
        <v>250</v>
      </c>
      <c r="F6">
        <f t="shared" si="0"/>
        <v>6.6418703506907537</v>
      </c>
      <c r="G6" t="s">
        <v>18</v>
      </c>
      <c r="H6" t="s">
        <v>17</v>
      </c>
    </row>
    <row r="7" spans="1:9" x14ac:dyDescent="0.45">
      <c r="A7" t="s">
        <v>11</v>
      </c>
      <c r="B7" t="s">
        <v>10</v>
      </c>
      <c r="C7">
        <v>3764</v>
      </c>
      <c r="D7" s="1" t="s">
        <v>34</v>
      </c>
      <c r="E7">
        <v>44</v>
      </c>
      <c r="F7">
        <f t="shared" si="0"/>
        <v>1.1689691817215728</v>
      </c>
      <c r="G7" t="s">
        <v>18</v>
      </c>
      <c r="H7" t="s">
        <v>17</v>
      </c>
    </row>
    <row r="8" spans="1:9" x14ac:dyDescent="0.45">
      <c r="A8" t="s">
        <v>11</v>
      </c>
      <c r="B8" t="s">
        <v>7</v>
      </c>
      <c r="C8">
        <v>583</v>
      </c>
      <c r="D8" s="1" t="s">
        <v>37</v>
      </c>
      <c r="E8">
        <v>60</v>
      </c>
      <c r="F8">
        <f t="shared" si="0"/>
        <v>10.291595197255575</v>
      </c>
      <c r="G8" t="s">
        <v>18</v>
      </c>
      <c r="H8" t="s">
        <v>17</v>
      </c>
    </row>
    <row r="9" spans="1:9" x14ac:dyDescent="0.45">
      <c r="A9" t="s">
        <v>11</v>
      </c>
      <c r="B9" t="s">
        <v>38</v>
      </c>
      <c r="C9">
        <v>391</v>
      </c>
      <c r="D9" s="1" t="s">
        <v>45</v>
      </c>
      <c r="E9">
        <v>90</v>
      </c>
      <c r="F9">
        <f t="shared" si="0"/>
        <v>23.017902813299234</v>
      </c>
      <c r="G9" t="s">
        <v>18</v>
      </c>
    </row>
    <row r="10" spans="1:9" x14ac:dyDescent="0.45">
      <c r="A10" t="s">
        <v>11</v>
      </c>
      <c r="B10" t="s">
        <v>39</v>
      </c>
      <c r="C10">
        <v>576</v>
      </c>
      <c r="D10" s="1" t="s">
        <v>44</v>
      </c>
      <c r="E10">
        <v>93</v>
      </c>
      <c r="F10">
        <f t="shared" si="0"/>
        <v>16.145833333333336</v>
      </c>
      <c r="G10" t="s">
        <v>18</v>
      </c>
    </row>
    <row r="11" spans="1:9" x14ac:dyDescent="0.45">
      <c r="A11" t="s">
        <v>11</v>
      </c>
      <c r="B11" t="s">
        <v>40</v>
      </c>
      <c r="C11">
        <v>1383</v>
      </c>
      <c r="D11" s="1" t="s">
        <v>43</v>
      </c>
      <c r="E11">
        <v>58</v>
      </c>
      <c r="F11">
        <f t="shared" si="0"/>
        <v>4.1937816341287055</v>
      </c>
      <c r="G11" t="s">
        <v>18</v>
      </c>
    </row>
    <row r="12" spans="1:9" x14ac:dyDescent="0.45">
      <c r="A12" t="s">
        <v>11</v>
      </c>
      <c r="B12" t="s">
        <v>41</v>
      </c>
      <c r="C12">
        <v>166</v>
      </c>
      <c r="D12" s="1" t="s">
        <v>42</v>
      </c>
      <c r="E12">
        <v>74</v>
      </c>
      <c r="F12">
        <f t="shared" si="0"/>
        <v>44.578313253012048</v>
      </c>
      <c r="G12" t="s">
        <v>18</v>
      </c>
    </row>
    <row r="13" spans="1:9" x14ac:dyDescent="0.45">
      <c r="A13" t="s">
        <v>20</v>
      </c>
      <c r="B13" t="s">
        <v>24</v>
      </c>
      <c r="C13">
        <v>194</v>
      </c>
      <c r="D13" s="1" t="s">
        <v>26</v>
      </c>
      <c r="E13">
        <v>104</v>
      </c>
      <c r="F13">
        <f>E13/C13*100</f>
        <v>53.608247422680414</v>
      </c>
      <c r="G13" t="s">
        <v>18</v>
      </c>
      <c r="H13" t="s">
        <v>18</v>
      </c>
    </row>
    <row r="14" spans="1:9" x14ac:dyDescent="0.45">
      <c r="A14" t="s">
        <v>20</v>
      </c>
      <c r="B14" t="s">
        <v>21</v>
      </c>
      <c r="C14">
        <v>179</v>
      </c>
      <c r="D14" s="1" t="s">
        <v>29</v>
      </c>
      <c r="E14">
        <v>179</v>
      </c>
      <c r="F14">
        <f>E14/C14*100</f>
        <v>100</v>
      </c>
      <c r="G14" t="s">
        <v>19</v>
      </c>
      <c r="H14" t="s">
        <v>18</v>
      </c>
    </row>
    <row r="15" spans="1:9" x14ac:dyDescent="0.45">
      <c r="A15" t="s">
        <v>20</v>
      </c>
      <c r="B15" t="s">
        <v>10</v>
      </c>
      <c r="C15">
        <v>217</v>
      </c>
      <c r="D15" s="1" t="s">
        <v>32</v>
      </c>
      <c r="E15">
        <v>217</v>
      </c>
      <c r="F15">
        <f>E15/C15*100</f>
        <v>100</v>
      </c>
      <c r="G15" t="s">
        <v>19</v>
      </c>
      <c r="H15" t="s">
        <v>18</v>
      </c>
    </row>
    <row r="16" spans="1:9" x14ac:dyDescent="0.45">
      <c r="A16" t="s">
        <v>20</v>
      </c>
      <c r="B16" t="s">
        <v>8</v>
      </c>
      <c r="C16">
        <v>304</v>
      </c>
      <c r="D16" s="1" t="s">
        <v>30</v>
      </c>
      <c r="E16">
        <v>304</v>
      </c>
      <c r="F16">
        <f>E16/C16*100</f>
        <v>100</v>
      </c>
      <c r="G16" t="s">
        <v>19</v>
      </c>
      <c r="H16" t="s">
        <v>18</v>
      </c>
    </row>
    <row r="17" spans="1:8" x14ac:dyDescent="0.45">
      <c r="A17" t="s">
        <v>20</v>
      </c>
      <c r="B17" t="s">
        <v>22</v>
      </c>
      <c r="C17">
        <v>325</v>
      </c>
      <c r="D17" s="1" t="s">
        <v>27</v>
      </c>
      <c r="E17">
        <v>175</v>
      </c>
      <c r="F17">
        <f>E17/C17*100</f>
        <v>53.846153846153847</v>
      </c>
      <c r="G17" t="s">
        <v>18</v>
      </c>
      <c r="H17" t="s">
        <v>18</v>
      </c>
    </row>
    <row r="18" spans="1:8" x14ac:dyDescent="0.45">
      <c r="A18" t="s">
        <v>20</v>
      </c>
      <c r="B18" t="s">
        <v>23</v>
      </c>
      <c r="C18">
        <v>62</v>
      </c>
      <c r="D18" s="1" t="s">
        <v>31</v>
      </c>
      <c r="E18">
        <v>62</v>
      </c>
      <c r="F18">
        <f>E18/C18*100</f>
        <v>100</v>
      </c>
      <c r="G18" t="s">
        <v>19</v>
      </c>
      <c r="H18" t="s">
        <v>18</v>
      </c>
    </row>
    <row r="19" spans="1:8" x14ac:dyDescent="0.45">
      <c r="A19" t="s">
        <v>20</v>
      </c>
      <c r="B19" t="s">
        <v>7</v>
      </c>
      <c r="C19">
        <v>443</v>
      </c>
      <c r="D19" s="1" t="s">
        <v>28</v>
      </c>
      <c r="E19">
        <v>160</v>
      </c>
      <c r="F19">
        <f>E19/C19*100</f>
        <v>36.117381489841989</v>
      </c>
      <c r="G19" t="s">
        <v>18</v>
      </c>
      <c r="H19" t="s">
        <v>18</v>
      </c>
    </row>
    <row r="20" spans="1:8" x14ac:dyDescent="0.45">
      <c r="A20" t="s">
        <v>20</v>
      </c>
      <c r="B20" t="s">
        <v>47</v>
      </c>
      <c r="C20">
        <v>158</v>
      </c>
      <c r="D20" s="1" t="s">
        <v>51</v>
      </c>
      <c r="E20">
        <v>158</v>
      </c>
      <c r="F20">
        <f>E20/C20*100</f>
        <v>100</v>
      </c>
      <c r="G20" t="s">
        <v>19</v>
      </c>
    </row>
    <row r="21" spans="1:8" x14ac:dyDescent="0.45">
      <c r="A21" t="s">
        <v>20</v>
      </c>
      <c r="B21" t="s">
        <v>46</v>
      </c>
      <c r="C21">
        <v>58</v>
      </c>
      <c r="D21" s="1" t="s">
        <v>52</v>
      </c>
      <c r="E21">
        <v>58</v>
      </c>
      <c r="F21">
        <f>E21/C21*100</f>
        <v>100</v>
      </c>
      <c r="G21" t="s">
        <v>19</v>
      </c>
    </row>
    <row r="22" spans="1:8" x14ac:dyDescent="0.45">
      <c r="A22" t="s">
        <v>20</v>
      </c>
      <c r="B22" t="s">
        <v>48</v>
      </c>
      <c r="C22">
        <v>13</v>
      </c>
      <c r="D22" s="1" t="s">
        <v>53</v>
      </c>
      <c r="E22">
        <v>13</v>
      </c>
      <c r="F22">
        <f>E22/C22*100</f>
        <v>100</v>
      </c>
      <c r="G22" t="s">
        <v>19</v>
      </c>
    </row>
    <row r="23" spans="1:8" x14ac:dyDescent="0.45">
      <c r="A23" t="s">
        <v>20</v>
      </c>
      <c r="B23" t="s">
        <v>49</v>
      </c>
      <c r="C23">
        <v>540</v>
      </c>
      <c r="D23" s="1" t="s">
        <v>55</v>
      </c>
      <c r="E23">
        <v>116</v>
      </c>
      <c r="F23">
        <f>E23/C23*100</f>
        <v>21.481481481481481</v>
      </c>
      <c r="G23" t="s">
        <v>18</v>
      </c>
    </row>
    <row r="24" spans="1:8" x14ac:dyDescent="0.45">
      <c r="A24" t="s">
        <v>20</v>
      </c>
      <c r="B24" t="s">
        <v>50</v>
      </c>
      <c r="C24">
        <v>86</v>
      </c>
      <c r="D24" s="1" t="s">
        <v>54</v>
      </c>
      <c r="E24">
        <v>86</v>
      </c>
      <c r="F24">
        <f>E24/C24*100</f>
        <v>100</v>
      </c>
      <c r="G24" t="s">
        <v>19</v>
      </c>
    </row>
    <row r="25" spans="1:8" x14ac:dyDescent="0.45">
      <c r="A25" t="s">
        <v>33</v>
      </c>
      <c r="B25" t="s">
        <v>6</v>
      </c>
      <c r="C25">
        <v>1452</v>
      </c>
      <c r="D25" s="1" t="s">
        <v>13</v>
      </c>
      <c r="E25">
        <v>45</v>
      </c>
      <c r="F25">
        <f>E25/C25*100</f>
        <v>3.0991735537190084</v>
      </c>
      <c r="G25" t="s">
        <v>18</v>
      </c>
      <c r="H25" t="s">
        <v>17</v>
      </c>
    </row>
    <row r="26" spans="1:8" x14ac:dyDescent="0.45">
      <c r="A26" t="s">
        <v>33</v>
      </c>
      <c r="B26" t="s">
        <v>9</v>
      </c>
      <c r="C26">
        <v>455</v>
      </c>
      <c r="D26" s="1" t="s">
        <v>14</v>
      </c>
      <c r="E26">
        <v>46</v>
      </c>
      <c r="F26">
        <f>E26/C26*100</f>
        <v>10.109890109890109</v>
      </c>
      <c r="G26" t="s">
        <v>18</v>
      </c>
      <c r="H26" t="s">
        <v>17</v>
      </c>
    </row>
    <row r="27" spans="1:8" x14ac:dyDescent="0.45">
      <c r="A27" t="s">
        <v>33</v>
      </c>
      <c r="B27" t="s">
        <v>7</v>
      </c>
      <c r="C27">
        <v>583</v>
      </c>
      <c r="D27" s="1" t="s">
        <v>15</v>
      </c>
      <c r="E27">
        <v>71</v>
      </c>
      <c r="F27">
        <f>E27/C27*100</f>
        <v>12.178387650085764</v>
      </c>
      <c r="G27" t="s">
        <v>18</v>
      </c>
      <c r="H27" t="s">
        <v>17</v>
      </c>
    </row>
    <row r="28" spans="1:8" x14ac:dyDescent="0.45">
      <c r="A28" t="s">
        <v>33</v>
      </c>
      <c r="B28" t="s">
        <v>8</v>
      </c>
      <c r="C28">
        <v>289</v>
      </c>
      <c r="D28" s="1" t="s">
        <v>12</v>
      </c>
      <c r="E28">
        <v>88</v>
      </c>
      <c r="F28">
        <f>E28/C28*100</f>
        <v>30.449826989619378</v>
      </c>
      <c r="G28" t="s">
        <v>18</v>
      </c>
      <c r="H28" t="s">
        <v>17</v>
      </c>
    </row>
    <row r="29" spans="1:8" x14ac:dyDescent="0.45">
      <c r="A29" t="s">
        <v>33</v>
      </c>
      <c r="B29" t="s">
        <v>10</v>
      </c>
      <c r="C29">
        <v>3764</v>
      </c>
      <c r="D29" s="1" t="s">
        <v>16</v>
      </c>
      <c r="E29">
        <v>250</v>
      </c>
      <c r="F29">
        <f>E29/C29*100</f>
        <v>6.6418703506907537</v>
      </c>
      <c r="G29" t="s">
        <v>18</v>
      </c>
      <c r="H29" t="s">
        <v>17</v>
      </c>
    </row>
    <row r="30" spans="1:8" x14ac:dyDescent="0.45">
      <c r="A30" t="s">
        <v>33</v>
      </c>
      <c r="B30" t="s">
        <v>10</v>
      </c>
      <c r="C30">
        <v>3764</v>
      </c>
      <c r="D30" s="1" t="s">
        <v>34</v>
      </c>
      <c r="E30">
        <v>44</v>
      </c>
      <c r="F30">
        <f>E30/C30*100</f>
        <v>1.1689691817215728</v>
      </c>
      <c r="G30" t="s">
        <v>18</v>
      </c>
      <c r="H3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2019-03-29T16:32:55Z</dcterms:modified>
</cp:coreProperties>
</file>