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Content\02 Communicate\Charts Makeover Social Media\סקר חברתי\"/>
    </mc:Choice>
  </mc:AlternateContent>
  <xr:revisionPtr revIDLastSave="0" documentId="13_ncr:1_{D0FFFC46-C030-4CC3-8837-F3FFCE78C478}" xr6:coauthVersionLast="47" xr6:coauthVersionMax="47" xr10:uidLastSave="{00000000-0000-0000-0000-000000000000}"/>
  <bookViews>
    <workbookView xWindow="-108" yWindow="-108" windowWidth="23256" windowHeight="13896" xr2:uid="{9029A614-1993-4367-849A-2392EF8E4722}"/>
  </bookViews>
  <sheets>
    <sheet name="נתוני הסקר החברת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7" i="1" l="1"/>
  <c r="AE59" i="1"/>
  <c r="AE49" i="1"/>
  <c r="AE19" i="1"/>
  <c r="AE101" i="1"/>
  <c r="AE65" i="1"/>
  <c r="AE95" i="1"/>
  <c r="AE71" i="1"/>
  <c r="AE43" i="1"/>
  <c r="AE7" i="1"/>
  <c r="AE55" i="1"/>
  <c r="AE31" i="1"/>
  <c r="AE83" i="1"/>
  <c r="AE37" i="1"/>
  <c r="AE13" i="1"/>
  <c r="AE77" i="1"/>
  <c r="AE94" i="1"/>
  <c r="AE25" i="1"/>
  <c r="AE107" i="1"/>
  <c r="AE93" i="1"/>
  <c r="AE58" i="1"/>
  <c r="AE56" i="1"/>
  <c r="AE100" i="1"/>
  <c r="AE48" i="1"/>
  <c r="AE18" i="1"/>
  <c r="AE42" i="1"/>
  <c r="AE64" i="1"/>
  <c r="AE12" i="1"/>
  <c r="AE54" i="1"/>
  <c r="AE70" i="1"/>
  <c r="AE6" i="1"/>
  <c r="AE36" i="1"/>
  <c r="AE106" i="1"/>
  <c r="AE30" i="1"/>
  <c r="AE24" i="1"/>
  <c r="AE82" i="1"/>
  <c r="AE76" i="1"/>
  <c r="AE92" i="1"/>
  <c r="AE91" i="1"/>
  <c r="AE90" i="1"/>
  <c r="AE47" i="1"/>
  <c r="AE99" i="1"/>
  <c r="AE41" i="1"/>
  <c r="AE17" i="1"/>
  <c r="AE63" i="1"/>
  <c r="AE11" i="1"/>
  <c r="AE53" i="1"/>
  <c r="AE69" i="1"/>
  <c r="AE35" i="1"/>
  <c r="AE5" i="1"/>
  <c r="AE105" i="1"/>
  <c r="AE29" i="1"/>
  <c r="AE23" i="1"/>
  <c r="AE81" i="1"/>
  <c r="AE75" i="1"/>
  <c r="AE89" i="1"/>
  <c r="AE88" i="1"/>
  <c r="AE87" i="1"/>
  <c r="AE46" i="1"/>
  <c r="AE98" i="1"/>
  <c r="AE40" i="1"/>
  <c r="AE16" i="1"/>
  <c r="AE62" i="1"/>
  <c r="AE10" i="1"/>
  <c r="AE68" i="1"/>
  <c r="AE52" i="1"/>
  <c r="AE34" i="1"/>
  <c r="AE4" i="1"/>
  <c r="AE104" i="1"/>
  <c r="AE28" i="1"/>
  <c r="AE22" i="1"/>
  <c r="AE80" i="1"/>
  <c r="AE74" i="1"/>
  <c r="AE86" i="1"/>
  <c r="AE45" i="1"/>
  <c r="AE97" i="1"/>
  <c r="AE39" i="1"/>
  <c r="AE15" i="1"/>
  <c r="AE61" i="1"/>
  <c r="AE9" i="1"/>
  <c r="AE67" i="1"/>
  <c r="AE51" i="1"/>
  <c r="AE33" i="1"/>
  <c r="AE3" i="1"/>
  <c r="AE103" i="1"/>
  <c r="AE27" i="1"/>
  <c r="AE21" i="1"/>
  <c r="AE79" i="1"/>
  <c r="AE73" i="1"/>
  <c r="AE85" i="1"/>
  <c r="AE44" i="1"/>
  <c r="AE96" i="1"/>
  <c r="AE38" i="1"/>
  <c r="AE14" i="1"/>
  <c r="AE60" i="1"/>
  <c r="AE8" i="1"/>
  <c r="AE66" i="1"/>
  <c r="AE50" i="1"/>
  <c r="AE32" i="1"/>
  <c r="AE2" i="1"/>
  <c r="AE102" i="1"/>
  <c r="AE26" i="1"/>
  <c r="AE20" i="1"/>
  <c r="AE78" i="1"/>
  <c r="AE72" i="1"/>
  <c r="AE8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Fabiana Schvartz</author>
  </authors>
  <commentList>
    <comment ref="D1" authorId="0" shapeId="0" xr:uid="{BC7D698E-63FF-4FD6-A0DA-3215759CAFB9}">
      <text>
        <r>
          <rPr>
            <sz val="9"/>
            <color indexed="81"/>
            <rFont val="Tahoma"/>
            <family val="2"/>
          </rPr>
          <t xml:space="preserve">כולל לא ידוע
</t>
        </r>
      </text>
    </comment>
    <comment ref="E1" authorId="0" shapeId="0" xr:uid="{DB753E56-62DC-4DE0-89FC-1DA9603156DF}">
      <text>
        <r>
          <rPr>
            <sz val="9"/>
            <color indexed="81"/>
            <rFont val="Tahoma"/>
            <family val="2"/>
          </rPr>
          <t xml:space="preserve">מרוצים מאוד או מרוצים
</t>
        </r>
      </text>
    </comment>
    <comment ref="F1" authorId="0" shapeId="0" xr:uid="{E4DA5719-171D-45D5-89BE-65381CEFF1B9}">
      <text>
        <r>
          <rPr>
            <sz val="9"/>
            <color indexed="81"/>
            <rFont val="Tahoma"/>
            <family val="2"/>
          </rPr>
          <t xml:space="preserve">מרוצים מאוד או מרוצים
</t>
        </r>
      </text>
    </comment>
    <comment ref="AC1" authorId="0" shapeId="0" xr:uid="{4976E8CA-C978-4DD5-9930-65B9F420EBBC}">
      <text>
        <r>
          <rPr>
            <sz val="9"/>
            <color indexed="81"/>
            <rFont val="Tahoma"/>
            <family val="2"/>
          </rPr>
          <t>מועסקים העובדים ביישוב אחר, שמשך ההגעה שלהם לעבודה הוא רבע שעה או יותר</t>
        </r>
      </text>
    </comment>
  </commentList>
</comments>
</file>

<file path=xl/sharedStrings.xml><?xml version="1.0" encoding="utf-8"?>
<sst xmlns="http://schemas.openxmlformats.org/spreadsheetml/2006/main" count="143" uniqueCount="53">
  <si>
    <t>שנה</t>
  </si>
  <si>
    <t>סמל הרשות</t>
  </si>
  <si>
    <t>בני 20 ומעלה - סך הכל באלפים</t>
  </si>
  <si>
    <t>מרוצים מהדירה</t>
  </si>
  <si>
    <t>מרוצים מהקשר עם השכנים</t>
  </si>
  <si>
    <t>מרוצים מאזור המגורים - סך הכל</t>
  </si>
  <si>
    <t>מרוצים מאזור המגורים - מרוצים מאוד</t>
  </si>
  <si>
    <t>מרוצים מאזור המגורים - מרוצים</t>
  </si>
  <si>
    <t>שביעות רצון מהניקיון באזור המגורים - מרוצים</t>
  </si>
  <si>
    <t>שביעות רצון מהניקיון באזור המגורים - לא מרוצים</t>
  </si>
  <si>
    <t>שביעות רצון משטחים ירוקים באזור המגורים - מרוצים</t>
  </si>
  <si>
    <t>שביעות רצון משטחים ירוקים באזור המגורים - לא מרוצים</t>
  </si>
  <si>
    <t>שביעות רצון ממצב הכבישים והמדרכות באזור המגורים - מרוצים</t>
  </si>
  <si>
    <t>שביעות רצון ממצב הכבישים והמדרכות באזור המגורים - לא מרוצים</t>
  </si>
  <si>
    <t>שביעות רצון משירותי איסוף האשפה באזור המגורים - מרוצים</t>
  </si>
  <si>
    <t>שביעות רצון משירותי איסוף האשפה באזור המגורים - לא מרוצים</t>
  </si>
  <si>
    <t>שביעות רצון מהתחבורה הציבורית באזור המגורים - מרוצים</t>
  </si>
  <si>
    <t>שביעות רצון מהתחבורה הציבורית באזור המגורים - לא מרוצים</t>
  </si>
  <si>
    <t>מקומות חנייה באזור המגורים - יש מספיק</t>
  </si>
  <si>
    <t>מקומות חנייה באזור המגורים - אין מספיק</t>
  </si>
  <si>
    <t>יחס כלפי זיהום האוויר באזור המגורים - מפריע</t>
  </si>
  <si>
    <t>יחס כלפי זיהום האוויר באזור המגורים - לא מפריע</t>
  </si>
  <si>
    <t>רעש מחוץ לדירה מפריע או מפריע מאוד</t>
  </si>
  <si>
    <t>אמצעי הגעה לעבודה - רכב פרטי</t>
  </si>
  <si>
    <t>אמצעי הגעה לעבודה - תחבורה ציבורית או אמצעי אחר</t>
  </si>
  <si>
    <t>משך ההגעה לעבודה - פחות מחצי שעה
(עד 29 דקות)</t>
  </si>
  <si>
    <t>משך ההגעה לעבודה - חצי שעה או יותר (30 דקות ומעלה)</t>
  </si>
  <si>
    <t>משך ההגעה לעבודה רבע שעה או יותר ומפריע או מפריע מאוד</t>
  </si>
  <si>
    <t xml:space="preserve"> אנשים בשכונה משתפים פעולה כדי לשפר את השכונה</t>
  </si>
  <si>
    <t xml:space="preserve">ממוצע סקר </t>
  </si>
  <si>
    <t>ירושלים</t>
  </si>
  <si>
    <t>תל אביב-יפו</t>
  </si>
  <si>
    <t>חיפה</t>
  </si>
  <si>
    <t>ראשון לציון</t>
  </si>
  <si>
    <t>פתח תקווה</t>
  </si>
  <si>
    <t>אשדוד</t>
  </si>
  <si>
    <t>באר שבע</t>
  </si>
  <si>
    <t>נתניה</t>
  </si>
  <si>
    <t>חולון</t>
  </si>
  <si>
    <t>בני ברק</t>
  </si>
  <si>
    <t>רמת גן</t>
  </si>
  <si>
    <t>בת ים</t>
  </si>
  <si>
    <t>רחובות</t>
  </si>
  <si>
    <t>אשקלון</t>
  </si>
  <si>
    <t>בית שמש</t>
  </si>
  <si>
    <t>כפר סבא</t>
  </si>
  <si>
    <t>ירושלים - סך הכל</t>
  </si>
  <si>
    <t>ירושלים - יהודים</t>
  </si>
  <si>
    <t>ירושלים - ערבים</t>
  </si>
  <si>
    <t>..</t>
  </si>
  <si>
    <t>חדרה</t>
  </si>
  <si>
    <t>הרצלייה</t>
  </si>
  <si>
    <t>רשות מקומית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</si>
</sst>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 * #,##0.0_ ;_ * \-#,##0.0_ ;_ * &quot;-&quot;??_ ;_ @_ "/>
    <numFmt numFmtId="166" formatCode="#,##0.0"/>
    <numFmt numFmtId="167" formatCode="0.0"/>
    <numFmt numFmtId="168" formatCode="\(0.0\)"/>
  </numFmts>
  <fonts count="5" x14ac:knownFonts="1">
    <font>
      <sz val="12"/>
      <color theme="1"/>
      <name val="Calibri Light"/>
      <family val="2"/>
      <charset val="177"/>
    </font>
    <font>
      <sz val="12"/>
      <color theme="1"/>
      <name val="Calibri Light"/>
      <family val="2"/>
      <charset val="177"/>
    </font>
    <font>
      <sz val="8"/>
      <name val="Segoe UI"/>
      <family val="2"/>
    </font>
    <font>
      <sz val="8"/>
      <color theme="0"/>
      <name val="Segoe UI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165" fontId="3" fillId="2" borderId="0" xfId="1" applyNumberFormat="1" applyFont="1" applyFill="1" applyAlignment="1">
      <alignment horizontal="centerContinuous" vertical="center" wrapText="1" readingOrder="2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readingOrder="2"/>
    </xf>
    <xf numFmtId="0" fontId="2" fillId="0" borderId="0" xfId="0" applyFont="1" applyAlignment="1">
      <alignment horizontal="center" readingOrder="2"/>
    </xf>
    <xf numFmtId="166" fontId="2" fillId="0" borderId="0" xfId="0" applyNumberFormat="1" applyFont="1"/>
    <xf numFmtId="0" fontId="2" fillId="0" borderId="0" xfId="0" applyFont="1"/>
    <xf numFmtId="165" fontId="2" fillId="0" borderId="0" xfId="1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3" borderId="0" xfId="0" applyFont="1" applyFill="1" applyAlignment="1">
      <alignment horizontal="right" readingOrder="2"/>
    </xf>
    <xf numFmtId="0" fontId="2" fillId="3" borderId="0" xfId="0" applyFont="1" applyFill="1" applyAlignment="1">
      <alignment horizontal="center" vertical="center"/>
    </xf>
    <xf numFmtId="167" fontId="2" fillId="3" borderId="0" xfId="0" applyNumberFormat="1" applyFont="1" applyFill="1"/>
    <xf numFmtId="166" fontId="2" fillId="3" borderId="0" xfId="0" applyNumberFormat="1" applyFont="1" applyFill="1"/>
    <xf numFmtId="0" fontId="2" fillId="3" borderId="0" xfId="0" applyFont="1" applyFill="1"/>
    <xf numFmtId="168" fontId="2" fillId="3" borderId="0" xfId="0" applyNumberFormat="1" applyFont="1" applyFill="1"/>
    <xf numFmtId="165" fontId="2" fillId="3" borderId="0" xfId="1" applyNumberFormat="1" applyFont="1" applyFill="1"/>
    <xf numFmtId="165" fontId="2" fillId="0" borderId="0" xfId="1" applyNumberFormat="1" applyFont="1" applyFill="1"/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 readingOrder="2"/>
    </xf>
    <xf numFmtId="0" fontId="3" fillId="0" borderId="0" xfId="0" applyFont="1" applyAlignment="1">
      <alignment horizontal="centerContinuous" vertical="center" wrapText="1" readingOrder="2"/>
    </xf>
  </cellXfs>
  <cellStyles count="2">
    <cellStyle name="Comma" xfId="1" builtinId="3"/>
    <cellStyle name="Normal" xfId="0" builtinId="0"/>
  </cellStyles>
  <dxfs count="39">
    <dxf>
      <fill>
        <patternFill>
          <bgColor indexed="22"/>
        </patternFill>
      </fill>
    </dxf>
    <dxf>
      <fill>
        <patternFill>
          <bgColor indexed="23"/>
        </patternFill>
      </fill>
    </dxf>
    <dxf>
      <fill>
        <patternFill>
          <bgColor indexed="22"/>
        </patternFill>
      </fill>
    </dxf>
    <dxf>
      <fill>
        <patternFill>
          <bgColor indexed="23"/>
        </patternFill>
      </fill>
    </dxf>
    <dxf>
      <fill>
        <patternFill>
          <bgColor indexed="22"/>
        </patternFill>
      </fill>
    </dxf>
    <dxf>
      <fill>
        <patternFill>
          <bgColor indexed="23"/>
        </patternFill>
      </fill>
    </dxf>
    <dxf>
      <font>
        <strike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5" formatCode="_ * #,##0.0_ ;_ * \-#,##0.0_ ;_ * &quot;-&quot;??_ ;_ @_ "/>
    </dxf>
    <dxf>
      <font>
        <strike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8" formatCode="\(0.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8" formatCode="\(0.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6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8" formatCode="\(0.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6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8" formatCode="\(0.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6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8" formatCode="\(0.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6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6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8" formatCode="\(0.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6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8" formatCode="\(0.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6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6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6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6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7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7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7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7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7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6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7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7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numFmt numFmtId="167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8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Continuous" vertical="center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E8313-02E4-4714-86BD-60F8CBA782AC}" name="טבלה1" displayName="טבלה1" ref="A1:AE107" totalsRowShown="0" headerRowDxfId="38" dataDxfId="37">
  <autoFilter ref="A1:AE107" xr:uid="{2715421B-CAD0-446F-9412-A480C71D29A1}"/>
  <sortState xmlns:xlrd2="http://schemas.microsoft.com/office/spreadsheetml/2017/richdata2" ref="A2:AE107">
    <sortCondition descending="1" ref="C2:C107"/>
  </sortState>
  <tableColumns count="31">
    <tableColumn id="1" xr3:uid="{3C181DDE-18D1-4021-939E-5842AD84999D}" name="רשות מקומית" dataDxfId="36"/>
    <tableColumn id="2" xr3:uid="{09156158-89A5-49AE-8227-2450E5DF6B8F}" name="שנה" dataDxfId="35"/>
    <tableColumn id="3" xr3:uid="{4B7B8A96-A3B1-42EE-B762-080F927428DA}" name="סמל הרשות" dataDxfId="34"/>
    <tableColumn id="4" xr3:uid="{66BE9C11-1AE6-453A-BAB3-D015103D0B5C}" name="בני 20 ומעלה - סך הכל באלפים" dataDxfId="33"/>
    <tableColumn id="5" xr3:uid="{0F94795A-3638-4FE9-BC07-CC632EACBE61}" name="מרוצים מהדירה" dataDxfId="32"/>
    <tableColumn id="6" xr3:uid="{ED818D24-1FEE-4C7F-8B1A-1C5B7784DBAA}" name="מרוצים מהקשר עם השכנים" dataDxfId="31"/>
    <tableColumn id="7" xr3:uid="{5E5E94FD-CBC2-4E75-872E-E15C5CD79B03}" name="מרוצים מאזור המגורים - סך הכל" dataDxfId="30"/>
    <tableColumn id="8" xr3:uid="{8E19C5A5-B1EA-4F04-A116-316D0A38DC2B}" name="מרוצים מאזור המגורים - מרוצים מאוד" dataDxfId="29"/>
    <tableColumn id="9" xr3:uid="{1966D7A5-2EC7-46E6-95FC-6D2E7197F14C}" name="מרוצים מאזור המגורים - מרוצים" dataDxfId="28"/>
    <tableColumn id="10" xr3:uid="{EA2C63C3-9A7C-4A81-858D-7A3FB515A580}" name="שביעות רצון מהניקיון באזור המגורים - מרוצים" dataDxfId="27"/>
    <tableColumn id="11" xr3:uid="{7CFF70EC-EA02-49BF-9559-E4EF2C996A68}" name="שביעות רצון מהניקיון באזור המגורים - לא מרוצים" dataDxfId="26"/>
    <tableColumn id="12" xr3:uid="{6AD7CAC0-12D2-4A46-A938-2A6083AF9CD9}" name="שביעות רצון משטחים ירוקים באזור המגורים - מרוצים" dataDxfId="25"/>
    <tableColumn id="13" xr3:uid="{3CCBE142-4652-45FA-8B85-112A7E506648}" name="שביעות רצון משטחים ירוקים באזור המגורים - לא מרוצים" dataDxfId="24"/>
    <tableColumn id="14" xr3:uid="{46F91993-8F0F-49A5-B627-4FCF231D57EC}" name="שביעות רצון ממצב הכבישים והמדרכות באזור המגורים - מרוצים" dataDxfId="23"/>
    <tableColumn id="15" xr3:uid="{0AE2AF48-E475-431E-BB88-F0D5B21E234A}" name="שביעות רצון ממצב הכבישים והמדרכות באזור המגורים - לא מרוצים" dataDxfId="22"/>
    <tableColumn id="16" xr3:uid="{1BEBAF80-C435-4DDC-AEF3-1DF165CA8B32}" name="שביעות רצון משירותי איסוף האשפה באזור המגורים - מרוצים" dataDxfId="21"/>
    <tableColumn id="17" xr3:uid="{FE94C3D0-8246-4D9D-B852-0442D370B333}" name="שביעות רצון משירותי איסוף האשפה באזור המגורים - לא מרוצים" dataDxfId="20"/>
    <tableColumn id="18" xr3:uid="{B506043D-E1F8-4FF9-B42A-4B87E8BBA26C}" name="שביעות רצון מהתחבורה הציבורית באזור המגורים - מרוצים" dataDxfId="19"/>
    <tableColumn id="19" xr3:uid="{B7429DD2-D61B-4C61-ABBC-0E17A23845E4}" name="שביעות רצון מהתחבורה הציבורית באזור המגורים - לא מרוצים" dataDxfId="18"/>
    <tableColumn id="20" xr3:uid="{81284E69-BF21-4078-AA16-E96AC7BF4271}" name="מקומות חנייה באזור המגורים - יש מספיק" dataDxfId="17"/>
    <tableColumn id="21" xr3:uid="{4CBB1F7A-153C-4355-9E51-143596603C98}" name="מקומות חנייה באזור המגורים - אין מספיק" dataDxfId="16"/>
    <tableColumn id="22" xr3:uid="{E297BA8B-A3EC-443F-9577-80B155D254CB}" name="יחס כלפי זיהום האוויר באזור המגורים - מפריע" dataDxfId="15"/>
    <tableColumn id="23" xr3:uid="{125DBF71-4F96-4565-B712-76863BCBA736}" name="יחס כלפי זיהום האוויר באזור המגורים - לא מפריע" dataDxfId="14"/>
    <tableColumn id="24" xr3:uid="{674B61B1-7737-4030-AE67-1207AB7C0D99}" name="רעש מחוץ לדירה מפריע או מפריע מאוד" dataDxfId="13"/>
    <tableColumn id="51" xr3:uid="{2B962813-765C-4A22-A65C-7BF46A2D066C}" name="אמצעי הגעה לעבודה - רכב פרטי" dataDxfId="12"/>
    <tableColumn id="52" xr3:uid="{D061A18A-2110-41C2-874A-07929A7650C0}" name="אמצעי הגעה לעבודה - תחבורה ציבורית או אמצעי אחר" dataDxfId="11"/>
    <tableColumn id="53" xr3:uid="{C585E116-409F-4664-BDC6-941ADAA77BDA}" name="משך ההגעה לעבודה - פחות מחצי שעה_x000a_(עד 29 דקות)" dataDxfId="10"/>
    <tableColumn id="54" xr3:uid="{F4E21483-1C54-4D8E-81AD-6BB538D27388}" name="משך ההגעה לעבודה - חצי שעה או יותר (30 דקות ומעלה)" dataDxfId="9"/>
    <tableColumn id="55" xr3:uid="{8CF083AE-23F9-4B08-A9D4-EF0D795EE60E}" name="משך ההגעה לעבודה רבע שעה או יותר ומפריע או מפריע מאוד" dataDxfId="8"/>
    <tableColumn id="71" xr3:uid="{576DF566-F791-4E8A-B070-AD89F56BB7B6}" name=" אנשים בשכונה משתפים פעולה כדי לשפר את השכונה" dataDxfId="7"/>
    <tableColumn id="72" xr3:uid="{71E81027-3ACD-4717-8616-E9FF4AE71DE3}" name="ממוצע סקר " dataDxfId="6" dataCellStyle="Comma">
      <calculatedColumnFormula>AVERAGE(טבלה1[[#This Row],[מרוצים מהדירה]:[ אנשים בשכונה משתפים פעולה כדי לשפר את השכונה]])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D8F-0010-433A-B46F-F417251B5669}">
  <dimension ref="A1:AE107"/>
  <sheetViews>
    <sheetView showGridLines="0" rightToLeft="1" tabSelected="1" workbookViewId="0">
      <selection activeCell="A2" sqref="A2"/>
    </sheetView>
  </sheetViews>
  <sheetFormatPr defaultColWidth="9.19921875" defaultRowHeight="11.4" x14ac:dyDescent="0.25"/>
  <cols>
    <col min="1" max="1" width="23.69921875" style="8" bestFit="1" customWidth="1"/>
    <col min="2" max="30" width="9.19921875" style="8"/>
    <col min="31" max="31" width="9.19921875" style="9"/>
    <col min="32" max="16384" width="9.19921875" style="8"/>
  </cols>
  <sheetData>
    <row r="1" spans="1:31" s="4" customFormat="1" ht="87.6" customHeight="1" x14ac:dyDescent="0.3">
      <c r="A1" s="20" t="s">
        <v>52</v>
      </c>
      <c r="B1" s="21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23" t="s">
        <v>21</v>
      </c>
      <c r="X1" s="23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3" t="s">
        <v>28</v>
      </c>
      <c r="AE1" s="3" t="s">
        <v>29</v>
      </c>
    </row>
    <row r="2" spans="1:31" x14ac:dyDescent="0.25">
      <c r="A2" s="5" t="s">
        <v>36</v>
      </c>
      <c r="B2" s="6">
        <v>2017</v>
      </c>
      <c r="C2" s="5">
        <v>9000</v>
      </c>
      <c r="D2" s="10">
        <v>137.9</v>
      </c>
      <c r="E2" s="10"/>
      <c r="F2" s="10"/>
      <c r="G2" s="7">
        <v>79.099999999999994</v>
      </c>
      <c r="H2" s="7">
        <v>34.299999999999997</v>
      </c>
      <c r="I2" s="7">
        <v>44.8</v>
      </c>
      <c r="J2" s="7">
        <v>39.299999999999997</v>
      </c>
      <c r="K2" s="7">
        <v>60.7</v>
      </c>
      <c r="L2" s="7">
        <v>59.2</v>
      </c>
      <c r="M2" s="7">
        <v>40.799999999999997</v>
      </c>
      <c r="N2" s="7">
        <v>57.9</v>
      </c>
      <c r="O2" s="7">
        <v>41</v>
      </c>
      <c r="P2" s="7">
        <v>61.8</v>
      </c>
      <c r="Q2" s="7">
        <v>37.700000000000003</v>
      </c>
      <c r="R2" s="7">
        <v>35.700000000000003</v>
      </c>
      <c r="S2" s="7">
        <v>26</v>
      </c>
      <c r="T2" s="7"/>
      <c r="U2" s="7"/>
      <c r="V2" s="7">
        <v>40.299999999999997</v>
      </c>
      <c r="W2" s="7">
        <v>59.7</v>
      </c>
      <c r="X2" s="7"/>
      <c r="Y2" s="7">
        <v>56.4</v>
      </c>
      <c r="Z2" s="7">
        <v>41.7</v>
      </c>
      <c r="AA2" s="7">
        <v>65.7</v>
      </c>
      <c r="AB2" s="7">
        <v>27.2</v>
      </c>
      <c r="AC2" s="7">
        <v>36.5</v>
      </c>
      <c r="AE2" s="9">
        <f>AVERAGE(טבלה1[[#This Row],[מרוצים מהדירה]:[ אנשים בשכונה משתפים פעולה כדי לשפר את השכונה]])</f>
        <v>47.290000000000006</v>
      </c>
    </row>
    <row r="3" spans="1:31" x14ac:dyDescent="0.25">
      <c r="A3" s="5" t="s">
        <v>36</v>
      </c>
      <c r="B3" s="2">
        <v>2018</v>
      </c>
      <c r="C3" s="5">
        <v>9000</v>
      </c>
      <c r="D3" s="10">
        <v>139.4</v>
      </c>
      <c r="E3" s="10"/>
      <c r="F3" s="10"/>
      <c r="G3" s="7">
        <v>85.3</v>
      </c>
      <c r="H3" s="7">
        <v>35.799999999999997</v>
      </c>
      <c r="I3" s="7">
        <v>49.5</v>
      </c>
      <c r="J3" s="7">
        <v>42.3</v>
      </c>
      <c r="K3" s="7">
        <v>57.7</v>
      </c>
      <c r="L3" s="7">
        <v>65</v>
      </c>
      <c r="M3" s="7">
        <v>33.5</v>
      </c>
      <c r="N3" s="8">
        <v>59.1</v>
      </c>
      <c r="O3" s="8">
        <v>40.299999999999997</v>
      </c>
      <c r="P3" s="7">
        <v>60.6</v>
      </c>
      <c r="Q3" s="7">
        <v>38.4</v>
      </c>
      <c r="R3" s="7">
        <v>39.9</v>
      </c>
      <c r="S3" s="11">
        <v>14.1</v>
      </c>
      <c r="T3" s="11"/>
      <c r="U3" s="11"/>
      <c r="V3" s="7">
        <v>31.8</v>
      </c>
      <c r="W3" s="7">
        <v>68.2</v>
      </c>
      <c r="X3" s="7"/>
      <c r="Y3" s="7">
        <v>52.5</v>
      </c>
      <c r="Z3" s="7">
        <v>46.6</v>
      </c>
      <c r="AA3" s="7">
        <v>57.9</v>
      </c>
      <c r="AB3" s="7">
        <v>35.9</v>
      </c>
      <c r="AC3" s="11">
        <v>35.200000000000003</v>
      </c>
      <c r="AE3" s="9">
        <f>AVERAGE(טבלה1[[#This Row],[מרוצים מהדירה]:[ אנשים בשכונה משתפים פעולה כדי לשפר את השכונה]])</f>
        <v>47.480000000000004</v>
      </c>
    </row>
    <row r="4" spans="1:31" x14ac:dyDescent="0.25">
      <c r="A4" s="5" t="s">
        <v>36</v>
      </c>
      <c r="B4" s="2">
        <v>2019</v>
      </c>
      <c r="C4" s="5">
        <v>9000</v>
      </c>
      <c r="D4" s="10">
        <v>141.69999999999999</v>
      </c>
      <c r="E4" s="10">
        <v>89.1</v>
      </c>
      <c r="F4" s="10">
        <v>78.400000000000006</v>
      </c>
      <c r="G4" s="7">
        <v>87.7</v>
      </c>
      <c r="H4" s="7">
        <v>42.2</v>
      </c>
      <c r="I4" s="7">
        <v>45.5</v>
      </c>
      <c r="J4" s="7">
        <v>43</v>
      </c>
      <c r="K4" s="7">
        <v>57</v>
      </c>
      <c r="L4" s="7">
        <v>65.8</v>
      </c>
      <c r="M4" s="7">
        <v>33</v>
      </c>
      <c r="N4" s="8">
        <v>62.8</v>
      </c>
      <c r="O4" s="8">
        <v>36.5</v>
      </c>
      <c r="P4" s="7">
        <v>63.4</v>
      </c>
      <c r="Q4" s="7">
        <v>35.6</v>
      </c>
      <c r="R4" s="7">
        <v>55.1</v>
      </c>
      <c r="S4" s="7">
        <v>21.1</v>
      </c>
      <c r="T4" s="7">
        <v>52.8</v>
      </c>
      <c r="U4" s="7">
        <v>39.299999999999997</v>
      </c>
      <c r="V4" s="7">
        <v>29.5</v>
      </c>
      <c r="W4" s="7">
        <v>70.5</v>
      </c>
      <c r="X4" s="7">
        <v>26.7</v>
      </c>
      <c r="Y4" s="7">
        <v>51.3</v>
      </c>
      <c r="Z4" s="7">
        <v>47.7</v>
      </c>
      <c r="AA4" s="7">
        <v>65.2</v>
      </c>
      <c r="AB4" s="11">
        <v>30.4</v>
      </c>
      <c r="AC4" s="11">
        <v>36.200000000000003</v>
      </c>
      <c r="AE4" s="9">
        <f>AVERAGE(טבלה1[[#This Row],[מרוצים מהדירה]:[ אנשים בשכונה משתפים פעולה כדי לשפר את השכונה]])</f>
        <v>50.632000000000005</v>
      </c>
    </row>
    <row r="5" spans="1:31" x14ac:dyDescent="0.25">
      <c r="A5" s="5" t="s">
        <v>36</v>
      </c>
      <c r="B5" s="2">
        <v>2020</v>
      </c>
      <c r="C5" s="5">
        <v>9000</v>
      </c>
      <c r="D5" s="10">
        <v>141.5</v>
      </c>
      <c r="E5" s="10">
        <v>91.7</v>
      </c>
      <c r="F5" s="10">
        <v>76.400000000000006</v>
      </c>
      <c r="G5" s="7">
        <v>86.3</v>
      </c>
      <c r="H5" s="7">
        <v>40.1</v>
      </c>
      <c r="I5" s="7">
        <v>46.3</v>
      </c>
      <c r="J5" s="7">
        <v>55.26</v>
      </c>
      <c r="K5" s="7">
        <v>44.74</v>
      </c>
      <c r="L5" s="7">
        <v>78.78</v>
      </c>
      <c r="M5" s="7">
        <v>20.51</v>
      </c>
      <c r="N5" s="8">
        <v>67.099999999999994</v>
      </c>
      <c r="O5" s="8">
        <v>32.299999999999997</v>
      </c>
      <c r="P5" s="7">
        <v>70.7</v>
      </c>
      <c r="Q5" s="11">
        <v>29.3</v>
      </c>
      <c r="R5" s="7">
        <v>48.2</v>
      </c>
      <c r="S5" s="7">
        <v>11</v>
      </c>
      <c r="T5" s="11">
        <v>55.9</v>
      </c>
      <c r="U5" s="7">
        <v>39.200000000000003</v>
      </c>
      <c r="V5" s="11">
        <v>32.1</v>
      </c>
      <c r="W5" s="7">
        <v>67.900000000000006</v>
      </c>
      <c r="X5" s="11">
        <v>25.9</v>
      </c>
      <c r="Y5" s="7">
        <v>59.9</v>
      </c>
      <c r="Z5" s="11">
        <v>40.1</v>
      </c>
      <c r="AA5" s="7">
        <v>62.2</v>
      </c>
      <c r="AB5" s="7">
        <v>30.4</v>
      </c>
      <c r="AC5" s="7">
        <v>32.299999999999997</v>
      </c>
      <c r="AE5" s="9">
        <f>AVERAGE(טבלה1[[#This Row],[מרוצים מהדירה]:[ אנשים בשכונה משתפים פעולה כדי לשפר את השכונה]])</f>
        <v>49.783600000000007</v>
      </c>
    </row>
    <row r="6" spans="1:31" x14ac:dyDescent="0.25">
      <c r="A6" s="5" t="s">
        <v>36</v>
      </c>
      <c r="B6" s="1">
        <v>2021</v>
      </c>
      <c r="C6" s="5">
        <v>9000</v>
      </c>
      <c r="D6" s="10">
        <v>141.19999999999999</v>
      </c>
      <c r="E6" s="10">
        <v>84.6</v>
      </c>
      <c r="F6" s="10">
        <v>82</v>
      </c>
      <c r="G6" s="7">
        <v>82.9</v>
      </c>
      <c r="H6" s="7">
        <v>32.5</v>
      </c>
      <c r="I6" s="7">
        <v>50.4</v>
      </c>
      <c r="J6" s="7">
        <v>53.3</v>
      </c>
      <c r="K6" s="7">
        <v>46.7</v>
      </c>
      <c r="L6" s="7">
        <v>73.2</v>
      </c>
      <c r="M6" s="7">
        <v>23.7</v>
      </c>
      <c r="N6" s="8">
        <v>68.900000000000006</v>
      </c>
      <c r="O6" s="8">
        <v>31.1</v>
      </c>
      <c r="P6" s="7">
        <v>73.5</v>
      </c>
      <c r="Q6" s="7">
        <v>26.1</v>
      </c>
      <c r="R6" s="7">
        <v>44.7</v>
      </c>
      <c r="S6" s="11">
        <v>-14.9</v>
      </c>
      <c r="T6" s="11">
        <v>51.9</v>
      </c>
      <c r="U6" s="7">
        <v>35.5</v>
      </c>
      <c r="V6" s="7">
        <v>19.600000000000001</v>
      </c>
      <c r="W6" s="7">
        <v>79.8</v>
      </c>
      <c r="X6" s="7">
        <v>24.7</v>
      </c>
      <c r="Y6" s="7">
        <v>57.6</v>
      </c>
      <c r="Z6" s="7">
        <v>40.700000000000003</v>
      </c>
      <c r="AA6" s="7">
        <v>63.4</v>
      </c>
      <c r="AB6" s="7">
        <v>32.799999999999997</v>
      </c>
      <c r="AC6" s="7">
        <v>-30.4</v>
      </c>
      <c r="AD6" s="8">
        <v>52.4</v>
      </c>
      <c r="AE6" s="9">
        <f>AVERAGE(טבלה1[[#This Row],[מרוצים מהדירה]:[ אנשים בשכונה משתפים פעולה כדי לשפר את השכונה]])</f>
        <v>45.642307692307696</v>
      </c>
    </row>
    <row r="7" spans="1:31" x14ac:dyDescent="0.25">
      <c r="A7" s="5" t="s">
        <v>36</v>
      </c>
      <c r="B7" s="1">
        <v>2022</v>
      </c>
      <c r="C7" s="5">
        <v>9000</v>
      </c>
      <c r="D7" s="10">
        <v>138.80000000000001</v>
      </c>
      <c r="E7" s="10">
        <v>87.5</v>
      </c>
      <c r="F7" s="10">
        <v>81.7</v>
      </c>
      <c r="G7" s="7">
        <v>85.4</v>
      </c>
      <c r="H7" s="7">
        <v>33.4</v>
      </c>
      <c r="I7" s="7">
        <v>51.9</v>
      </c>
      <c r="J7" s="7">
        <v>51.9</v>
      </c>
      <c r="K7" s="7">
        <v>48.1</v>
      </c>
      <c r="L7" s="7">
        <v>71.5</v>
      </c>
      <c r="M7" s="7">
        <v>23.8</v>
      </c>
      <c r="N7" s="8">
        <v>65.8</v>
      </c>
      <c r="O7" s="8">
        <v>33.799999999999997</v>
      </c>
      <c r="P7" s="7">
        <v>73.7</v>
      </c>
      <c r="Q7" s="7">
        <v>25.2</v>
      </c>
      <c r="R7" s="7">
        <v>37.799999999999997</v>
      </c>
      <c r="S7" s="11">
        <v>21.9</v>
      </c>
      <c r="T7" s="11">
        <v>47.2</v>
      </c>
      <c r="U7" s="7">
        <v>45.5</v>
      </c>
      <c r="V7" s="7">
        <v>31.8</v>
      </c>
      <c r="W7" s="7">
        <v>68.2</v>
      </c>
      <c r="X7" s="7">
        <v>31.5</v>
      </c>
      <c r="Y7" s="7">
        <v>59.7</v>
      </c>
      <c r="Z7" s="7">
        <v>37.6</v>
      </c>
      <c r="AA7" s="7">
        <v>59.6</v>
      </c>
      <c r="AB7" s="7">
        <v>34.4</v>
      </c>
      <c r="AC7" s="7">
        <v>-31.8</v>
      </c>
      <c r="AD7" s="8">
        <v>48.7</v>
      </c>
      <c r="AE7" s="19">
        <f>AVERAGE(טבלה1[[#This Row],[מרוצים מהדירה]:[ אנשים בשכונה משתפים פעולה כדי לשפר את השכונה]])</f>
        <v>47.146153846153844</v>
      </c>
    </row>
    <row r="8" spans="1:31" x14ac:dyDescent="0.25">
      <c r="A8" s="5" t="s">
        <v>40</v>
      </c>
      <c r="B8" s="6">
        <v>2017</v>
      </c>
      <c r="C8" s="5">
        <v>8600</v>
      </c>
      <c r="D8" s="10">
        <v>114.9</v>
      </c>
      <c r="E8" s="10"/>
      <c r="F8" s="10"/>
      <c r="G8" s="7">
        <v>85.4</v>
      </c>
      <c r="H8" s="7">
        <v>30.5</v>
      </c>
      <c r="I8" s="7">
        <v>54.9</v>
      </c>
      <c r="J8" s="7">
        <v>48.9</v>
      </c>
      <c r="K8" s="7">
        <v>51.1</v>
      </c>
      <c r="L8" s="7">
        <v>72</v>
      </c>
      <c r="M8" s="7">
        <v>28</v>
      </c>
      <c r="N8" s="7">
        <v>46.9</v>
      </c>
      <c r="O8" s="7">
        <v>53.1</v>
      </c>
      <c r="P8" s="7">
        <v>68.8</v>
      </c>
      <c r="Q8" s="7">
        <v>31.2</v>
      </c>
      <c r="R8" s="7">
        <v>42.1</v>
      </c>
      <c r="S8" s="7">
        <v>28.3</v>
      </c>
      <c r="T8" s="7"/>
      <c r="U8" s="7"/>
      <c r="V8" s="7">
        <v>38.4</v>
      </c>
      <c r="W8" s="7">
        <v>61.6</v>
      </c>
      <c r="X8" s="7"/>
      <c r="Y8" s="7">
        <v>58.5</v>
      </c>
      <c r="Z8" s="7">
        <v>29.8</v>
      </c>
      <c r="AA8" s="7">
        <v>54.6</v>
      </c>
      <c r="AB8" s="7">
        <v>31.8</v>
      </c>
      <c r="AC8" s="7">
        <v>47.7</v>
      </c>
      <c r="AE8" s="9">
        <f>AVERAGE(טבלה1[[#This Row],[מרוצים מהדירה]:[ אנשים בשכונה משתפים פעולה כדי לשפר את השכונה]])</f>
        <v>48.18</v>
      </c>
    </row>
    <row r="9" spans="1:31" x14ac:dyDescent="0.25">
      <c r="A9" s="5" t="s">
        <v>40</v>
      </c>
      <c r="B9" s="2">
        <v>2018</v>
      </c>
      <c r="C9" s="5">
        <v>8600</v>
      </c>
      <c r="D9" s="10">
        <v>105.8</v>
      </c>
      <c r="E9" s="10"/>
      <c r="F9" s="10"/>
      <c r="G9" s="7">
        <v>88.3</v>
      </c>
      <c r="H9" s="7">
        <v>48.1</v>
      </c>
      <c r="I9" s="7">
        <v>40.200000000000003</v>
      </c>
      <c r="J9" s="7">
        <v>59.6</v>
      </c>
      <c r="K9" s="7">
        <v>40.4</v>
      </c>
      <c r="L9" s="7">
        <v>76.900000000000006</v>
      </c>
      <c r="M9" s="7">
        <v>23.1</v>
      </c>
      <c r="N9" s="8">
        <v>55.3</v>
      </c>
      <c r="O9" s="10">
        <v>44</v>
      </c>
      <c r="P9" s="7">
        <v>77.099999999999994</v>
      </c>
      <c r="Q9" s="11">
        <v>22.9</v>
      </c>
      <c r="R9" s="7">
        <v>49.9</v>
      </c>
      <c r="S9" s="11">
        <v>20.7</v>
      </c>
      <c r="T9" s="11"/>
      <c r="U9" s="11"/>
      <c r="V9" s="7">
        <v>38.299999999999997</v>
      </c>
      <c r="W9" s="7">
        <v>61.7</v>
      </c>
      <c r="X9" s="7"/>
      <c r="Y9" s="7">
        <v>51.8</v>
      </c>
      <c r="Z9" s="7">
        <v>36.200000000000003</v>
      </c>
      <c r="AA9" s="7">
        <v>59.5</v>
      </c>
      <c r="AB9" s="11">
        <v>21.1</v>
      </c>
      <c r="AC9" s="7">
        <v>40.700000000000003</v>
      </c>
      <c r="AE9" s="9">
        <f>AVERAGE(טבלה1[[#This Row],[מרוצים מהדירה]:[ אנשים בשכונה משתפים פעולה כדי לשפר את השכונה]])</f>
        <v>47.790000000000006</v>
      </c>
    </row>
    <row r="10" spans="1:31" x14ac:dyDescent="0.25">
      <c r="A10" s="5" t="s">
        <v>40</v>
      </c>
      <c r="B10" s="2">
        <v>2019</v>
      </c>
      <c r="C10" s="5">
        <v>8600</v>
      </c>
      <c r="D10" s="10">
        <v>108.4</v>
      </c>
      <c r="E10" s="10">
        <v>87.6</v>
      </c>
      <c r="F10" s="10">
        <v>90.1</v>
      </c>
      <c r="G10" s="7">
        <v>92.4</v>
      </c>
      <c r="H10" s="7">
        <v>41.7</v>
      </c>
      <c r="I10" s="7">
        <v>50.7</v>
      </c>
      <c r="J10" s="7">
        <v>66.400000000000006</v>
      </c>
      <c r="K10" s="7">
        <v>33.1</v>
      </c>
      <c r="L10" s="7">
        <v>75.400000000000006</v>
      </c>
      <c r="M10" s="11">
        <v>22.6</v>
      </c>
      <c r="N10" s="8">
        <v>47.9</v>
      </c>
      <c r="O10" s="10">
        <v>51.6</v>
      </c>
      <c r="P10" s="7">
        <v>77.5</v>
      </c>
      <c r="Q10" s="11">
        <v>22.5</v>
      </c>
      <c r="R10" s="7">
        <v>50.7</v>
      </c>
      <c r="S10" s="7">
        <v>24.9</v>
      </c>
      <c r="T10" s="11">
        <v>18.399999999999999</v>
      </c>
      <c r="U10" s="7">
        <v>73.7</v>
      </c>
      <c r="V10" s="7">
        <v>33.9</v>
      </c>
      <c r="W10" s="7">
        <v>66.099999999999994</v>
      </c>
      <c r="X10" s="7">
        <v>39.5</v>
      </c>
      <c r="Y10" s="7"/>
      <c r="Z10" s="7"/>
      <c r="AA10" s="7"/>
      <c r="AB10" s="11"/>
      <c r="AC10" s="7"/>
      <c r="AE10" s="9">
        <f>AVERAGE(טבלה1[[#This Row],[מרוצים מהדירה]:[ אנשים בשכונה משתפים פעולה כדי לשפר את השכונה]])</f>
        <v>53.335000000000001</v>
      </c>
    </row>
    <row r="11" spans="1:31" x14ac:dyDescent="0.25">
      <c r="A11" s="5" t="s">
        <v>40</v>
      </c>
      <c r="B11" s="2">
        <v>2020</v>
      </c>
      <c r="C11" s="5">
        <v>8600</v>
      </c>
      <c r="D11" s="10">
        <v>104.6</v>
      </c>
      <c r="E11" s="10">
        <v>84.16</v>
      </c>
      <c r="F11" s="10">
        <v>87.6</v>
      </c>
      <c r="G11" s="7">
        <v>89.18</v>
      </c>
      <c r="H11" s="7">
        <v>39.700000000000003</v>
      </c>
      <c r="I11" s="7">
        <v>49.5</v>
      </c>
      <c r="J11" s="7">
        <v>55.3</v>
      </c>
      <c r="K11" s="7">
        <v>44.65</v>
      </c>
      <c r="L11" s="7">
        <v>75.040000000000006</v>
      </c>
      <c r="M11" s="7">
        <v>23.2</v>
      </c>
      <c r="N11" s="8">
        <v>42.5</v>
      </c>
      <c r="O11" s="8">
        <v>55.2</v>
      </c>
      <c r="P11" s="7">
        <v>80</v>
      </c>
      <c r="Q11" s="11">
        <v>18.100000000000001</v>
      </c>
      <c r="R11" s="7">
        <v>46.1</v>
      </c>
      <c r="S11" s="7">
        <v>16.3</v>
      </c>
      <c r="T11" s="11">
        <v>16.7</v>
      </c>
      <c r="U11" s="7">
        <v>71.8</v>
      </c>
      <c r="V11" s="11">
        <v>32</v>
      </c>
      <c r="W11" s="7">
        <v>66.3</v>
      </c>
      <c r="X11" s="11">
        <v>37.799999999999997</v>
      </c>
      <c r="Y11" s="7">
        <v>52.6</v>
      </c>
      <c r="Z11" s="11">
        <v>35.200000000000003</v>
      </c>
      <c r="AA11" s="7">
        <v>46.2</v>
      </c>
      <c r="AB11" s="7">
        <v>30.9</v>
      </c>
      <c r="AC11" s="7">
        <v>39.200000000000003</v>
      </c>
      <c r="AE11" s="9">
        <f>AVERAGE(טבלה1[[#This Row],[מרוצים מהדירה]:[ אנשים בשכונה משתפים פעולה כדי לשפר את השכונה]])</f>
        <v>49.409200000000013</v>
      </c>
    </row>
    <row r="12" spans="1:31" x14ac:dyDescent="0.25">
      <c r="A12" s="5" t="s">
        <v>40</v>
      </c>
      <c r="B12" s="2">
        <v>2021</v>
      </c>
      <c r="C12" s="5">
        <v>8600</v>
      </c>
      <c r="D12" s="10">
        <v>492</v>
      </c>
      <c r="E12" s="10">
        <v>83.2</v>
      </c>
      <c r="F12" s="10">
        <v>79.8</v>
      </c>
      <c r="G12" s="7">
        <v>84</v>
      </c>
      <c r="H12" s="7">
        <v>48.2</v>
      </c>
      <c r="I12" s="7">
        <v>35.799999999999997</v>
      </c>
      <c r="J12" s="7">
        <v>64.400000000000006</v>
      </c>
      <c r="K12" s="7">
        <v>35.299999999999997</v>
      </c>
      <c r="L12" s="7">
        <v>74.900000000000006</v>
      </c>
      <c r="M12" s="7">
        <v>22.9</v>
      </c>
      <c r="N12" s="8">
        <v>60.5</v>
      </c>
      <c r="O12" s="8">
        <v>38.799999999999997</v>
      </c>
      <c r="P12" s="7">
        <v>78.599999999999994</v>
      </c>
      <c r="Q12" s="11">
        <v>20.7</v>
      </c>
      <c r="R12" s="7">
        <v>47.8</v>
      </c>
      <c r="S12" s="7">
        <v>22.5</v>
      </c>
      <c r="T12" s="11">
        <v>24.4</v>
      </c>
      <c r="U12" s="7">
        <v>62.7</v>
      </c>
      <c r="V12" s="11">
        <v>40</v>
      </c>
      <c r="W12" s="7">
        <v>59.7</v>
      </c>
      <c r="X12" s="11">
        <v>44.8</v>
      </c>
      <c r="Y12" s="7">
        <v>50.3</v>
      </c>
      <c r="Z12" s="11">
        <v>37.5</v>
      </c>
      <c r="AA12" s="7">
        <v>60.6</v>
      </c>
      <c r="AB12" s="7">
        <v>32.9</v>
      </c>
      <c r="AC12" s="7">
        <v>37</v>
      </c>
      <c r="AD12" s="8">
        <v>48.4</v>
      </c>
      <c r="AE12" s="9">
        <f>AVERAGE(טבלה1[[#This Row],[מרוצים מהדירה]:[ אנשים בשכונה משתפים פעולה כדי לשפר את השכונה]])</f>
        <v>49.83461538461539</v>
      </c>
    </row>
    <row r="13" spans="1:31" x14ac:dyDescent="0.25">
      <c r="A13" s="5" t="s">
        <v>40</v>
      </c>
      <c r="B13" s="2">
        <v>2022</v>
      </c>
      <c r="C13" s="5">
        <v>8600</v>
      </c>
      <c r="D13" s="10">
        <v>125.1</v>
      </c>
      <c r="E13" s="10">
        <v>87.2</v>
      </c>
      <c r="F13" s="10">
        <v>82.5</v>
      </c>
      <c r="G13" s="7">
        <v>86.2</v>
      </c>
      <c r="H13" s="7">
        <v>40</v>
      </c>
      <c r="I13" s="7">
        <v>46.2</v>
      </c>
      <c r="J13" s="7">
        <v>65.3</v>
      </c>
      <c r="K13" s="7">
        <v>34.700000000000003</v>
      </c>
      <c r="L13" s="7">
        <v>66.5</v>
      </c>
      <c r="M13" s="7">
        <v>30.6</v>
      </c>
      <c r="N13" s="8">
        <v>48.1</v>
      </c>
      <c r="O13" s="8">
        <v>51</v>
      </c>
      <c r="P13" s="7">
        <v>82.4</v>
      </c>
      <c r="Q13" s="11">
        <v>-16.399999999999999</v>
      </c>
      <c r="R13" s="7">
        <v>43.6</v>
      </c>
      <c r="S13" s="7">
        <v>32.9</v>
      </c>
      <c r="T13" s="11">
        <v>-11.9</v>
      </c>
      <c r="U13" s="7">
        <v>76.599999999999994</v>
      </c>
      <c r="V13" s="11">
        <v>42</v>
      </c>
      <c r="W13" s="7">
        <v>56.6</v>
      </c>
      <c r="X13" s="11">
        <v>42.9</v>
      </c>
      <c r="Y13" s="7">
        <v>61.3</v>
      </c>
      <c r="Z13" s="11">
        <v>37.700000000000003</v>
      </c>
      <c r="AA13" s="7">
        <v>58.3</v>
      </c>
      <c r="AB13" s="7">
        <v>39.9</v>
      </c>
      <c r="AC13" s="7">
        <v>56</v>
      </c>
      <c r="AD13" s="8">
        <v>40.799999999999997</v>
      </c>
      <c r="AE13" s="9">
        <f>AVERAGE(טבלה1[[#This Row],[מרוצים מהדירה]:[ אנשים בשכונה משתפים פעולה כדי לשפר את השכונה]])</f>
        <v>49.269230769230766</v>
      </c>
    </row>
    <row r="14" spans="1:31" x14ac:dyDescent="0.25">
      <c r="A14" s="5" t="s">
        <v>42</v>
      </c>
      <c r="B14" s="6">
        <v>2017</v>
      </c>
      <c r="C14" s="5">
        <v>8400</v>
      </c>
      <c r="D14" s="10">
        <v>97.3</v>
      </c>
      <c r="E14" s="10"/>
      <c r="F14" s="10"/>
      <c r="G14" s="7">
        <v>93.5</v>
      </c>
      <c r="H14" s="7">
        <v>38.799999999999997</v>
      </c>
      <c r="I14" s="7">
        <v>54.8</v>
      </c>
      <c r="J14" s="7">
        <v>39.4</v>
      </c>
      <c r="K14" s="7">
        <v>60.6</v>
      </c>
      <c r="L14" s="7">
        <v>60.3</v>
      </c>
      <c r="M14" s="7">
        <v>39.700000000000003</v>
      </c>
      <c r="N14" s="7">
        <v>48.1</v>
      </c>
      <c r="O14" s="7">
        <v>51.9</v>
      </c>
      <c r="P14" s="7">
        <v>72.400000000000006</v>
      </c>
      <c r="Q14" s="7">
        <v>27.6</v>
      </c>
      <c r="R14" s="7">
        <v>44.7</v>
      </c>
      <c r="S14" s="11">
        <v>23.5</v>
      </c>
      <c r="T14" s="11"/>
      <c r="U14" s="11"/>
      <c r="V14" s="7">
        <v>28.1</v>
      </c>
      <c r="W14" s="7">
        <v>71.900000000000006</v>
      </c>
      <c r="X14" s="7"/>
      <c r="Y14" s="7">
        <v>62.5</v>
      </c>
      <c r="Z14" s="7">
        <v>35.200000000000003</v>
      </c>
      <c r="AA14" s="7">
        <v>51.8</v>
      </c>
      <c r="AB14" s="7">
        <v>43.1</v>
      </c>
      <c r="AC14" s="7">
        <v>43.5</v>
      </c>
      <c r="AE14" s="9">
        <f>AVERAGE(טבלה1[[#This Row],[מרוצים מהדירה]:[ אנשים בשכונה משתפים פעולה כדי לשפר את השכונה]])</f>
        <v>49.570000000000007</v>
      </c>
    </row>
    <row r="15" spans="1:31" x14ac:dyDescent="0.25">
      <c r="A15" s="5" t="s">
        <v>42</v>
      </c>
      <c r="B15" s="2">
        <v>2018</v>
      </c>
      <c r="C15" s="5">
        <v>8400</v>
      </c>
      <c r="D15" s="10">
        <v>86</v>
      </c>
      <c r="E15" s="10"/>
      <c r="F15" s="10"/>
      <c r="G15" s="7">
        <v>86.5</v>
      </c>
      <c r="H15" s="7">
        <v>28.4</v>
      </c>
      <c r="I15" s="7">
        <v>58.2</v>
      </c>
      <c r="J15" s="7">
        <v>47.4</v>
      </c>
      <c r="K15" s="7">
        <v>52.6</v>
      </c>
      <c r="L15" s="7">
        <v>57.1</v>
      </c>
      <c r="M15" s="7">
        <v>40.4</v>
      </c>
      <c r="N15" s="8">
        <v>48.2</v>
      </c>
      <c r="O15" s="8">
        <v>51.8</v>
      </c>
      <c r="P15" s="7">
        <v>61.8</v>
      </c>
      <c r="Q15" s="7">
        <v>37.299999999999997</v>
      </c>
      <c r="R15" s="7">
        <v>35.9</v>
      </c>
      <c r="S15" s="7">
        <v>28.4</v>
      </c>
      <c r="T15" s="7"/>
      <c r="U15" s="7"/>
      <c r="V15" s="7">
        <v>39.799999999999997</v>
      </c>
      <c r="W15" s="7">
        <v>60.2</v>
      </c>
      <c r="X15" s="7"/>
      <c r="Y15" s="7">
        <v>67.599999999999994</v>
      </c>
      <c r="Z15" s="11">
        <v>32.4</v>
      </c>
      <c r="AA15" s="7">
        <v>47</v>
      </c>
      <c r="AB15" s="7">
        <v>47.8</v>
      </c>
      <c r="AC15" s="7">
        <v>50.3</v>
      </c>
      <c r="AE15" s="9">
        <f>AVERAGE(טבלה1[[#This Row],[מרוצים מהדירה]:[ אנשים בשכונה משתפים פעולה כדי לשפר את השכונה]])</f>
        <v>48.954999999999991</v>
      </c>
    </row>
    <row r="16" spans="1:31" x14ac:dyDescent="0.25">
      <c r="A16" s="5" t="s">
        <v>42</v>
      </c>
      <c r="B16" s="2">
        <v>2019</v>
      </c>
      <c r="C16" s="5">
        <v>8400</v>
      </c>
      <c r="D16" s="10">
        <v>83.7</v>
      </c>
      <c r="E16" s="10">
        <v>87</v>
      </c>
      <c r="F16" s="10">
        <v>89</v>
      </c>
      <c r="G16" s="7">
        <v>88.8</v>
      </c>
      <c r="H16" s="7">
        <v>45.4</v>
      </c>
      <c r="I16" s="7">
        <v>43.4</v>
      </c>
      <c r="J16" s="7">
        <v>44.4</v>
      </c>
      <c r="K16" s="7">
        <v>55.6</v>
      </c>
      <c r="L16" s="7">
        <v>54.1</v>
      </c>
      <c r="M16" s="7">
        <v>45.9</v>
      </c>
      <c r="N16" s="8">
        <v>45.2</v>
      </c>
      <c r="O16" s="8">
        <v>54.8</v>
      </c>
      <c r="P16" s="7">
        <v>72.099999999999994</v>
      </c>
      <c r="Q16" s="11">
        <v>27.9</v>
      </c>
      <c r="R16" s="7">
        <v>42.3</v>
      </c>
      <c r="S16" s="7">
        <v>31.2</v>
      </c>
      <c r="T16" s="11">
        <v>27.7</v>
      </c>
      <c r="U16" s="7">
        <v>69.2</v>
      </c>
      <c r="V16" s="11">
        <v>26.6</v>
      </c>
      <c r="W16" s="7">
        <v>73.400000000000006</v>
      </c>
      <c r="X16" s="11">
        <v>25.8</v>
      </c>
      <c r="Y16" s="7"/>
      <c r="Z16" s="11"/>
      <c r="AA16" s="7"/>
      <c r="AB16" s="7"/>
      <c r="AC16" s="7"/>
      <c r="AE16" s="9">
        <f>AVERAGE(טבלה1[[#This Row],[מרוצים מהדירה]:[ אנשים בשכונה משתפים פעולה כדי לשפר את השכונה]])</f>
        <v>52.490000000000009</v>
      </c>
    </row>
    <row r="17" spans="1:31" x14ac:dyDescent="0.25">
      <c r="A17" s="5" t="s">
        <v>42</v>
      </c>
      <c r="B17" s="2">
        <v>2020</v>
      </c>
      <c r="C17" s="5">
        <v>8400</v>
      </c>
      <c r="D17" s="10">
        <v>94</v>
      </c>
      <c r="E17" s="10">
        <v>96.22</v>
      </c>
      <c r="F17" s="10">
        <v>93.5</v>
      </c>
      <c r="G17" s="7">
        <v>90.05</v>
      </c>
      <c r="H17" s="7">
        <v>32.700000000000003</v>
      </c>
      <c r="I17" s="7">
        <v>57.4</v>
      </c>
      <c r="J17" s="7">
        <v>63.73</v>
      </c>
      <c r="K17" s="7">
        <v>36.270000000000003</v>
      </c>
      <c r="L17" s="7">
        <v>68.87</v>
      </c>
      <c r="M17" s="7">
        <v>29.76</v>
      </c>
      <c r="N17" s="8">
        <v>66.599999999999994</v>
      </c>
      <c r="O17" s="8">
        <v>32.700000000000003</v>
      </c>
      <c r="P17" s="7">
        <v>82</v>
      </c>
      <c r="Q17" s="11">
        <v>17.3</v>
      </c>
      <c r="R17" s="7">
        <v>50.3</v>
      </c>
      <c r="S17" s="7">
        <v>13.4</v>
      </c>
      <c r="T17" s="11">
        <v>28.6</v>
      </c>
      <c r="U17" s="7">
        <v>64.599999999999994</v>
      </c>
      <c r="V17" s="11">
        <v>13.3</v>
      </c>
      <c r="W17" s="7">
        <v>85.8</v>
      </c>
      <c r="X17" s="11">
        <v>23.3</v>
      </c>
      <c r="Y17" s="7">
        <v>70.2</v>
      </c>
      <c r="Z17" s="11">
        <v>27.3</v>
      </c>
      <c r="AA17" s="7">
        <v>43.7</v>
      </c>
      <c r="AB17" s="7">
        <v>47.9</v>
      </c>
      <c r="AC17" s="7">
        <v>35.299999999999997</v>
      </c>
      <c r="AE17" s="9">
        <f>AVERAGE(טבלה1[[#This Row],[מרוצים מהדירה]:[ אנשים בשכונה משתפים פעולה כדי לשפר את השכונה]])</f>
        <v>50.832000000000001</v>
      </c>
    </row>
    <row r="18" spans="1:31" x14ac:dyDescent="0.25">
      <c r="A18" s="5" t="s">
        <v>42</v>
      </c>
      <c r="B18" s="1">
        <v>2021</v>
      </c>
      <c r="C18" s="5">
        <v>8400</v>
      </c>
      <c r="D18" s="10">
        <v>271.60000000000002</v>
      </c>
      <c r="E18" s="10">
        <v>88.5</v>
      </c>
      <c r="F18" s="10">
        <v>85.2</v>
      </c>
      <c r="G18" s="7">
        <v>85.5</v>
      </c>
      <c r="H18" s="7">
        <v>43.1</v>
      </c>
      <c r="I18" s="7">
        <v>42.4</v>
      </c>
      <c r="J18" s="7">
        <v>69.3</v>
      </c>
      <c r="K18" s="7">
        <v>30.7</v>
      </c>
      <c r="L18" s="7">
        <v>64.8</v>
      </c>
      <c r="M18" s="7">
        <v>32.4</v>
      </c>
      <c r="N18" s="8">
        <v>70.099999999999994</v>
      </c>
      <c r="O18" s="8">
        <v>29.5</v>
      </c>
      <c r="P18" s="7">
        <v>84.7</v>
      </c>
      <c r="Q18" s="7">
        <v>14.2</v>
      </c>
      <c r="R18" s="7">
        <v>38.200000000000003</v>
      </c>
      <c r="S18" s="11">
        <v>20.8</v>
      </c>
      <c r="T18" s="11">
        <v>41</v>
      </c>
      <c r="U18" s="7">
        <v>42.5</v>
      </c>
      <c r="V18" s="7">
        <v>33</v>
      </c>
      <c r="W18" s="7">
        <v>65.5</v>
      </c>
      <c r="X18" s="7">
        <v>35.9</v>
      </c>
      <c r="Y18" s="7">
        <v>64.2</v>
      </c>
      <c r="Z18" s="7">
        <v>28.200000000000003</v>
      </c>
      <c r="AA18" s="7">
        <v>51.2</v>
      </c>
      <c r="AB18" s="7">
        <v>42.8</v>
      </c>
      <c r="AC18" s="7">
        <v>40.299999999999997</v>
      </c>
      <c r="AD18" s="8">
        <v>51</v>
      </c>
      <c r="AE18" s="9">
        <f>AVERAGE(טבלה1[[#This Row],[מרוצים מהדירה]:[ אנשים בשכונה משתפים פעולה כדי לשפר את השכונה]])</f>
        <v>49.807692307692307</v>
      </c>
    </row>
    <row r="19" spans="1:31" x14ac:dyDescent="0.25">
      <c r="A19" s="5" t="s">
        <v>42</v>
      </c>
      <c r="B19" s="1">
        <v>2022</v>
      </c>
      <c r="C19" s="5">
        <v>8400</v>
      </c>
      <c r="D19" s="10">
        <v>77.099999999999994</v>
      </c>
      <c r="E19" s="10">
        <v>89.9</v>
      </c>
      <c r="F19" s="10">
        <v>86.6</v>
      </c>
      <c r="G19" s="7">
        <v>88.1</v>
      </c>
      <c r="H19" s="7">
        <v>-25.4</v>
      </c>
      <c r="I19" s="7">
        <v>62.7</v>
      </c>
      <c r="J19" s="7">
        <v>57.2</v>
      </c>
      <c r="K19" s="7">
        <v>42.8</v>
      </c>
      <c r="L19" s="7">
        <v>53.9</v>
      </c>
      <c r="M19" s="7">
        <v>44.3</v>
      </c>
      <c r="N19" s="8">
        <v>58.7</v>
      </c>
      <c r="O19" s="8">
        <v>41.3</v>
      </c>
      <c r="P19" s="7">
        <v>87.2</v>
      </c>
      <c r="Q19" s="7" t="s">
        <v>49</v>
      </c>
      <c r="R19" s="7">
        <v>-32.700000000000003</v>
      </c>
      <c r="S19" s="11">
        <v>-20</v>
      </c>
      <c r="T19" s="11">
        <v>-17.100000000000001</v>
      </c>
      <c r="U19" s="7">
        <v>77.5</v>
      </c>
      <c r="V19" s="7">
        <v>-31.9</v>
      </c>
      <c r="W19" s="7">
        <v>68.099999999999994</v>
      </c>
      <c r="X19" s="7">
        <v>-30</v>
      </c>
      <c r="Y19" s="7">
        <v>76.3</v>
      </c>
      <c r="Z19" s="7">
        <v>-20.2</v>
      </c>
      <c r="AA19" s="7">
        <v>-43.4</v>
      </c>
      <c r="AB19" s="7">
        <v>47</v>
      </c>
      <c r="AC19" s="7">
        <v>-45.6</v>
      </c>
      <c r="AD19" s="8">
        <v>52.5</v>
      </c>
      <c r="AE19" s="9">
        <f>AVERAGE(טבלה1[[#This Row],[מרוצים מהדירה]:[ אנשים בשכונה משתפים פעולה כדי לשפר את השכונה]])</f>
        <v>30.712</v>
      </c>
    </row>
    <row r="20" spans="1:31" x14ac:dyDescent="0.25">
      <c r="A20" s="5" t="s">
        <v>33</v>
      </c>
      <c r="B20" s="6">
        <v>2017</v>
      </c>
      <c r="C20" s="5">
        <v>8300</v>
      </c>
      <c r="D20" s="10">
        <v>181</v>
      </c>
      <c r="E20" s="10"/>
      <c r="F20" s="10"/>
      <c r="G20" s="7">
        <v>90.3</v>
      </c>
      <c r="H20" s="7">
        <v>39.200000000000003</v>
      </c>
      <c r="I20" s="7">
        <v>51.2</v>
      </c>
      <c r="J20" s="7">
        <v>73.7</v>
      </c>
      <c r="K20" s="7">
        <v>26.3</v>
      </c>
      <c r="L20" s="7">
        <v>73.7</v>
      </c>
      <c r="M20" s="7">
        <v>22.1</v>
      </c>
      <c r="N20" s="7">
        <v>74.2</v>
      </c>
      <c r="O20" s="7">
        <v>25.4</v>
      </c>
      <c r="P20" s="7">
        <v>83.2</v>
      </c>
      <c r="Q20" s="7">
        <v>16.100000000000001</v>
      </c>
      <c r="R20" s="7">
        <v>35.1</v>
      </c>
      <c r="S20" s="7">
        <v>21.5</v>
      </c>
      <c r="T20" s="7"/>
      <c r="U20" s="7"/>
      <c r="V20" s="7">
        <v>21.2</v>
      </c>
      <c r="W20" s="7">
        <v>78.8</v>
      </c>
      <c r="X20" s="7"/>
      <c r="Y20" s="7">
        <v>69.099999999999994</v>
      </c>
      <c r="Z20" s="7">
        <v>28.3</v>
      </c>
      <c r="AA20" s="7">
        <v>54.3</v>
      </c>
      <c r="AB20" s="7">
        <v>37.299999999999997</v>
      </c>
      <c r="AC20" s="7">
        <v>54.3</v>
      </c>
      <c r="AE20" s="9">
        <f>AVERAGE(טבלה1[[#This Row],[מרוצים מהדירה]:[ אנשים בשכונה משתפים פעולה כדי לשפר את השכונה]])</f>
        <v>48.764999999999993</v>
      </c>
    </row>
    <row r="21" spans="1:31" x14ac:dyDescent="0.25">
      <c r="A21" s="5" t="s">
        <v>33</v>
      </c>
      <c r="B21" s="1">
        <v>2018</v>
      </c>
      <c r="C21" s="5">
        <v>8300</v>
      </c>
      <c r="D21" s="10">
        <v>183.3</v>
      </c>
      <c r="E21" s="10"/>
      <c r="F21" s="10"/>
      <c r="G21" s="7">
        <v>89.4</v>
      </c>
      <c r="H21" s="7">
        <v>38.1</v>
      </c>
      <c r="I21" s="7">
        <v>51.3</v>
      </c>
      <c r="J21" s="7">
        <v>64.5</v>
      </c>
      <c r="K21" s="7">
        <v>35.5</v>
      </c>
      <c r="L21" s="7">
        <v>72.400000000000006</v>
      </c>
      <c r="M21" s="7">
        <v>26.1</v>
      </c>
      <c r="N21" s="8">
        <v>61.9</v>
      </c>
      <c r="O21" s="8">
        <v>38.1</v>
      </c>
      <c r="P21" s="7">
        <v>80.5</v>
      </c>
      <c r="Q21" s="7">
        <v>19.5</v>
      </c>
      <c r="R21" s="7">
        <v>35.700000000000003</v>
      </c>
      <c r="S21" s="7">
        <v>29.1</v>
      </c>
      <c r="T21" s="7"/>
      <c r="U21" s="7"/>
      <c r="V21" s="7">
        <v>27</v>
      </c>
      <c r="W21" s="7">
        <v>72.599999999999994</v>
      </c>
      <c r="X21" s="7"/>
      <c r="Y21" s="7">
        <v>61.9</v>
      </c>
      <c r="Z21" s="7">
        <v>32.700000000000003</v>
      </c>
      <c r="AA21" s="7">
        <v>53.4</v>
      </c>
      <c r="AB21" s="7">
        <v>37.700000000000003</v>
      </c>
      <c r="AC21" s="7">
        <v>54.5</v>
      </c>
      <c r="AE21" s="9">
        <f>AVERAGE(טבלה1[[#This Row],[מרוצים מהדירה]:[ אנשים בשכונה משתפים פעולה כדי לשפר את השכונה]])</f>
        <v>49.095000000000013</v>
      </c>
    </row>
    <row r="22" spans="1:31" x14ac:dyDescent="0.25">
      <c r="A22" s="5" t="s">
        <v>33</v>
      </c>
      <c r="B22" s="1">
        <v>2019</v>
      </c>
      <c r="C22" s="5">
        <v>8300</v>
      </c>
      <c r="D22" s="10">
        <v>184.6</v>
      </c>
      <c r="E22" s="10">
        <v>90.9</v>
      </c>
      <c r="F22" s="10">
        <v>88.8</v>
      </c>
      <c r="G22" s="7">
        <v>92.4</v>
      </c>
      <c r="H22" s="7">
        <v>46.6</v>
      </c>
      <c r="I22" s="7">
        <v>45.9</v>
      </c>
      <c r="J22" s="7">
        <v>70.3</v>
      </c>
      <c r="K22" s="7">
        <v>29.3</v>
      </c>
      <c r="L22" s="7">
        <v>82.4</v>
      </c>
      <c r="M22" s="7">
        <v>16.5</v>
      </c>
      <c r="N22" s="8">
        <v>69.400000000000006</v>
      </c>
      <c r="O22" s="8">
        <v>30.6</v>
      </c>
      <c r="P22" s="7">
        <v>82.4</v>
      </c>
      <c r="Q22" s="7">
        <v>17.600000000000001</v>
      </c>
      <c r="R22" s="7">
        <v>43.1</v>
      </c>
      <c r="S22" s="7">
        <v>25.6</v>
      </c>
      <c r="T22" s="7">
        <v>29.9</v>
      </c>
      <c r="U22" s="7">
        <v>59.1</v>
      </c>
      <c r="V22" s="7">
        <v>25.5</v>
      </c>
      <c r="W22" s="7">
        <v>74.5</v>
      </c>
      <c r="X22" s="7">
        <v>34.200000000000003</v>
      </c>
      <c r="Y22" s="7">
        <v>65.3</v>
      </c>
      <c r="Z22" s="7">
        <v>32.299999999999997</v>
      </c>
      <c r="AA22" s="7">
        <v>53.1</v>
      </c>
      <c r="AB22" s="7">
        <v>42.4</v>
      </c>
      <c r="AC22" s="7">
        <v>48.7</v>
      </c>
      <c r="AE22" s="9">
        <f>AVERAGE(טבלה1[[#This Row],[מרוצים מהדירה]:[ אנשים בשכונה משתפים פעולה כדי לשפר את השכונה]])</f>
        <v>51.872</v>
      </c>
    </row>
    <row r="23" spans="1:31" x14ac:dyDescent="0.25">
      <c r="A23" s="5" t="s">
        <v>33</v>
      </c>
      <c r="B23" s="1">
        <v>2020</v>
      </c>
      <c r="C23" s="5">
        <v>8300</v>
      </c>
      <c r="D23" s="10">
        <v>185.9</v>
      </c>
      <c r="E23" s="10">
        <v>90.47</v>
      </c>
      <c r="F23" s="10">
        <v>82.9</v>
      </c>
      <c r="G23" s="7">
        <v>90.59</v>
      </c>
      <c r="H23" s="7">
        <v>34.4</v>
      </c>
      <c r="I23" s="7">
        <v>56.2</v>
      </c>
      <c r="J23" s="7">
        <v>71.11</v>
      </c>
      <c r="K23" s="7">
        <v>28.89</v>
      </c>
      <c r="L23" s="7">
        <v>78.599999999999994</v>
      </c>
      <c r="M23" s="7">
        <v>17.07</v>
      </c>
      <c r="N23" s="8">
        <v>70.5</v>
      </c>
      <c r="O23" s="8">
        <v>29.5</v>
      </c>
      <c r="P23" s="7">
        <v>84</v>
      </c>
      <c r="Q23" s="7">
        <v>16</v>
      </c>
      <c r="R23" s="7">
        <v>33.1</v>
      </c>
      <c r="S23" s="11">
        <v>21.7</v>
      </c>
      <c r="T23" s="11">
        <v>29.1</v>
      </c>
      <c r="U23" s="7">
        <v>61.3</v>
      </c>
      <c r="V23" s="7">
        <v>22.4</v>
      </c>
      <c r="W23" s="7">
        <v>76.5</v>
      </c>
      <c r="X23" s="7">
        <v>35.799999999999997</v>
      </c>
      <c r="Y23" s="7">
        <v>65.099999999999994</v>
      </c>
      <c r="Z23" s="7">
        <v>27.6</v>
      </c>
      <c r="AA23" s="7">
        <v>41.7</v>
      </c>
      <c r="AB23" s="7">
        <v>38.4</v>
      </c>
      <c r="AC23" s="7">
        <v>50</v>
      </c>
      <c r="AE23" s="9">
        <f>AVERAGE(טבלה1[[#This Row],[מרוצים מהדירה]:[ אנשים בשכונה משתפים פעולה כדי לשפר את השכונה]])</f>
        <v>50.117200000000004</v>
      </c>
    </row>
    <row r="24" spans="1:31" x14ac:dyDescent="0.25">
      <c r="A24" s="5" t="s">
        <v>33</v>
      </c>
      <c r="B24" s="1">
        <v>2021</v>
      </c>
      <c r="C24" s="5">
        <v>8300</v>
      </c>
      <c r="D24" s="10">
        <v>187.9</v>
      </c>
      <c r="E24" s="10">
        <v>93.3</v>
      </c>
      <c r="F24" s="10">
        <v>86</v>
      </c>
      <c r="G24" s="7">
        <v>92.5</v>
      </c>
      <c r="H24" s="7">
        <v>39.700000000000003</v>
      </c>
      <c r="I24" s="7">
        <v>52.8</v>
      </c>
      <c r="J24" s="7">
        <v>69.599999999999994</v>
      </c>
      <c r="K24" s="7">
        <v>30.4</v>
      </c>
      <c r="L24" s="7">
        <v>81</v>
      </c>
      <c r="M24" s="7">
        <v>-16.399999999999999</v>
      </c>
      <c r="N24" s="8">
        <v>67.400000000000006</v>
      </c>
      <c r="O24" s="8">
        <v>32</v>
      </c>
      <c r="P24" s="7">
        <v>86</v>
      </c>
      <c r="Q24" s="7">
        <v>-14</v>
      </c>
      <c r="R24" s="7">
        <v>38.700000000000003</v>
      </c>
      <c r="S24" s="11">
        <v>-15.1</v>
      </c>
      <c r="T24" s="11">
        <v>21.1</v>
      </c>
      <c r="U24" s="7">
        <v>68</v>
      </c>
      <c r="V24" s="7">
        <v>23.4</v>
      </c>
      <c r="W24" s="7">
        <v>76.599999999999994</v>
      </c>
      <c r="X24" s="7">
        <v>34.9</v>
      </c>
      <c r="Y24" s="7">
        <v>69.599999999999994</v>
      </c>
      <c r="Z24" s="7">
        <v>25.1</v>
      </c>
      <c r="AA24" s="7">
        <v>40.5</v>
      </c>
      <c r="AB24" s="7">
        <v>51.4</v>
      </c>
      <c r="AC24" s="7">
        <v>46.8</v>
      </c>
      <c r="AD24" s="8">
        <v>48.2</v>
      </c>
      <c r="AE24" s="9">
        <f>AVERAGE(טבלה1[[#This Row],[מרוצים מהדירה]:[ אנשים בשכונה משתפים פעולה כדי לשפר את השכונה]])</f>
        <v>47.28846153846154</v>
      </c>
    </row>
    <row r="25" spans="1:31" x14ac:dyDescent="0.25">
      <c r="A25" s="5" t="s">
        <v>33</v>
      </c>
      <c r="B25" s="1">
        <v>2022</v>
      </c>
      <c r="C25" s="5">
        <v>8300</v>
      </c>
      <c r="D25" s="10">
        <v>189.8</v>
      </c>
      <c r="E25" s="10">
        <v>90.9</v>
      </c>
      <c r="F25" s="10">
        <v>87.7</v>
      </c>
      <c r="G25" s="7">
        <v>92</v>
      </c>
      <c r="H25" s="7">
        <v>45.3</v>
      </c>
      <c r="I25" s="7">
        <v>46.7</v>
      </c>
      <c r="J25" s="7">
        <v>71.3</v>
      </c>
      <c r="K25" s="7">
        <v>28.7</v>
      </c>
      <c r="L25" s="7">
        <v>75.099999999999994</v>
      </c>
      <c r="M25" s="7">
        <v>22.4</v>
      </c>
      <c r="N25" s="8">
        <v>70.2</v>
      </c>
      <c r="O25" s="8">
        <v>29.8</v>
      </c>
      <c r="P25" s="7">
        <v>86.4</v>
      </c>
      <c r="Q25" s="7">
        <v>-13.6</v>
      </c>
      <c r="R25" s="7">
        <v>30.3</v>
      </c>
      <c r="S25" s="11">
        <v>29.8</v>
      </c>
      <c r="T25" s="11">
        <v>25.7</v>
      </c>
      <c r="U25" s="7">
        <v>67.599999999999994</v>
      </c>
      <c r="V25" s="7">
        <v>21.7</v>
      </c>
      <c r="W25" s="7">
        <v>77.2</v>
      </c>
      <c r="X25" s="7">
        <v>33</v>
      </c>
      <c r="Y25" s="7">
        <v>67.2</v>
      </c>
      <c r="Z25" s="7">
        <v>26</v>
      </c>
      <c r="AA25" s="7">
        <v>41.8</v>
      </c>
      <c r="AB25" s="7">
        <v>48.9</v>
      </c>
      <c r="AC25" s="7">
        <v>49.7</v>
      </c>
      <c r="AD25" s="8">
        <v>57.4</v>
      </c>
      <c r="AE25" s="9">
        <f>AVERAGE(טבלה1[[#This Row],[מרוצים מהדירה]:[ אנשים בשכונה משתפים פעולה כדי לשפר את השכונה]])</f>
        <v>50.353846153846163</v>
      </c>
    </row>
    <row r="26" spans="1:31" x14ac:dyDescent="0.25">
      <c r="A26" s="5" t="s">
        <v>34</v>
      </c>
      <c r="B26" s="6">
        <v>2017</v>
      </c>
      <c r="C26" s="5">
        <v>7900</v>
      </c>
      <c r="D26" s="10">
        <v>164.6</v>
      </c>
      <c r="E26" s="10"/>
      <c r="F26" s="10"/>
      <c r="G26" s="7">
        <v>83.3</v>
      </c>
      <c r="H26" s="7">
        <v>29.6</v>
      </c>
      <c r="I26" s="7">
        <v>53.7</v>
      </c>
      <c r="J26" s="7">
        <v>51.9</v>
      </c>
      <c r="K26" s="7">
        <v>47.7</v>
      </c>
      <c r="L26" s="7">
        <v>52.7</v>
      </c>
      <c r="M26" s="7">
        <v>44.7</v>
      </c>
      <c r="N26" s="7">
        <v>52.4</v>
      </c>
      <c r="O26" s="7">
        <v>47.6</v>
      </c>
      <c r="P26" s="7">
        <v>72.3</v>
      </c>
      <c r="Q26" s="7">
        <v>26.7</v>
      </c>
      <c r="R26" s="7">
        <v>44.1</v>
      </c>
      <c r="S26" s="7">
        <v>24.4</v>
      </c>
      <c r="T26" s="7"/>
      <c r="U26" s="7"/>
      <c r="V26" s="7">
        <v>46.1</v>
      </c>
      <c r="W26" s="7">
        <v>53.1</v>
      </c>
      <c r="X26" s="7"/>
      <c r="Y26" s="7">
        <v>64.3</v>
      </c>
      <c r="Z26" s="7">
        <v>33.6</v>
      </c>
      <c r="AA26" s="7">
        <v>52.8</v>
      </c>
      <c r="AB26" s="7">
        <v>40.700000000000003</v>
      </c>
      <c r="AC26" s="7">
        <v>54.4</v>
      </c>
      <c r="AE26" s="9">
        <f>AVERAGE(טבלה1[[#This Row],[מרוצים מהדירה]:[ אנשים בשכונה משתפים פעולה כדי לשפר את השכונה]])</f>
        <v>48.805</v>
      </c>
    </row>
    <row r="27" spans="1:31" x14ac:dyDescent="0.25">
      <c r="A27" s="5" t="s">
        <v>34</v>
      </c>
      <c r="B27" s="2">
        <v>2018</v>
      </c>
      <c r="C27" s="5">
        <v>7900</v>
      </c>
      <c r="D27" s="10">
        <v>161.6</v>
      </c>
      <c r="E27" s="10"/>
      <c r="F27" s="10"/>
      <c r="G27" s="7">
        <v>82.1</v>
      </c>
      <c r="H27" s="7">
        <v>36.1</v>
      </c>
      <c r="I27" s="7">
        <v>46</v>
      </c>
      <c r="J27" s="7">
        <v>49.3</v>
      </c>
      <c r="K27" s="7">
        <v>50.3</v>
      </c>
      <c r="L27" s="7">
        <v>57.2</v>
      </c>
      <c r="M27" s="7">
        <v>36.9</v>
      </c>
      <c r="N27" s="8">
        <v>59.8</v>
      </c>
      <c r="O27" s="8">
        <v>39.799999999999997</v>
      </c>
      <c r="P27" s="7">
        <v>75.8</v>
      </c>
      <c r="Q27" s="7">
        <v>22.2</v>
      </c>
      <c r="R27" s="7">
        <v>44</v>
      </c>
      <c r="S27" s="7">
        <v>21.1</v>
      </c>
      <c r="T27" s="7"/>
      <c r="U27" s="7"/>
      <c r="V27" s="7">
        <v>36.9</v>
      </c>
      <c r="W27" s="7">
        <v>61.8</v>
      </c>
      <c r="X27" s="7"/>
      <c r="Y27" s="7">
        <v>61.9</v>
      </c>
      <c r="Z27" s="7">
        <v>35</v>
      </c>
      <c r="AA27" s="7">
        <v>50.2</v>
      </c>
      <c r="AB27" s="7">
        <v>38.4</v>
      </c>
      <c r="AC27" s="7">
        <v>34</v>
      </c>
      <c r="AE27" s="9">
        <f>AVERAGE(טבלה1[[#This Row],[מרוצים מהדירה]:[ אנשים בשכונה משתפים פעולה כדי לשפר את השכונה]])</f>
        <v>46.94</v>
      </c>
    </row>
    <row r="28" spans="1:31" x14ac:dyDescent="0.25">
      <c r="A28" s="5" t="s">
        <v>34</v>
      </c>
      <c r="B28" s="2">
        <v>2019</v>
      </c>
      <c r="C28" s="5">
        <v>7900</v>
      </c>
      <c r="D28" s="10">
        <v>166.8</v>
      </c>
      <c r="E28" s="10">
        <v>89.9</v>
      </c>
      <c r="F28" s="10">
        <v>88.3</v>
      </c>
      <c r="G28" s="7">
        <v>84.2</v>
      </c>
      <c r="H28" s="7">
        <v>37.299999999999997</v>
      </c>
      <c r="I28" s="7">
        <v>46.9</v>
      </c>
      <c r="J28" s="7">
        <v>53.5</v>
      </c>
      <c r="K28" s="7">
        <v>46</v>
      </c>
      <c r="L28" s="7">
        <v>57.7</v>
      </c>
      <c r="M28" s="7">
        <v>39.799999999999997</v>
      </c>
      <c r="N28" s="8">
        <v>62.4</v>
      </c>
      <c r="O28" s="8">
        <v>37.1</v>
      </c>
      <c r="P28" s="7">
        <v>77.400000000000006</v>
      </c>
      <c r="Q28" s="7">
        <v>22.1</v>
      </c>
      <c r="R28" s="7">
        <v>39.5</v>
      </c>
      <c r="S28" s="7">
        <v>24.9</v>
      </c>
      <c r="T28" s="7">
        <v>25.6</v>
      </c>
      <c r="U28" s="7">
        <v>54.4</v>
      </c>
      <c r="V28" s="7">
        <v>40.200000000000003</v>
      </c>
      <c r="W28" s="7">
        <v>58.4</v>
      </c>
      <c r="X28" s="7">
        <v>32</v>
      </c>
      <c r="Y28" s="7">
        <v>66</v>
      </c>
      <c r="Z28" s="7">
        <v>31.2</v>
      </c>
      <c r="AA28" s="7">
        <v>48.8</v>
      </c>
      <c r="AB28" s="7">
        <v>43.9</v>
      </c>
      <c r="AC28" s="7">
        <v>43.2</v>
      </c>
      <c r="AE28" s="9">
        <f>AVERAGE(טבלה1[[#This Row],[מרוצים מהדירה]:[ אנשים בשכונה משתפים פעולה כדי לשפר את השכונה]])</f>
        <v>50.027999999999999</v>
      </c>
    </row>
    <row r="29" spans="1:31" x14ac:dyDescent="0.25">
      <c r="A29" s="5" t="s">
        <v>34</v>
      </c>
      <c r="B29" s="2">
        <v>2020</v>
      </c>
      <c r="C29" s="5">
        <v>7900</v>
      </c>
      <c r="D29" s="10">
        <v>167</v>
      </c>
      <c r="E29" s="10">
        <v>91</v>
      </c>
      <c r="F29" s="10">
        <v>79.400000000000006</v>
      </c>
      <c r="G29" s="7">
        <v>83.97</v>
      </c>
      <c r="H29" s="7">
        <v>46.6</v>
      </c>
      <c r="I29" s="7">
        <v>37.4</v>
      </c>
      <c r="J29" s="7">
        <v>67.14</v>
      </c>
      <c r="K29" s="7">
        <v>31.62</v>
      </c>
      <c r="L29" s="7">
        <v>63.04</v>
      </c>
      <c r="M29" s="7">
        <v>29.41</v>
      </c>
      <c r="N29" s="8">
        <v>75.3</v>
      </c>
      <c r="O29" s="8">
        <v>23.8</v>
      </c>
      <c r="P29" s="7">
        <v>83.9</v>
      </c>
      <c r="Q29" s="11">
        <v>13.8</v>
      </c>
      <c r="R29" s="7">
        <v>45.8</v>
      </c>
      <c r="S29" s="7">
        <v>21.3</v>
      </c>
      <c r="T29" s="11">
        <v>43.8</v>
      </c>
      <c r="U29" s="7">
        <v>41</v>
      </c>
      <c r="V29" s="11">
        <v>33.6</v>
      </c>
      <c r="W29" s="7">
        <v>64.7</v>
      </c>
      <c r="X29" s="11">
        <v>27.6</v>
      </c>
      <c r="Y29" s="7">
        <v>57.4</v>
      </c>
      <c r="Z29" s="11">
        <v>34.5</v>
      </c>
      <c r="AA29" s="7">
        <v>62.3</v>
      </c>
      <c r="AB29" s="7">
        <v>25.1</v>
      </c>
      <c r="AC29" s="7">
        <v>30.2</v>
      </c>
      <c r="AE29" s="9">
        <f>AVERAGE(טבלה1[[#This Row],[מרוצים מהדירה]:[ אנשים בשכונה משתפים פעולה כדי לשפר את השכונה]])</f>
        <v>48.547199999999997</v>
      </c>
    </row>
    <row r="30" spans="1:31" x14ac:dyDescent="0.25">
      <c r="A30" s="5" t="s">
        <v>34</v>
      </c>
      <c r="B30" s="2">
        <v>2021</v>
      </c>
      <c r="C30" s="5">
        <v>7900</v>
      </c>
      <c r="D30" s="10">
        <v>174.2</v>
      </c>
      <c r="E30" s="10">
        <v>88.1</v>
      </c>
      <c r="F30" s="10">
        <v>82.7</v>
      </c>
      <c r="G30" s="7">
        <v>82.8</v>
      </c>
      <c r="H30" s="7">
        <v>44</v>
      </c>
      <c r="I30" s="7">
        <v>38.799999999999997</v>
      </c>
      <c r="J30" s="7">
        <v>73.5</v>
      </c>
      <c r="K30" s="7">
        <v>26.5</v>
      </c>
      <c r="L30" s="7">
        <v>66.7</v>
      </c>
      <c r="M30" s="7">
        <v>30.1</v>
      </c>
      <c r="N30" s="8">
        <v>71.900000000000006</v>
      </c>
      <c r="O30" s="8">
        <v>27.5</v>
      </c>
      <c r="P30" s="7">
        <v>85.5</v>
      </c>
      <c r="Q30" s="11">
        <v>-12.8</v>
      </c>
      <c r="R30" s="7">
        <v>41.2</v>
      </c>
      <c r="S30" s="7">
        <v>17.600000000000001</v>
      </c>
      <c r="T30" s="11">
        <v>41.9</v>
      </c>
      <c r="U30" s="7">
        <v>34.9</v>
      </c>
      <c r="V30" s="11">
        <v>34.799999999999997</v>
      </c>
      <c r="W30" s="7">
        <v>63.4</v>
      </c>
      <c r="X30" s="11">
        <v>39.200000000000003</v>
      </c>
      <c r="Y30" s="7">
        <v>64.900000000000006</v>
      </c>
      <c r="Z30" s="11">
        <v>25.799999999999997</v>
      </c>
      <c r="AA30" s="7">
        <v>56.800000000000004</v>
      </c>
      <c r="AB30" s="7">
        <v>34.799999999999997</v>
      </c>
      <c r="AC30" s="7">
        <v>36.799999999999997</v>
      </c>
      <c r="AD30" s="8">
        <v>41</v>
      </c>
      <c r="AE30" s="9">
        <f>AVERAGE(טבלה1[[#This Row],[מרוצים מהדירה]:[ אנשים בשכונה משתפים פעולה כדי לשפר את השכונה]])</f>
        <v>47.630769230769225</v>
      </c>
    </row>
    <row r="31" spans="1:31" x14ac:dyDescent="0.25">
      <c r="A31" s="5" t="s">
        <v>34</v>
      </c>
      <c r="B31" s="2">
        <v>2022</v>
      </c>
      <c r="C31" s="5">
        <v>7900</v>
      </c>
      <c r="D31" s="10">
        <v>171.2</v>
      </c>
      <c r="E31" s="10">
        <v>85.4</v>
      </c>
      <c r="F31" s="10">
        <v>85</v>
      </c>
      <c r="G31" s="7">
        <v>85.2</v>
      </c>
      <c r="H31" s="7">
        <v>37.200000000000003</v>
      </c>
      <c r="I31" s="7">
        <v>48</v>
      </c>
      <c r="J31" s="7">
        <v>70.5</v>
      </c>
      <c r="K31" s="7">
        <v>29</v>
      </c>
      <c r="L31" s="7">
        <v>70</v>
      </c>
      <c r="M31" s="7">
        <v>23.8</v>
      </c>
      <c r="N31" s="8">
        <v>72.099999999999994</v>
      </c>
      <c r="O31" s="8">
        <v>27.9</v>
      </c>
      <c r="P31" s="7">
        <v>85.5</v>
      </c>
      <c r="Q31" s="11">
        <v>-13.6</v>
      </c>
      <c r="R31" s="7">
        <v>37.700000000000003</v>
      </c>
      <c r="S31" s="7">
        <v>28.4</v>
      </c>
      <c r="T31" s="11">
        <v>30.7</v>
      </c>
      <c r="U31" s="7">
        <v>51.3</v>
      </c>
      <c r="V31" s="11">
        <v>34.200000000000003</v>
      </c>
      <c r="W31" s="7">
        <v>64.400000000000006</v>
      </c>
      <c r="X31" s="11">
        <v>47.7</v>
      </c>
      <c r="Y31" s="7">
        <v>59.5</v>
      </c>
      <c r="Z31" s="11">
        <v>-27.4</v>
      </c>
      <c r="AA31" s="7">
        <v>45.1</v>
      </c>
      <c r="AB31" s="7">
        <v>43.6</v>
      </c>
      <c r="AC31" s="7">
        <v>58.5</v>
      </c>
      <c r="AD31" s="8">
        <v>49</v>
      </c>
      <c r="AE31" s="9">
        <f>AVERAGE(טבלה1[[#This Row],[מרוצים מהדירה]:[ אנשים בשכונה משתפים פעולה כדי לשפר את השכונה]])</f>
        <v>47.257692307692302</v>
      </c>
    </row>
    <row r="32" spans="1:31" x14ac:dyDescent="0.25">
      <c r="A32" s="5" t="s">
        <v>37</v>
      </c>
      <c r="B32" s="6">
        <v>2017</v>
      </c>
      <c r="C32" s="5">
        <v>7400</v>
      </c>
      <c r="D32" s="10">
        <v>143.80000000000001</v>
      </c>
      <c r="E32" s="10"/>
      <c r="F32" s="10"/>
      <c r="G32" s="7">
        <v>88.3</v>
      </c>
      <c r="H32" s="7">
        <v>24.1</v>
      </c>
      <c r="I32" s="7">
        <v>64.2</v>
      </c>
      <c r="J32" s="7">
        <v>52.3</v>
      </c>
      <c r="K32" s="7">
        <v>47.7</v>
      </c>
      <c r="L32" s="7">
        <v>63.3</v>
      </c>
      <c r="M32" s="7">
        <v>36</v>
      </c>
      <c r="N32" s="7">
        <v>62.5</v>
      </c>
      <c r="O32" s="7">
        <v>37.200000000000003</v>
      </c>
      <c r="P32" s="7">
        <v>70.3</v>
      </c>
      <c r="Q32" s="7">
        <v>29.3</v>
      </c>
      <c r="R32" s="7">
        <v>33.1</v>
      </c>
      <c r="S32" s="7">
        <v>27.8</v>
      </c>
      <c r="T32" s="7"/>
      <c r="U32" s="7"/>
      <c r="V32" s="7">
        <v>23.8</v>
      </c>
      <c r="W32" s="7">
        <v>76.2</v>
      </c>
      <c r="X32" s="7"/>
      <c r="Y32" s="7">
        <v>49.2</v>
      </c>
      <c r="Z32" s="7">
        <v>46.9</v>
      </c>
      <c r="AA32" s="7">
        <v>52.3</v>
      </c>
      <c r="AB32" s="7">
        <v>42.4</v>
      </c>
      <c r="AC32" s="7">
        <v>64.3</v>
      </c>
      <c r="AE32" s="9">
        <f>AVERAGE(טבלה1[[#This Row],[מרוצים מהדירה]:[ אנשים בשכונה משתפים פעולה כדי לשפר את השכונה]])</f>
        <v>49.559999999999988</v>
      </c>
    </row>
    <row r="33" spans="1:31" x14ac:dyDescent="0.25">
      <c r="A33" s="5" t="s">
        <v>37</v>
      </c>
      <c r="B33" s="1">
        <v>2018</v>
      </c>
      <c r="C33" s="5">
        <v>7400</v>
      </c>
      <c r="D33" s="10">
        <v>146.4</v>
      </c>
      <c r="E33" s="10"/>
      <c r="F33" s="10"/>
      <c r="G33" s="7">
        <v>87.2</v>
      </c>
      <c r="H33" s="7">
        <v>40.299999999999997</v>
      </c>
      <c r="I33" s="7">
        <v>46.8</v>
      </c>
      <c r="J33" s="7">
        <v>59.4</v>
      </c>
      <c r="K33" s="7">
        <v>40.6</v>
      </c>
      <c r="L33" s="7">
        <v>71.599999999999994</v>
      </c>
      <c r="M33" s="7">
        <v>27.4</v>
      </c>
      <c r="N33" s="8">
        <v>70.099999999999994</v>
      </c>
      <c r="O33" s="8">
        <v>29.9</v>
      </c>
      <c r="P33" s="7">
        <v>70.5</v>
      </c>
      <c r="Q33" s="7">
        <v>29.5</v>
      </c>
      <c r="R33" s="7">
        <v>54.1</v>
      </c>
      <c r="S33" s="7">
        <v>22.5</v>
      </c>
      <c r="T33" s="7"/>
      <c r="U33" s="7"/>
      <c r="V33" s="7">
        <v>26.6</v>
      </c>
      <c r="W33" s="7">
        <v>73</v>
      </c>
      <c r="X33" s="7"/>
      <c r="Y33" s="7">
        <v>49.4</v>
      </c>
      <c r="Z33" s="7">
        <v>46.6</v>
      </c>
      <c r="AA33" s="7">
        <v>56.7</v>
      </c>
      <c r="AB33" s="7">
        <v>37.299999999999997</v>
      </c>
      <c r="AC33" s="7">
        <v>56.5</v>
      </c>
      <c r="AE33" s="9">
        <f>AVERAGE(טבלה1[[#This Row],[מרוצים מהדירה]:[ אנשים בשכונה משתפים פעולה כדי לשפר את השכונה]])</f>
        <v>49.8</v>
      </c>
    </row>
    <row r="34" spans="1:31" x14ac:dyDescent="0.25">
      <c r="A34" s="5" t="s">
        <v>37</v>
      </c>
      <c r="B34" s="1">
        <v>2019</v>
      </c>
      <c r="C34" s="5">
        <v>7400</v>
      </c>
      <c r="D34" s="10">
        <v>148.80000000000001</v>
      </c>
      <c r="E34" s="10">
        <v>85.3</v>
      </c>
      <c r="F34" s="10">
        <v>84.3</v>
      </c>
      <c r="G34" s="7">
        <v>88</v>
      </c>
      <c r="H34" s="7">
        <v>47.7</v>
      </c>
      <c r="I34" s="7">
        <v>40.4</v>
      </c>
      <c r="J34" s="7">
        <v>66</v>
      </c>
      <c r="K34" s="7">
        <v>34</v>
      </c>
      <c r="L34" s="7">
        <v>70.8</v>
      </c>
      <c r="M34" s="7">
        <v>27.8</v>
      </c>
      <c r="N34" s="8">
        <v>70.8</v>
      </c>
      <c r="O34" s="8">
        <v>28.8</v>
      </c>
      <c r="P34" s="7">
        <v>71.2</v>
      </c>
      <c r="Q34" s="7">
        <v>28.2</v>
      </c>
      <c r="R34" s="7">
        <v>51.4</v>
      </c>
      <c r="S34" s="7">
        <v>25</v>
      </c>
      <c r="T34" s="7">
        <v>36.299999999999997</v>
      </c>
      <c r="U34" s="7">
        <v>50.5</v>
      </c>
      <c r="V34" s="7">
        <v>26.7</v>
      </c>
      <c r="W34" s="7">
        <v>72.5</v>
      </c>
      <c r="X34" s="7">
        <v>34.200000000000003</v>
      </c>
      <c r="Y34" s="7">
        <v>54.8</v>
      </c>
      <c r="Z34" s="7">
        <v>41.1</v>
      </c>
      <c r="AA34" s="7">
        <v>56.5</v>
      </c>
      <c r="AB34" s="7">
        <v>40.799999999999997</v>
      </c>
      <c r="AC34" s="7">
        <v>47.3</v>
      </c>
      <c r="AE34" s="9">
        <f>AVERAGE(טבלה1[[#This Row],[מרוצים מהדירה]:[ אנשים בשכונה משתפים פעולה כדי לשפר את השכונה]])</f>
        <v>51.215999999999987</v>
      </c>
    </row>
    <row r="35" spans="1:31" x14ac:dyDescent="0.25">
      <c r="A35" s="5" t="s">
        <v>37</v>
      </c>
      <c r="B35" s="1">
        <v>2020</v>
      </c>
      <c r="C35" s="5">
        <v>7400</v>
      </c>
      <c r="D35" s="10">
        <v>151.80000000000001</v>
      </c>
      <c r="E35" s="10">
        <v>78.69</v>
      </c>
      <c r="F35" s="10">
        <v>86.7</v>
      </c>
      <c r="G35" s="7">
        <v>88.14</v>
      </c>
      <c r="H35" s="7">
        <v>33.799999999999997</v>
      </c>
      <c r="I35" s="7">
        <v>54.4</v>
      </c>
      <c r="J35" s="7">
        <v>60.41</v>
      </c>
      <c r="K35" s="7">
        <v>39.590000000000003</v>
      </c>
      <c r="L35" s="7">
        <v>71.66</v>
      </c>
      <c r="M35" s="7">
        <v>26.59</v>
      </c>
      <c r="N35" s="8">
        <v>69.2</v>
      </c>
      <c r="O35" s="8">
        <v>30.2</v>
      </c>
      <c r="P35" s="7">
        <v>71.900000000000006</v>
      </c>
      <c r="Q35" s="7">
        <v>27.7</v>
      </c>
      <c r="R35" s="7">
        <v>54.3</v>
      </c>
      <c r="S35" s="11">
        <v>17.2</v>
      </c>
      <c r="T35" s="11">
        <v>45.2</v>
      </c>
      <c r="U35" s="7">
        <v>44.5</v>
      </c>
      <c r="V35" s="7">
        <v>22</v>
      </c>
      <c r="W35" s="7">
        <v>78</v>
      </c>
      <c r="X35" s="7">
        <v>40.5</v>
      </c>
      <c r="Y35" s="7">
        <v>53.3</v>
      </c>
      <c r="Z35" s="7">
        <v>41.6</v>
      </c>
      <c r="AA35" s="7">
        <v>46.5</v>
      </c>
      <c r="AB35" s="7">
        <v>38.1</v>
      </c>
      <c r="AC35" s="7">
        <v>52.1</v>
      </c>
      <c r="AE35" s="9">
        <f>AVERAGE(טבלה1[[#This Row],[מרוצים מהדירה]:[ אנשים בשכונה משתפים פעולה כדי לשפר את השכונה]])</f>
        <v>50.891199999999998</v>
      </c>
    </row>
    <row r="36" spans="1:31" x14ac:dyDescent="0.25">
      <c r="A36" s="5" t="s">
        <v>37</v>
      </c>
      <c r="B36" s="2">
        <v>2021</v>
      </c>
      <c r="C36" s="5">
        <v>7400</v>
      </c>
      <c r="D36" s="10">
        <v>142.30000000000001</v>
      </c>
      <c r="E36" s="10">
        <v>82.8</v>
      </c>
      <c r="F36" s="10">
        <v>85.2</v>
      </c>
      <c r="G36" s="7">
        <v>88</v>
      </c>
      <c r="H36" s="7">
        <v>41.5</v>
      </c>
      <c r="I36" s="7">
        <v>46.6</v>
      </c>
      <c r="J36" s="7">
        <v>55.6</v>
      </c>
      <c r="K36" s="7">
        <v>43.5</v>
      </c>
      <c r="L36" s="7">
        <v>72.3</v>
      </c>
      <c r="M36" s="7">
        <v>24.9</v>
      </c>
      <c r="N36" s="8">
        <v>65.099999999999994</v>
      </c>
      <c r="O36" s="8">
        <v>34.5</v>
      </c>
      <c r="P36" s="7">
        <v>75.2</v>
      </c>
      <c r="Q36" s="11">
        <v>23.5</v>
      </c>
      <c r="R36" s="7">
        <v>53.8</v>
      </c>
      <c r="S36" s="7">
        <v>-13.9</v>
      </c>
      <c r="T36" s="11">
        <v>40</v>
      </c>
      <c r="U36" s="7">
        <v>51.8</v>
      </c>
      <c r="V36" s="11">
        <v>23.5</v>
      </c>
      <c r="W36" s="7">
        <v>75.900000000000006</v>
      </c>
      <c r="X36" s="11">
        <v>33.4</v>
      </c>
      <c r="Y36" s="7">
        <v>64.400000000000006</v>
      </c>
      <c r="Z36" s="11">
        <v>24.6</v>
      </c>
      <c r="AA36" s="7">
        <v>57.8</v>
      </c>
      <c r="AB36" s="7">
        <v>35</v>
      </c>
      <c r="AC36" s="7">
        <v>46.5</v>
      </c>
      <c r="AD36" s="8">
        <v>49.4</v>
      </c>
      <c r="AE36" s="9">
        <f>AVERAGE(טבלה1[[#This Row],[מרוצים מהדירה]:[ אנשים בשכונה משתפים פעולה כדי לשפר את השכונה]])</f>
        <v>49.265384615384612</v>
      </c>
    </row>
    <row r="37" spans="1:31" x14ac:dyDescent="0.25">
      <c r="A37" s="5" t="s">
        <v>37</v>
      </c>
      <c r="B37" s="2">
        <v>2022</v>
      </c>
      <c r="C37" s="5">
        <v>7400</v>
      </c>
      <c r="D37" s="10">
        <v>145.9</v>
      </c>
      <c r="E37" s="10">
        <v>83.7</v>
      </c>
      <c r="F37" s="10">
        <v>83.6</v>
      </c>
      <c r="G37" s="7">
        <v>80.2</v>
      </c>
      <c r="H37" s="7">
        <v>30.9</v>
      </c>
      <c r="I37" s="7">
        <v>49.3</v>
      </c>
      <c r="J37" s="7">
        <v>58.5</v>
      </c>
      <c r="K37" s="7">
        <v>41.5</v>
      </c>
      <c r="L37" s="7">
        <v>63.3</v>
      </c>
      <c r="M37" s="7">
        <v>33.9</v>
      </c>
      <c r="N37" s="8">
        <v>59.9</v>
      </c>
      <c r="O37" s="8">
        <v>38.700000000000003</v>
      </c>
      <c r="P37" s="7">
        <v>73.400000000000006</v>
      </c>
      <c r="Q37" s="11">
        <v>25.4</v>
      </c>
      <c r="R37" s="7">
        <v>42.4</v>
      </c>
      <c r="S37" s="7">
        <v>-24.1</v>
      </c>
      <c r="T37" s="11">
        <v>38.700000000000003</v>
      </c>
      <c r="U37" s="7">
        <v>48.5</v>
      </c>
      <c r="V37" s="11">
        <v>26.2</v>
      </c>
      <c r="W37" s="7">
        <v>72.400000000000006</v>
      </c>
      <c r="X37" s="11">
        <v>34.1</v>
      </c>
      <c r="Y37" s="7">
        <v>52.5</v>
      </c>
      <c r="Z37" s="11">
        <v>39.700000000000003</v>
      </c>
      <c r="AA37" s="7">
        <v>54</v>
      </c>
      <c r="AB37" s="7">
        <v>38.799999999999997</v>
      </c>
      <c r="AC37" s="7">
        <v>50.3</v>
      </c>
      <c r="AD37" s="8">
        <v>48.7</v>
      </c>
      <c r="AE37" s="9">
        <f>AVERAGE(טבלה1[[#This Row],[מרוצים מהדירה]:[ אנשים בשכונה משתפים פעולה כדי לשפר את השכונה]])</f>
        <v>47.865384615384613</v>
      </c>
    </row>
    <row r="38" spans="1:31" x14ac:dyDescent="0.25">
      <c r="A38" s="5" t="s">
        <v>43</v>
      </c>
      <c r="B38" s="6">
        <v>2017</v>
      </c>
      <c r="C38" s="5">
        <v>7100</v>
      </c>
      <c r="D38" s="10">
        <v>91.6</v>
      </c>
      <c r="E38" s="10"/>
      <c r="F38" s="10"/>
      <c r="G38" s="7">
        <v>80.2</v>
      </c>
      <c r="H38" s="7">
        <v>31.4</v>
      </c>
      <c r="I38" s="7">
        <v>48.8</v>
      </c>
      <c r="J38" s="7">
        <v>39.700000000000003</v>
      </c>
      <c r="K38" s="7">
        <v>60.3</v>
      </c>
      <c r="L38" s="7">
        <v>55.4</v>
      </c>
      <c r="M38" s="7">
        <v>43.3</v>
      </c>
      <c r="N38" s="7">
        <v>51.5</v>
      </c>
      <c r="O38" s="7">
        <v>48</v>
      </c>
      <c r="P38" s="7">
        <v>64</v>
      </c>
      <c r="Q38" s="7">
        <v>34.1</v>
      </c>
      <c r="R38" s="7">
        <v>40</v>
      </c>
      <c r="S38" s="11">
        <v>20.100000000000001</v>
      </c>
      <c r="T38" s="11"/>
      <c r="U38" s="11"/>
      <c r="V38" s="7">
        <v>34.9</v>
      </c>
      <c r="W38" s="7">
        <v>65.099999999999994</v>
      </c>
      <c r="X38" s="7"/>
      <c r="Y38" s="7">
        <v>56.8</v>
      </c>
      <c r="Z38" s="7">
        <v>43.2</v>
      </c>
      <c r="AA38" s="7">
        <v>66.8</v>
      </c>
      <c r="AB38" s="11">
        <v>31.1</v>
      </c>
      <c r="AC38" s="11">
        <v>42.7</v>
      </c>
      <c r="AE38" s="9">
        <f>AVERAGE(טבלה1[[#This Row],[מרוצים מהדירה]:[ אנשים בשכונה משתפים פעולה כדי לשפר את השכונה]])</f>
        <v>47.87</v>
      </c>
    </row>
    <row r="39" spans="1:31" x14ac:dyDescent="0.25">
      <c r="A39" s="5" t="s">
        <v>43</v>
      </c>
      <c r="B39" s="1">
        <v>2018</v>
      </c>
      <c r="C39" s="5">
        <v>7100</v>
      </c>
      <c r="D39" s="10">
        <v>96.4</v>
      </c>
      <c r="E39" s="10"/>
      <c r="F39" s="10"/>
      <c r="G39" s="7">
        <v>79.5</v>
      </c>
      <c r="H39" s="7">
        <v>33.9</v>
      </c>
      <c r="I39" s="7">
        <v>45.5</v>
      </c>
      <c r="J39" s="7">
        <v>47.9</v>
      </c>
      <c r="K39" s="7">
        <v>49.9</v>
      </c>
      <c r="L39" s="7">
        <v>58.7</v>
      </c>
      <c r="M39" s="7">
        <v>37.9</v>
      </c>
      <c r="N39" s="8">
        <v>59.8</v>
      </c>
      <c r="O39" s="8">
        <v>38.1</v>
      </c>
      <c r="P39" s="7">
        <v>69.400000000000006</v>
      </c>
      <c r="Q39" s="7">
        <v>26.3</v>
      </c>
      <c r="R39" s="7">
        <v>37</v>
      </c>
      <c r="S39" s="11">
        <v>17.899999999999999</v>
      </c>
      <c r="T39" s="11"/>
      <c r="U39" s="11"/>
      <c r="V39" s="7">
        <v>34.6</v>
      </c>
      <c r="W39" s="7">
        <v>65.400000000000006</v>
      </c>
      <c r="X39" s="7"/>
      <c r="Y39" s="7">
        <v>58.4</v>
      </c>
      <c r="Z39" s="7">
        <v>37.1</v>
      </c>
      <c r="AA39" s="7">
        <v>50.5</v>
      </c>
      <c r="AB39" s="7">
        <v>41.8</v>
      </c>
      <c r="AC39" s="7">
        <v>58.4</v>
      </c>
      <c r="AE39" s="9">
        <f>AVERAGE(טבלה1[[#This Row],[מרוצים מהדירה]:[ אנשים בשכונה משתפים פעולה כדי לשפר את השכונה]])</f>
        <v>47.399999999999991</v>
      </c>
    </row>
    <row r="40" spans="1:31" x14ac:dyDescent="0.25">
      <c r="A40" s="5" t="s">
        <v>43</v>
      </c>
      <c r="B40" s="1">
        <v>2019</v>
      </c>
      <c r="C40" s="5">
        <v>7100</v>
      </c>
      <c r="D40" s="10">
        <v>96.4</v>
      </c>
      <c r="E40" s="10">
        <v>86.4</v>
      </c>
      <c r="F40" s="10">
        <v>81.7</v>
      </c>
      <c r="G40" s="7">
        <v>85.1</v>
      </c>
      <c r="H40" s="7">
        <v>41</v>
      </c>
      <c r="I40" s="7">
        <v>44.1</v>
      </c>
      <c r="J40" s="7">
        <v>47.1</v>
      </c>
      <c r="K40" s="7">
        <v>52.9</v>
      </c>
      <c r="L40" s="7">
        <v>65.2</v>
      </c>
      <c r="M40" s="7">
        <v>34.1</v>
      </c>
      <c r="N40" s="8">
        <v>53.6</v>
      </c>
      <c r="O40" s="8">
        <v>46.4</v>
      </c>
      <c r="P40" s="7">
        <v>68.5</v>
      </c>
      <c r="Q40" s="7">
        <v>31.5</v>
      </c>
      <c r="R40" s="7">
        <v>34.299999999999997</v>
      </c>
      <c r="S40" s="11">
        <v>21.2</v>
      </c>
      <c r="T40" s="11">
        <v>31.5</v>
      </c>
      <c r="U40" s="7">
        <v>55.8</v>
      </c>
      <c r="V40" s="7">
        <v>42.6</v>
      </c>
      <c r="W40" s="7">
        <v>57.4</v>
      </c>
      <c r="X40" s="7">
        <v>32.1</v>
      </c>
      <c r="Y40" s="7"/>
      <c r="Z40" s="7"/>
      <c r="AA40" s="7"/>
      <c r="AB40" s="7"/>
      <c r="AC40" s="7"/>
      <c r="AE40" s="9">
        <f>AVERAGE(טבלה1[[#This Row],[מרוצים מהדירה]:[ אנשים בשכונה משתפים פעולה כדי לשפר את השכונה]])</f>
        <v>50.625</v>
      </c>
    </row>
    <row r="41" spans="1:31" x14ac:dyDescent="0.25">
      <c r="A41" s="5" t="s">
        <v>43</v>
      </c>
      <c r="B41" s="1">
        <v>2020</v>
      </c>
      <c r="C41" s="5">
        <v>7100</v>
      </c>
      <c r="D41" s="10">
        <v>100.7</v>
      </c>
      <c r="E41" s="10">
        <v>83.24</v>
      </c>
      <c r="F41" s="10">
        <v>80.900000000000006</v>
      </c>
      <c r="G41" s="7">
        <v>85.15</v>
      </c>
      <c r="H41" s="7">
        <v>35.4</v>
      </c>
      <c r="I41" s="7">
        <v>49.7</v>
      </c>
      <c r="J41" s="7">
        <v>50.18</v>
      </c>
      <c r="K41" s="7">
        <v>48.69</v>
      </c>
      <c r="L41" s="7">
        <v>65.77</v>
      </c>
      <c r="M41" s="7">
        <v>28.44</v>
      </c>
      <c r="N41" s="8">
        <v>64.8</v>
      </c>
      <c r="O41" s="8">
        <v>34.1</v>
      </c>
      <c r="P41" s="7">
        <v>56.9</v>
      </c>
      <c r="Q41" s="7">
        <v>41.2</v>
      </c>
      <c r="R41" s="7">
        <v>39.6</v>
      </c>
      <c r="S41" s="11">
        <v>20.399999999999999</v>
      </c>
      <c r="T41" s="11">
        <v>39.200000000000003</v>
      </c>
      <c r="U41" s="7">
        <v>46.4</v>
      </c>
      <c r="V41" s="7">
        <v>29.7</v>
      </c>
      <c r="W41" s="7">
        <v>69.2</v>
      </c>
      <c r="X41" s="7">
        <v>27.3</v>
      </c>
      <c r="Y41" s="7">
        <v>51.9</v>
      </c>
      <c r="Z41" s="7">
        <v>44.1</v>
      </c>
      <c r="AA41" s="7">
        <v>61</v>
      </c>
      <c r="AB41" s="7">
        <v>31.9</v>
      </c>
      <c r="AC41" s="7">
        <v>38.1</v>
      </c>
      <c r="AE41" s="9">
        <f>AVERAGE(טבלה1[[#This Row],[מרוצים מהדירה]:[ אנשים בשכונה משתפים פעולה כדי לשפר את השכונה]])</f>
        <v>48.930799999999998</v>
      </c>
    </row>
    <row r="42" spans="1:31" x14ac:dyDescent="0.25">
      <c r="A42" s="5" t="s">
        <v>43</v>
      </c>
      <c r="B42" s="2">
        <v>2021</v>
      </c>
      <c r="C42" s="5">
        <v>7100</v>
      </c>
      <c r="D42" s="10">
        <v>286.89999999999998</v>
      </c>
      <c r="E42" s="10">
        <v>90.8</v>
      </c>
      <c r="F42" s="10">
        <v>84.5</v>
      </c>
      <c r="G42" s="7">
        <v>92.2</v>
      </c>
      <c r="H42" s="7">
        <v>40.6</v>
      </c>
      <c r="I42" s="7">
        <v>51.5</v>
      </c>
      <c r="J42" s="7">
        <v>68.099999999999994</v>
      </c>
      <c r="K42" s="7">
        <v>31.7</v>
      </c>
      <c r="L42" s="7">
        <v>79.599999999999994</v>
      </c>
      <c r="M42" s="7">
        <v>18.100000000000001</v>
      </c>
      <c r="N42" s="8">
        <v>68.3</v>
      </c>
      <c r="O42" s="8">
        <v>30.9</v>
      </c>
      <c r="P42" s="7">
        <v>81.2</v>
      </c>
      <c r="Q42" s="11">
        <v>18.600000000000001</v>
      </c>
      <c r="R42" s="7">
        <v>41.4</v>
      </c>
      <c r="S42" s="7">
        <v>14.1</v>
      </c>
      <c r="T42" s="11">
        <v>28.7</v>
      </c>
      <c r="U42" s="7">
        <v>59.2</v>
      </c>
      <c r="V42" s="11">
        <v>25.8</v>
      </c>
      <c r="W42" s="7">
        <v>73.8</v>
      </c>
      <c r="X42" s="11">
        <v>32.9</v>
      </c>
      <c r="Y42" s="7">
        <v>67.400000000000006</v>
      </c>
      <c r="Z42" s="11">
        <v>28.4</v>
      </c>
      <c r="AA42" s="7">
        <v>44.8</v>
      </c>
      <c r="AB42" s="7">
        <v>48.6</v>
      </c>
      <c r="AC42" s="7">
        <v>43.7</v>
      </c>
      <c r="AD42" s="8">
        <v>47.4</v>
      </c>
      <c r="AE42" s="9">
        <f>AVERAGE(טבלה1[[#This Row],[מרוצים מהדירה]:[ אנשים בשכונה משתפים פעולה כדי לשפר את השכונה]])</f>
        <v>50.473076923076931</v>
      </c>
    </row>
    <row r="43" spans="1:31" x14ac:dyDescent="0.25">
      <c r="A43" s="5" t="s">
        <v>43</v>
      </c>
      <c r="B43" s="2">
        <v>2022</v>
      </c>
      <c r="C43" s="5">
        <v>7100</v>
      </c>
      <c r="D43" s="10">
        <v>105.8</v>
      </c>
      <c r="E43" s="10">
        <v>89.7</v>
      </c>
      <c r="F43" s="10">
        <v>85.6</v>
      </c>
      <c r="G43" s="7">
        <v>88.9</v>
      </c>
      <c r="H43" s="7">
        <v>38</v>
      </c>
      <c r="I43" s="7">
        <v>50.9</v>
      </c>
      <c r="J43" s="7">
        <v>57.7</v>
      </c>
      <c r="K43" s="7">
        <v>42.3</v>
      </c>
      <c r="L43" s="7">
        <v>71.7</v>
      </c>
      <c r="M43" s="7">
        <v>26.7</v>
      </c>
      <c r="N43" s="8">
        <v>65.2</v>
      </c>
      <c r="O43" s="8">
        <v>33.799999999999997</v>
      </c>
      <c r="P43" s="7">
        <v>66.7</v>
      </c>
      <c r="Q43" s="11">
        <v>31.7</v>
      </c>
      <c r="R43" s="7">
        <v>39</v>
      </c>
      <c r="S43" s="7">
        <v>-11.3</v>
      </c>
      <c r="T43" s="11">
        <v>33.4</v>
      </c>
      <c r="U43" s="7">
        <v>52.2</v>
      </c>
      <c r="V43" s="11">
        <v>38.4</v>
      </c>
      <c r="W43" s="7">
        <v>60.2</v>
      </c>
      <c r="X43" s="11">
        <v>33.5</v>
      </c>
      <c r="Y43" s="7">
        <v>65.2</v>
      </c>
      <c r="Z43" s="11">
        <v>33.9</v>
      </c>
      <c r="AA43" s="7">
        <v>65.3</v>
      </c>
      <c r="AB43" s="7">
        <v>-29.2</v>
      </c>
      <c r="AC43" s="7">
        <v>48.2</v>
      </c>
      <c r="AD43" s="8">
        <v>44</v>
      </c>
      <c r="AE43" s="9">
        <f>AVERAGE(טבלה1[[#This Row],[מרוצים מהדירה]:[ אנשים בשכונה משתפים פעולה כדי לשפר את השכונה]])</f>
        <v>46.98846153846155</v>
      </c>
    </row>
    <row r="44" spans="1:31" x14ac:dyDescent="0.25">
      <c r="A44" s="5" t="s">
        <v>45</v>
      </c>
      <c r="B44" s="6">
        <v>2017</v>
      </c>
      <c r="C44" s="5">
        <v>6900</v>
      </c>
      <c r="D44" s="10">
        <v>67.8</v>
      </c>
      <c r="E44" s="10"/>
      <c r="F44" s="10"/>
      <c r="G44" s="7">
        <v>96.9</v>
      </c>
      <c r="H44" s="7">
        <v>53.8</v>
      </c>
      <c r="I44" s="7">
        <v>43.1</v>
      </c>
      <c r="J44" s="7">
        <v>71</v>
      </c>
      <c r="K44" s="11">
        <v>29</v>
      </c>
      <c r="L44" s="7">
        <v>84.5</v>
      </c>
      <c r="M44" s="11">
        <v>15.5</v>
      </c>
      <c r="N44" s="7">
        <v>62.5</v>
      </c>
      <c r="O44" s="7">
        <v>37.5</v>
      </c>
      <c r="P44" s="7">
        <v>81.599999999999994</v>
      </c>
      <c r="Q44" s="11">
        <v>18.399999999999999</v>
      </c>
      <c r="R44" s="7">
        <v>44.4</v>
      </c>
      <c r="S44" s="7">
        <v>36.6</v>
      </c>
      <c r="T44" s="7"/>
      <c r="U44" s="7"/>
      <c r="V44" s="11">
        <v>32.200000000000003</v>
      </c>
      <c r="W44" s="7">
        <v>67.8</v>
      </c>
      <c r="X44" s="7"/>
      <c r="Y44" s="7">
        <v>70</v>
      </c>
      <c r="Z44" s="11">
        <v>30</v>
      </c>
      <c r="AA44" s="7">
        <v>51.8</v>
      </c>
      <c r="AB44" s="7">
        <v>43.6</v>
      </c>
      <c r="AC44" s="7">
        <v>50.5</v>
      </c>
      <c r="AE44" s="9">
        <f>AVERAGE(טבלה1[[#This Row],[מרוצים מהדירה]:[ אנשים בשכונה משתפים פעולה כדי לשפר את השכונה]])</f>
        <v>51.034999999999997</v>
      </c>
    </row>
    <row r="45" spans="1:31" x14ac:dyDescent="0.25">
      <c r="A45" s="5" t="s">
        <v>45</v>
      </c>
      <c r="B45" s="1">
        <v>2018</v>
      </c>
      <c r="C45" s="5">
        <v>6900</v>
      </c>
      <c r="D45" s="10">
        <v>72.3</v>
      </c>
      <c r="E45" s="10"/>
      <c r="F45" s="10"/>
      <c r="G45" s="7">
        <v>95.5</v>
      </c>
      <c r="H45" s="7">
        <v>54.8</v>
      </c>
      <c r="I45" s="7">
        <v>40.799999999999997</v>
      </c>
      <c r="J45" s="7">
        <v>77.099999999999994</v>
      </c>
      <c r="K45" s="11">
        <v>22.9</v>
      </c>
      <c r="L45" s="7">
        <v>84</v>
      </c>
      <c r="M45" s="11">
        <v>16</v>
      </c>
      <c r="N45" s="8">
        <v>58.6</v>
      </c>
      <c r="O45" s="8">
        <v>40.5</v>
      </c>
      <c r="P45" s="7">
        <v>76.8</v>
      </c>
      <c r="Q45" s="11">
        <v>22.3</v>
      </c>
      <c r="R45" s="7">
        <v>42.8</v>
      </c>
      <c r="S45" s="11">
        <v>25.3</v>
      </c>
      <c r="T45" s="11"/>
      <c r="U45" s="11"/>
      <c r="V45" s="11">
        <v>24.1</v>
      </c>
      <c r="W45" s="7">
        <v>75.900000000000006</v>
      </c>
      <c r="X45" s="7"/>
      <c r="Y45" s="7">
        <v>61.2</v>
      </c>
      <c r="Z45" s="11">
        <v>33.799999999999997</v>
      </c>
      <c r="AA45" s="7">
        <v>53.8</v>
      </c>
      <c r="AB45" s="11">
        <v>34.4</v>
      </c>
      <c r="AC45" s="11">
        <v>48</v>
      </c>
      <c r="AE45" s="9">
        <f>AVERAGE(טבלה1[[#This Row],[מרוצים מהדירה]:[ אנשים בשכונה משתפים פעולה כדי לשפר את השכונה]])</f>
        <v>49.429999999999993</v>
      </c>
    </row>
    <row r="46" spans="1:31" x14ac:dyDescent="0.25">
      <c r="A46" s="5" t="s">
        <v>45</v>
      </c>
      <c r="B46" s="1">
        <v>2019</v>
      </c>
      <c r="C46" s="5">
        <v>6900</v>
      </c>
      <c r="D46" s="10">
        <v>69</v>
      </c>
      <c r="E46" s="10">
        <v>91.8</v>
      </c>
      <c r="F46" s="10">
        <v>86.8</v>
      </c>
      <c r="G46" s="7">
        <v>95.3</v>
      </c>
      <c r="H46" s="7">
        <v>61.2</v>
      </c>
      <c r="I46" s="7">
        <v>34.200000000000003</v>
      </c>
      <c r="J46" s="7">
        <v>72.7</v>
      </c>
      <c r="K46" s="7">
        <v>27.3</v>
      </c>
      <c r="L46" s="7">
        <v>78.900000000000006</v>
      </c>
      <c r="M46" s="7">
        <v>21.1</v>
      </c>
      <c r="N46" s="8">
        <v>70.7</v>
      </c>
      <c r="O46" s="8">
        <v>29.3</v>
      </c>
      <c r="P46" s="7">
        <v>80.3</v>
      </c>
      <c r="Q46" s="7">
        <v>19.7</v>
      </c>
      <c r="R46" s="7">
        <v>33.799999999999997</v>
      </c>
      <c r="S46" s="11">
        <v>28.1</v>
      </c>
      <c r="T46" s="11">
        <v>27.2</v>
      </c>
      <c r="U46" s="7">
        <v>60.7</v>
      </c>
      <c r="V46" s="7">
        <v>33.4</v>
      </c>
      <c r="W46" s="7">
        <v>66.599999999999994</v>
      </c>
      <c r="X46" s="7">
        <v>33.1</v>
      </c>
      <c r="Y46" s="7"/>
      <c r="Z46" s="7"/>
      <c r="AA46" s="7"/>
      <c r="AB46" s="7"/>
      <c r="AC46" s="7"/>
      <c r="AE46" s="9">
        <f>AVERAGE(טבלה1[[#This Row],[מרוצים מהדירה]:[ אנשים בשכונה משתפים פעולה כדי לשפר את השכונה]])</f>
        <v>52.61</v>
      </c>
    </row>
    <row r="47" spans="1:31" x14ac:dyDescent="0.25">
      <c r="A47" s="5" t="s">
        <v>45</v>
      </c>
      <c r="B47" s="1">
        <v>2020</v>
      </c>
      <c r="C47" s="5">
        <v>6900</v>
      </c>
      <c r="D47" s="10">
        <v>69.900000000000006</v>
      </c>
      <c r="E47" s="10">
        <v>89.9</v>
      </c>
      <c r="F47" s="10">
        <v>93.5</v>
      </c>
      <c r="G47" s="7">
        <v>95.5</v>
      </c>
      <c r="H47" s="7">
        <v>61.4</v>
      </c>
      <c r="I47" s="7">
        <v>34.1</v>
      </c>
      <c r="J47" s="7">
        <v>88.46</v>
      </c>
      <c r="K47" s="7" t="s">
        <v>49</v>
      </c>
      <c r="L47" s="7">
        <v>83.9</v>
      </c>
      <c r="M47" s="7">
        <v>15.07</v>
      </c>
      <c r="N47" s="8">
        <v>80</v>
      </c>
      <c r="O47" s="8">
        <v>19.100000000000001</v>
      </c>
      <c r="P47" s="7">
        <v>86.4</v>
      </c>
      <c r="Q47" s="7" t="s">
        <v>49</v>
      </c>
      <c r="R47" s="7">
        <v>30.1</v>
      </c>
      <c r="S47" s="11">
        <v>27.6</v>
      </c>
      <c r="T47" s="11">
        <v>41.2</v>
      </c>
      <c r="U47" s="7">
        <v>49.2</v>
      </c>
      <c r="V47" s="7">
        <v>23</v>
      </c>
      <c r="W47" s="7">
        <v>77</v>
      </c>
      <c r="X47" s="7">
        <v>32.799999999999997</v>
      </c>
      <c r="Y47" s="7">
        <v>66.2</v>
      </c>
      <c r="Z47" s="7">
        <v>29.6</v>
      </c>
      <c r="AA47" s="7">
        <v>58</v>
      </c>
      <c r="AB47" s="7">
        <v>33.5</v>
      </c>
      <c r="AC47" s="7">
        <v>41.5</v>
      </c>
      <c r="AE47" s="9">
        <f>AVERAGE(טבלה1[[#This Row],[מרוצים מהדירה]:[ אנשים בשכונה משתפים פעולה כדי לשפר את השכונה]])</f>
        <v>54.653478260869576</v>
      </c>
    </row>
    <row r="48" spans="1:31" x14ac:dyDescent="0.25">
      <c r="A48" s="5" t="s">
        <v>45</v>
      </c>
      <c r="B48" s="2">
        <v>2021</v>
      </c>
      <c r="C48" s="5">
        <v>6900</v>
      </c>
      <c r="D48" s="10">
        <v>233.3</v>
      </c>
      <c r="E48" s="10">
        <v>87.8</v>
      </c>
      <c r="F48" s="10">
        <v>85.7</v>
      </c>
      <c r="G48" s="7">
        <v>91.7</v>
      </c>
      <c r="H48" s="7">
        <v>38.9</v>
      </c>
      <c r="I48" s="7">
        <v>52.8</v>
      </c>
      <c r="J48" s="7">
        <v>63.8</v>
      </c>
      <c r="K48" s="7">
        <v>36.200000000000003</v>
      </c>
      <c r="L48" s="7">
        <v>75.8</v>
      </c>
      <c r="M48" s="7">
        <v>21.7</v>
      </c>
      <c r="N48" s="8">
        <v>69.900000000000006</v>
      </c>
      <c r="O48" s="8">
        <v>29.3</v>
      </c>
      <c r="P48" s="7">
        <v>78.7</v>
      </c>
      <c r="Q48" s="11">
        <v>21</v>
      </c>
      <c r="R48" s="7">
        <v>40.4</v>
      </c>
      <c r="S48" s="7">
        <v>18.100000000000001</v>
      </c>
      <c r="T48" s="11">
        <v>42.5</v>
      </c>
      <c r="U48" s="7">
        <v>46.5</v>
      </c>
      <c r="V48" s="11">
        <v>25.1</v>
      </c>
      <c r="W48" s="7">
        <v>74.900000000000006</v>
      </c>
      <c r="X48" s="11">
        <v>30</v>
      </c>
      <c r="Y48" s="7">
        <v>58</v>
      </c>
      <c r="Z48" s="11">
        <v>35.1</v>
      </c>
      <c r="AA48" s="7">
        <v>62.3</v>
      </c>
      <c r="AB48" s="7">
        <v>34.299999999999997</v>
      </c>
      <c r="AC48" s="7">
        <v>45.1</v>
      </c>
      <c r="AD48" s="8">
        <v>55.1</v>
      </c>
      <c r="AE48" s="9">
        <f>AVERAGE(טבלה1[[#This Row],[מרוצים מהדירה]:[ אנשים בשכונה משתפים פעולה כדי לשפר את השכונה]])</f>
        <v>50.796153846153828</v>
      </c>
    </row>
    <row r="49" spans="1:31" x14ac:dyDescent="0.25">
      <c r="A49" s="5" t="s">
        <v>45</v>
      </c>
      <c r="B49" s="2">
        <v>2022</v>
      </c>
      <c r="C49" s="5">
        <v>6900</v>
      </c>
      <c r="D49" s="10">
        <v>67.099999999999994</v>
      </c>
      <c r="E49" s="10">
        <v>94.4</v>
      </c>
      <c r="F49" s="10">
        <v>87.3</v>
      </c>
      <c r="G49" s="7">
        <v>91.4</v>
      </c>
      <c r="H49" s="7">
        <v>63.2</v>
      </c>
      <c r="I49" s="7">
        <v>-28.1</v>
      </c>
      <c r="J49" s="7">
        <v>87.4</v>
      </c>
      <c r="K49" s="7">
        <v>-12.6</v>
      </c>
      <c r="L49" s="7">
        <v>80</v>
      </c>
      <c r="M49" s="7" t="s">
        <v>49</v>
      </c>
      <c r="N49" s="8">
        <v>73.2</v>
      </c>
      <c r="O49" s="8">
        <v>-26.8</v>
      </c>
      <c r="P49" s="7">
        <v>88.8</v>
      </c>
      <c r="Q49" s="11" t="s">
        <v>49</v>
      </c>
      <c r="R49" s="7">
        <v>-29.7</v>
      </c>
      <c r="S49" s="7">
        <v>-27.7</v>
      </c>
      <c r="T49" s="11">
        <v>-32.1</v>
      </c>
      <c r="U49" s="7">
        <v>61.3</v>
      </c>
      <c r="V49" s="11">
        <v>-17.399999999999999</v>
      </c>
      <c r="W49" s="7">
        <v>81.5</v>
      </c>
      <c r="X49" s="11">
        <v>-37.5</v>
      </c>
      <c r="Y49" s="7">
        <v>64.7</v>
      </c>
      <c r="Z49" s="11">
        <v>-21.7</v>
      </c>
      <c r="AA49" s="7">
        <v>69</v>
      </c>
      <c r="AB49" s="7">
        <v>-28.2</v>
      </c>
      <c r="AC49" s="7">
        <v>-51</v>
      </c>
      <c r="AD49" s="8">
        <v>63.4</v>
      </c>
      <c r="AE49" s="9">
        <f>AVERAGE(טבלה1[[#This Row],[מרוצים מהדירה]:[ אנשים בשכונה משתפים פעולה כדי לשפר את השכונה]])</f>
        <v>28.86666666666666</v>
      </c>
    </row>
    <row r="50" spans="1:31" x14ac:dyDescent="0.25">
      <c r="A50" s="5" t="s">
        <v>38</v>
      </c>
      <c r="B50" s="6">
        <v>2017</v>
      </c>
      <c r="C50" s="5">
        <v>6600</v>
      </c>
      <c r="D50" s="10">
        <v>133.30000000000001</v>
      </c>
      <c r="E50" s="10"/>
      <c r="F50" s="10"/>
      <c r="G50" s="7">
        <v>83.7</v>
      </c>
      <c r="H50" s="7">
        <v>25.5</v>
      </c>
      <c r="I50" s="7">
        <v>58.2</v>
      </c>
      <c r="J50" s="7">
        <v>44</v>
      </c>
      <c r="K50" s="7">
        <v>56</v>
      </c>
      <c r="L50" s="7">
        <v>66.5</v>
      </c>
      <c r="M50" s="7">
        <v>31.5</v>
      </c>
      <c r="N50" s="7">
        <v>59.6</v>
      </c>
      <c r="O50" s="7">
        <v>39.799999999999997</v>
      </c>
      <c r="P50" s="7">
        <v>60.7</v>
      </c>
      <c r="Q50" s="7">
        <v>38.5</v>
      </c>
      <c r="R50" s="7">
        <v>50.8</v>
      </c>
      <c r="S50" s="11">
        <v>19.899999999999999</v>
      </c>
      <c r="T50" s="11"/>
      <c r="U50" s="11"/>
      <c r="V50" s="7">
        <v>42.2</v>
      </c>
      <c r="W50" s="7">
        <v>57.2</v>
      </c>
      <c r="X50" s="7"/>
      <c r="Y50" s="7">
        <v>52.6</v>
      </c>
      <c r="Z50" s="7">
        <v>43.4</v>
      </c>
      <c r="AA50" s="7">
        <v>54.4</v>
      </c>
      <c r="AB50" s="7">
        <v>41.6</v>
      </c>
      <c r="AC50" s="7">
        <v>55.4</v>
      </c>
      <c r="AE50" s="9">
        <f>AVERAGE(טבלה1[[#This Row],[מרוצים מהדירה]:[ אנשים בשכונה משתפים פעולה כדי לשפר את השכונה]])</f>
        <v>49.075000000000003</v>
      </c>
    </row>
    <row r="51" spans="1:31" x14ac:dyDescent="0.25">
      <c r="A51" s="5" t="s">
        <v>38</v>
      </c>
      <c r="B51" s="2">
        <v>2018</v>
      </c>
      <c r="C51" s="5">
        <v>6600</v>
      </c>
      <c r="D51" s="10">
        <v>133.80000000000001</v>
      </c>
      <c r="E51" s="10"/>
      <c r="F51" s="10"/>
      <c r="G51" s="7">
        <v>84</v>
      </c>
      <c r="H51" s="7">
        <v>27.8</v>
      </c>
      <c r="I51" s="7">
        <v>56.2</v>
      </c>
      <c r="J51" s="7">
        <v>54.8</v>
      </c>
      <c r="K51" s="7">
        <v>45.2</v>
      </c>
      <c r="L51" s="7">
        <v>68.099999999999994</v>
      </c>
      <c r="M51" s="7">
        <v>30.9</v>
      </c>
      <c r="N51" s="8">
        <v>61.9</v>
      </c>
      <c r="O51" s="8">
        <v>37.200000000000003</v>
      </c>
      <c r="P51" s="7">
        <v>70.5</v>
      </c>
      <c r="Q51" s="7">
        <v>29.5</v>
      </c>
      <c r="R51" s="7">
        <v>50.1</v>
      </c>
      <c r="S51" s="11">
        <v>18.3</v>
      </c>
      <c r="T51" s="11"/>
      <c r="U51" s="11"/>
      <c r="V51" s="7">
        <v>30.4</v>
      </c>
      <c r="W51" s="7">
        <v>69.599999999999994</v>
      </c>
      <c r="X51" s="7"/>
      <c r="Y51" s="7">
        <v>56.1</v>
      </c>
      <c r="Z51" s="7">
        <v>39</v>
      </c>
      <c r="AA51" s="7">
        <v>59</v>
      </c>
      <c r="AB51" s="7">
        <v>36</v>
      </c>
      <c r="AC51" s="7">
        <v>58.1</v>
      </c>
      <c r="AE51" s="9">
        <f>AVERAGE(טבלה1[[#This Row],[מרוצים מהדירה]:[ אנשים בשכונה משתפים פעולה כדי לשפר את השכונה]])</f>
        <v>49.134999999999998</v>
      </c>
    </row>
    <row r="52" spans="1:31" x14ac:dyDescent="0.25">
      <c r="A52" s="5" t="s">
        <v>38</v>
      </c>
      <c r="B52" s="2">
        <v>2019</v>
      </c>
      <c r="C52" s="5">
        <v>6600</v>
      </c>
      <c r="D52" s="10">
        <v>134.9</v>
      </c>
      <c r="E52" s="10">
        <v>89.2</v>
      </c>
      <c r="F52" s="10">
        <v>84.7</v>
      </c>
      <c r="G52" s="7">
        <v>88.5</v>
      </c>
      <c r="H52" s="7">
        <v>44.1</v>
      </c>
      <c r="I52" s="7">
        <v>44.4</v>
      </c>
      <c r="J52" s="7">
        <v>57.7</v>
      </c>
      <c r="K52" s="7">
        <v>42.3</v>
      </c>
      <c r="L52" s="7">
        <v>69.3</v>
      </c>
      <c r="M52" s="7">
        <v>29.9</v>
      </c>
      <c r="N52" s="8">
        <v>58.3</v>
      </c>
      <c r="O52" s="8">
        <v>41.7</v>
      </c>
      <c r="P52" s="7">
        <v>65.5</v>
      </c>
      <c r="Q52" s="7">
        <v>34.5</v>
      </c>
      <c r="R52" s="7">
        <v>58.4</v>
      </c>
      <c r="S52" s="11">
        <v>20.2</v>
      </c>
      <c r="T52" s="11">
        <v>19.100000000000001</v>
      </c>
      <c r="U52" s="7">
        <v>77.900000000000006</v>
      </c>
      <c r="V52" s="7">
        <v>40.6</v>
      </c>
      <c r="W52" s="7">
        <v>59.4</v>
      </c>
      <c r="X52" s="7">
        <v>31.8</v>
      </c>
      <c r="Y52" s="7"/>
      <c r="Z52" s="7"/>
      <c r="AA52" s="7">
        <v>58</v>
      </c>
      <c r="AB52" s="7"/>
      <c r="AC52" s="7"/>
      <c r="AE52" s="9">
        <f>AVERAGE(טבלה1[[#This Row],[מרוצים מהדירה]:[ אנשים בשכונה משתפים פעולה כדי לשפר את השכונה]])</f>
        <v>53.11904761904762</v>
      </c>
    </row>
    <row r="53" spans="1:31" x14ac:dyDescent="0.25">
      <c r="A53" s="5" t="s">
        <v>38</v>
      </c>
      <c r="B53" s="1">
        <v>2020</v>
      </c>
      <c r="C53" s="5">
        <v>6600</v>
      </c>
      <c r="D53" s="10">
        <v>137.9</v>
      </c>
      <c r="E53" s="10">
        <v>86.29</v>
      </c>
      <c r="F53" s="10">
        <v>74.5</v>
      </c>
      <c r="G53" s="7">
        <v>88.57</v>
      </c>
      <c r="H53" s="7">
        <v>23.2</v>
      </c>
      <c r="I53" s="7">
        <v>65.400000000000006</v>
      </c>
      <c r="J53" s="7">
        <v>58.1</v>
      </c>
      <c r="K53" s="7">
        <v>41.85</v>
      </c>
      <c r="L53" s="7">
        <v>70.260000000000005</v>
      </c>
      <c r="M53" s="7">
        <v>26.07</v>
      </c>
      <c r="N53" s="8">
        <v>61</v>
      </c>
      <c r="O53" s="8">
        <v>39</v>
      </c>
      <c r="P53" s="7">
        <v>66.099999999999994</v>
      </c>
      <c r="Q53" s="7">
        <v>33.4</v>
      </c>
      <c r="R53" s="7">
        <v>51.1</v>
      </c>
      <c r="S53" s="11">
        <v>20.7</v>
      </c>
      <c r="T53" s="11">
        <v>28.1</v>
      </c>
      <c r="U53" s="7">
        <v>66.400000000000006</v>
      </c>
      <c r="V53" s="7">
        <v>33.5</v>
      </c>
      <c r="W53" s="7">
        <v>66.5</v>
      </c>
      <c r="X53" s="7">
        <v>43.8</v>
      </c>
      <c r="Y53" s="7">
        <v>59.2</v>
      </c>
      <c r="Z53" s="7">
        <v>32.5</v>
      </c>
      <c r="AA53" s="7">
        <v>50.4</v>
      </c>
      <c r="AB53" s="7">
        <v>36.4</v>
      </c>
      <c r="AC53" s="7">
        <v>44.8</v>
      </c>
      <c r="AE53" s="9">
        <f>AVERAGE(טבלה1[[#This Row],[מרוצים מהדירה]:[ אנשים בשכונה משתפים פעולה כדי לשפר את השכונה]])</f>
        <v>50.685600000000015</v>
      </c>
    </row>
    <row r="54" spans="1:31" x14ac:dyDescent="0.25">
      <c r="A54" s="5" t="s">
        <v>38</v>
      </c>
      <c r="B54" s="1">
        <v>2021</v>
      </c>
      <c r="C54" s="5">
        <v>6600</v>
      </c>
      <c r="D54" s="10">
        <v>687.1</v>
      </c>
      <c r="E54" s="10">
        <v>85.4</v>
      </c>
      <c r="F54" s="10">
        <v>88.8</v>
      </c>
      <c r="G54" s="7">
        <v>81.2</v>
      </c>
      <c r="H54" s="7">
        <v>28.1</v>
      </c>
      <c r="I54" s="7">
        <v>53.1</v>
      </c>
      <c r="J54" s="7">
        <v>59.7</v>
      </c>
      <c r="K54" s="7">
        <v>40.200000000000003</v>
      </c>
      <c r="L54" s="7">
        <v>49.2</v>
      </c>
      <c r="M54" s="7">
        <v>49.5</v>
      </c>
      <c r="N54" s="8">
        <v>44.8</v>
      </c>
      <c r="O54" s="8">
        <v>54.7</v>
      </c>
      <c r="P54" s="7">
        <v>72.099999999999994</v>
      </c>
      <c r="Q54" s="7">
        <v>27.6</v>
      </c>
      <c r="R54" s="7">
        <v>51.3</v>
      </c>
      <c r="S54" s="11">
        <v>30.2</v>
      </c>
      <c r="T54" s="11">
        <v>25</v>
      </c>
      <c r="U54" s="7">
        <v>68.8</v>
      </c>
      <c r="V54" s="7">
        <v>19.600000000000001</v>
      </c>
      <c r="W54" s="7">
        <v>80.3</v>
      </c>
      <c r="X54" s="7">
        <v>31.7</v>
      </c>
      <c r="Y54" s="7">
        <v>51.8</v>
      </c>
      <c r="Z54" s="7">
        <v>42.8</v>
      </c>
      <c r="AA54" s="7">
        <v>51.7</v>
      </c>
      <c r="AB54" s="7">
        <v>43.4</v>
      </c>
      <c r="AC54" s="7">
        <v>42</v>
      </c>
      <c r="AD54" s="8">
        <v>43</v>
      </c>
      <c r="AE54" s="9">
        <f>AVERAGE(טבלה1[[#This Row],[מרוצים מהדירה]:[ אנשים בשכונה משתפים פעולה כדי לשפר את השכונה]])</f>
        <v>50.615384615384613</v>
      </c>
    </row>
    <row r="55" spans="1:31" x14ac:dyDescent="0.25">
      <c r="A55" s="12" t="s">
        <v>38</v>
      </c>
      <c r="B55" s="13">
        <v>2022</v>
      </c>
      <c r="C55" s="12">
        <v>6600</v>
      </c>
      <c r="D55" s="14">
        <v>142.4</v>
      </c>
      <c r="E55" s="14">
        <v>84</v>
      </c>
      <c r="F55" s="14">
        <v>83.7</v>
      </c>
      <c r="G55" s="15">
        <v>81</v>
      </c>
      <c r="H55" s="15">
        <v>-20.8</v>
      </c>
      <c r="I55" s="15">
        <v>60.2</v>
      </c>
      <c r="J55" s="15">
        <v>51.2</v>
      </c>
      <c r="K55" s="15">
        <v>48.5</v>
      </c>
      <c r="L55" s="15">
        <v>65.400000000000006</v>
      </c>
      <c r="M55" s="15">
        <v>32.9</v>
      </c>
      <c r="N55" s="16">
        <v>43.2</v>
      </c>
      <c r="O55" s="16">
        <v>56</v>
      </c>
      <c r="P55" s="15">
        <v>71.900000000000006</v>
      </c>
      <c r="Q55" s="15">
        <v>27.8</v>
      </c>
      <c r="R55" s="15">
        <v>31.5</v>
      </c>
      <c r="S55" s="17">
        <v>30.1</v>
      </c>
      <c r="T55" s="17">
        <v>-14.4</v>
      </c>
      <c r="U55" s="15">
        <v>74</v>
      </c>
      <c r="V55" s="15">
        <v>30.5</v>
      </c>
      <c r="W55" s="15">
        <v>68.099999999999994</v>
      </c>
      <c r="X55" s="15">
        <v>43.2</v>
      </c>
      <c r="Y55" s="15">
        <v>54.6</v>
      </c>
      <c r="Z55" s="15">
        <v>36.799999999999997</v>
      </c>
      <c r="AA55" s="15">
        <v>37.299999999999997</v>
      </c>
      <c r="AB55" s="15">
        <v>42</v>
      </c>
      <c r="AC55" s="15">
        <v>58.2</v>
      </c>
      <c r="AD55" s="16">
        <v>48.9</v>
      </c>
      <c r="AE55" s="18">
        <f>AVERAGE(טבלה1[[#This Row],[מרוצים מהדירה]:[ אנשים בשכונה משתפים פעולה כדי לשפר את השכונה]])</f>
        <v>47.146153846153851</v>
      </c>
    </row>
    <row r="56" spans="1:31" x14ac:dyDescent="0.25">
      <c r="A56" s="5" t="s">
        <v>50</v>
      </c>
      <c r="B56" s="2">
        <v>2021</v>
      </c>
      <c r="C56" s="5">
        <v>6500</v>
      </c>
      <c r="D56" s="10">
        <v>212.2</v>
      </c>
      <c r="E56" s="10">
        <v>85.1</v>
      </c>
      <c r="F56" s="10">
        <v>81.900000000000006</v>
      </c>
      <c r="G56" s="7">
        <v>85.5</v>
      </c>
      <c r="H56" s="7">
        <v>31.6</v>
      </c>
      <c r="I56" s="7">
        <v>53.9</v>
      </c>
      <c r="J56" s="7">
        <v>51.5</v>
      </c>
      <c r="K56" s="7">
        <v>48.1</v>
      </c>
      <c r="L56" s="7">
        <v>67.5</v>
      </c>
      <c r="M56" s="7">
        <v>29.2</v>
      </c>
      <c r="N56" s="8">
        <v>60.2</v>
      </c>
      <c r="O56" s="8">
        <v>39</v>
      </c>
      <c r="P56" s="7">
        <v>73.099999999999994</v>
      </c>
      <c r="Q56" s="11">
        <v>26.3</v>
      </c>
      <c r="R56" s="7">
        <v>43.9</v>
      </c>
      <c r="S56" s="7">
        <v>17</v>
      </c>
      <c r="T56" s="11">
        <v>52.4</v>
      </c>
      <c r="U56" s="7">
        <v>35.799999999999997</v>
      </c>
      <c r="V56" s="11">
        <v>26.9</v>
      </c>
      <c r="W56" s="7">
        <v>72.7</v>
      </c>
      <c r="X56" s="11">
        <v>23.1</v>
      </c>
      <c r="Y56" s="7">
        <v>59.8</v>
      </c>
      <c r="Z56" s="11">
        <v>38.200000000000003</v>
      </c>
      <c r="AA56" s="7">
        <v>62.5</v>
      </c>
      <c r="AB56" s="7">
        <v>32.6</v>
      </c>
      <c r="AC56" s="7">
        <v>33.9</v>
      </c>
      <c r="AD56" s="8">
        <v>52.3</v>
      </c>
      <c r="AE56" s="9">
        <f>AVERAGE(טבלה1[[#This Row],[מרוצים מהדירה]:[ אנשים בשכונה משתפים פעולה כדי לשפר את השכונה]])</f>
        <v>49.384615384615387</v>
      </c>
    </row>
    <row r="57" spans="1:31" x14ac:dyDescent="0.25">
      <c r="A57" s="5" t="s">
        <v>50</v>
      </c>
      <c r="B57" s="2">
        <v>2022</v>
      </c>
      <c r="C57" s="5">
        <v>6500</v>
      </c>
      <c r="D57" s="10">
        <v>66.400000000000006</v>
      </c>
      <c r="E57" s="10">
        <v>92</v>
      </c>
      <c r="F57" s="10">
        <v>84.6</v>
      </c>
      <c r="G57" s="7">
        <v>81.900000000000006</v>
      </c>
      <c r="H57" s="7">
        <v>-28.4</v>
      </c>
      <c r="I57" s="7">
        <v>53.5</v>
      </c>
      <c r="J57" s="7">
        <v>46.1</v>
      </c>
      <c r="K57" s="7">
        <v>53.9</v>
      </c>
      <c r="L57" s="7">
        <v>59.4</v>
      </c>
      <c r="M57" s="7">
        <v>-35.9</v>
      </c>
      <c r="N57" s="8">
        <v>50.8</v>
      </c>
      <c r="O57" s="8">
        <v>49.2</v>
      </c>
      <c r="P57" s="7">
        <v>66.3</v>
      </c>
      <c r="Q57" s="11">
        <v>-33.700000000000003</v>
      </c>
      <c r="R57" s="7">
        <v>-32.200000000000003</v>
      </c>
      <c r="S57" s="7">
        <v>-26.1</v>
      </c>
      <c r="T57" s="11">
        <v>38</v>
      </c>
      <c r="U57" s="7">
        <v>51.6</v>
      </c>
      <c r="V57" s="11">
        <v>49.8</v>
      </c>
      <c r="W57" s="7">
        <v>50.2</v>
      </c>
      <c r="X57" s="11">
        <v>-31.8</v>
      </c>
      <c r="Y57" s="7">
        <v>60.1</v>
      </c>
      <c r="Z57" s="11">
        <v>-33.799999999999997</v>
      </c>
      <c r="AA57" s="7">
        <v>50.8</v>
      </c>
      <c r="AB57" s="7">
        <v>-41.9</v>
      </c>
      <c r="AC57" s="7">
        <v>-46.8</v>
      </c>
      <c r="AD57" s="8">
        <v>57.1</v>
      </c>
      <c r="AE57" s="9">
        <f>AVERAGE(טבלה1[[#This Row],[מרוצים מהדירה]:[ אנשים בשכונה משתפים פעולה כדי לשפר את השכונה]])</f>
        <v>26.334615384615386</v>
      </c>
    </row>
    <row r="58" spans="1:31" x14ac:dyDescent="0.25">
      <c r="A58" s="5" t="s">
        <v>51</v>
      </c>
      <c r="B58" s="1">
        <v>2021</v>
      </c>
      <c r="C58" s="5">
        <v>6400</v>
      </c>
      <c r="D58" s="10">
        <v>181</v>
      </c>
      <c r="E58" s="10">
        <v>88.1</v>
      </c>
      <c r="F58" s="10">
        <v>83</v>
      </c>
      <c r="G58" s="7">
        <v>88.2</v>
      </c>
      <c r="H58" s="7">
        <v>52</v>
      </c>
      <c r="I58" s="7">
        <v>36.200000000000003</v>
      </c>
      <c r="J58" s="7">
        <v>51.8</v>
      </c>
      <c r="K58" s="7">
        <v>47.6</v>
      </c>
      <c r="L58" s="7">
        <v>57</v>
      </c>
      <c r="M58" s="7">
        <v>40.1</v>
      </c>
      <c r="N58" s="8">
        <v>55.9</v>
      </c>
      <c r="O58" s="8">
        <v>44.1</v>
      </c>
      <c r="P58" s="7">
        <v>73.8</v>
      </c>
      <c r="Q58" s="7">
        <v>25.3</v>
      </c>
      <c r="R58" s="7">
        <v>52.8</v>
      </c>
      <c r="S58" s="11">
        <v>21.4</v>
      </c>
      <c r="T58" s="11">
        <v>27.9</v>
      </c>
      <c r="U58" s="7">
        <v>52</v>
      </c>
      <c r="V58" s="7">
        <v>30.7</v>
      </c>
      <c r="W58" s="7">
        <v>67.7</v>
      </c>
      <c r="X58" s="7">
        <v>29</v>
      </c>
      <c r="Y58" s="7">
        <v>35.799999999999997</v>
      </c>
      <c r="Z58" s="7">
        <v>51.6</v>
      </c>
      <c r="AA58" s="7">
        <v>62.900000000000006</v>
      </c>
      <c r="AB58" s="7">
        <v>33.200000000000003</v>
      </c>
      <c r="AC58" s="7">
        <v>39.200000000000003</v>
      </c>
      <c r="AD58" s="8">
        <v>42.5</v>
      </c>
      <c r="AE58" s="9">
        <f>AVERAGE(טבלה1[[#This Row],[מרוצים מהדירה]:[ אנשים בשכונה משתפים פעולה כדי לשפר את השכונה]])</f>
        <v>49.607692307692304</v>
      </c>
    </row>
    <row r="59" spans="1:31" x14ac:dyDescent="0.25">
      <c r="A59" s="5" t="s">
        <v>51</v>
      </c>
      <c r="B59" s="1">
        <v>2022</v>
      </c>
      <c r="C59" s="5">
        <v>6400</v>
      </c>
      <c r="D59" s="10">
        <v>83.1</v>
      </c>
      <c r="E59" s="10">
        <v>92.6</v>
      </c>
      <c r="F59" s="10">
        <v>80.900000000000006</v>
      </c>
      <c r="G59" s="7">
        <v>89.6</v>
      </c>
      <c r="H59" s="7">
        <v>56.8</v>
      </c>
      <c r="I59" s="7">
        <v>-32.799999999999997</v>
      </c>
      <c r="J59" s="7">
        <v>80.400000000000006</v>
      </c>
      <c r="K59" s="7">
        <v>-19.600000000000001</v>
      </c>
      <c r="L59" s="7">
        <v>77.900000000000006</v>
      </c>
      <c r="M59" s="7">
        <v>-18.600000000000001</v>
      </c>
      <c r="N59" s="8">
        <v>69.7</v>
      </c>
      <c r="O59" s="8">
        <v>-28.9</v>
      </c>
      <c r="P59" s="7">
        <v>79.599999999999994</v>
      </c>
      <c r="Q59" s="7">
        <v>-19.3</v>
      </c>
      <c r="R59" s="7">
        <v>37</v>
      </c>
      <c r="S59" s="11">
        <v>-29.6</v>
      </c>
      <c r="T59" s="11">
        <v>49.7</v>
      </c>
      <c r="U59" s="7">
        <v>42.2</v>
      </c>
      <c r="V59" s="7">
        <v>-26.6</v>
      </c>
      <c r="W59" s="7">
        <v>70.400000000000006</v>
      </c>
      <c r="X59" s="7">
        <v>35.1</v>
      </c>
      <c r="Y59" s="7">
        <v>58.8</v>
      </c>
      <c r="Z59" s="7">
        <v>-29.2</v>
      </c>
      <c r="AA59" s="7">
        <v>53.3</v>
      </c>
      <c r="AB59" s="7">
        <v>-42.9</v>
      </c>
      <c r="AC59" s="7">
        <v>-46.3</v>
      </c>
      <c r="AD59" s="8">
        <v>45.4</v>
      </c>
      <c r="AE59" s="9">
        <f>AVERAGE(טבלה1[[#This Row],[מרוצים מהדירה]:[ אנשים בשכונה משתפים פעולה כדי לשפר את השכונה]])</f>
        <v>27.907692307692304</v>
      </c>
    </row>
    <row r="60" spans="1:31" x14ac:dyDescent="0.25">
      <c r="A60" s="5" t="s">
        <v>41</v>
      </c>
      <c r="B60" s="6">
        <v>2017</v>
      </c>
      <c r="C60" s="5">
        <v>6200</v>
      </c>
      <c r="D60" s="10">
        <v>102.4</v>
      </c>
      <c r="E60" s="10"/>
      <c r="F60" s="10"/>
      <c r="G60" s="7">
        <v>78.5</v>
      </c>
      <c r="H60" s="11">
        <v>12.3</v>
      </c>
      <c r="I60" s="7">
        <v>66.3</v>
      </c>
      <c r="J60" s="7">
        <v>33.1</v>
      </c>
      <c r="K60" s="7">
        <v>66.900000000000006</v>
      </c>
      <c r="L60" s="7">
        <v>46.8</v>
      </c>
      <c r="M60" s="7">
        <v>53.2</v>
      </c>
      <c r="N60" s="7">
        <v>49.8</v>
      </c>
      <c r="O60" s="7">
        <v>50.2</v>
      </c>
      <c r="P60" s="7">
        <v>70.8</v>
      </c>
      <c r="Q60" s="7">
        <v>29.2</v>
      </c>
      <c r="R60" s="7">
        <v>52.3</v>
      </c>
      <c r="S60" s="11">
        <v>22.8</v>
      </c>
      <c r="T60" s="11"/>
      <c r="U60" s="11"/>
      <c r="V60" s="7">
        <v>28.8</v>
      </c>
      <c r="W60" s="7">
        <v>71.2</v>
      </c>
      <c r="X60" s="7"/>
      <c r="Y60" s="7">
        <v>51.7</v>
      </c>
      <c r="Z60" s="7">
        <v>47.3</v>
      </c>
      <c r="AA60" s="7">
        <v>59.7</v>
      </c>
      <c r="AB60" s="11">
        <v>36.4</v>
      </c>
      <c r="AC60" s="11">
        <v>44</v>
      </c>
      <c r="AE60" s="9">
        <f>AVERAGE(טבלה1[[#This Row],[מרוצים מהדירה]:[ אנשים בשכונה משתפים פעולה כדי לשפר את השכונה]])</f>
        <v>48.564999999999998</v>
      </c>
    </row>
    <row r="61" spans="1:31" x14ac:dyDescent="0.25">
      <c r="A61" s="5" t="s">
        <v>41</v>
      </c>
      <c r="B61" s="1">
        <v>2018</v>
      </c>
      <c r="C61" s="5">
        <v>6200</v>
      </c>
      <c r="D61" s="10">
        <v>100.9</v>
      </c>
      <c r="E61" s="10"/>
      <c r="F61" s="10"/>
      <c r="G61" s="7">
        <v>79</v>
      </c>
      <c r="H61" s="11">
        <v>18.8</v>
      </c>
      <c r="I61" s="7">
        <v>60.2</v>
      </c>
      <c r="J61" s="7">
        <v>40.9</v>
      </c>
      <c r="K61" s="7">
        <v>59.1</v>
      </c>
      <c r="L61" s="7">
        <v>61.8</v>
      </c>
      <c r="M61" s="7">
        <v>37.200000000000003</v>
      </c>
      <c r="N61" s="8">
        <v>42.9</v>
      </c>
      <c r="O61" s="8">
        <v>57.1</v>
      </c>
      <c r="P61" s="7">
        <v>64.599999999999994</v>
      </c>
      <c r="Q61" s="7">
        <v>35</v>
      </c>
      <c r="R61" s="7">
        <v>55.5</v>
      </c>
      <c r="S61" s="11">
        <v>19.2</v>
      </c>
      <c r="T61" s="11"/>
      <c r="U61" s="11"/>
      <c r="V61" s="7">
        <v>42.7</v>
      </c>
      <c r="W61" s="7">
        <v>57.3</v>
      </c>
      <c r="X61" s="7"/>
      <c r="Y61" s="7">
        <v>54.5</v>
      </c>
      <c r="Z61" s="7">
        <v>42.5</v>
      </c>
      <c r="AA61" s="7">
        <v>48.3</v>
      </c>
      <c r="AB61" s="7">
        <v>38.1</v>
      </c>
      <c r="AC61" s="7">
        <v>52.9</v>
      </c>
      <c r="AE61" s="9">
        <f>AVERAGE(טבלה1[[#This Row],[מרוצים מהדירה]:[ אנשים בשכונה משתפים פעולה כדי לשפר את השכונה]])</f>
        <v>48.38</v>
      </c>
    </row>
    <row r="62" spans="1:31" x14ac:dyDescent="0.25">
      <c r="A62" s="5" t="s">
        <v>41</v>
      </c>
      <c r="B62" s="1">
        <v>2019</v>
      </c>
      <c r="C62" s="5">
        <v>6200</v>
      </c>
      <c r="D62" s="10">
        <v>101.7</v>
      </c>
      <c r="E62" s="10">
        <v>80.8</v>
      </c>
      <c r="F62" s="10">
        <v>84.4</v>
      </c>
      <c r="G62" s="7">
        <v>76.599999999999994</v>
      </c>
      <c r="H62" s="7">
        <v>27</v>
      </c>
      <c r="I62" s="7">
        <v>49.6</v>
      </c>
      <c r="J62" s="7">
        <v>35.4</v>
      </c>
      <c r="K62" s="7">
        <v>64.599999999999994</v>
      </c>
      <c r="L62" s="7">
        <v>58.5</v>
      </c>
      <c r="M62" s="7">
        <v>41.5</v>
      </c>
      <c r="N62" s="8">
        <v>44.8</v>
      </c>
      <c r="O62" s="8">
        <v>55.2</v>
      </c>
      <c r="P62" s="7">
        <v>72.2</v>
      </c>
      <c r="Q62" s="7">
        <v>27.8</v>
      </c>
      <c r="R62" s="7">
        <v>66.2</v>
      </c>
      <c r="S62" s="11">
        <v>17.899999999999999</v>
      </c>
      <c r="T62" s="11">
        <v>18.8</v>
      </c>
      <c r="U62" s="7">
        <v>73.099999999999994</v>
      </c>
      <c r="V62" s="7">
        <v>33.1</v>
      </c>
      <c r="W62" s="7">
        <v>66.900000000000006</v>
      </c>
      <c r="X62" s="7">
        <v>43.8</v>
      </c>
      <c r="Y62" s="7"/>
      <c r="Z62" s="7"/>
      <c r="AA62" s="7"/>
      <c r="AB62" s="7"/>
      <c r="AC62" s="7"/>
      <c r="AE62" s="9">
        <f>AVERAGE(טבלה1[[#This Row],[מרוצים מהדירה]:[ אנשים בשכונה משתפים פעולה כדי לשפר את השכונה]])</f>
        <v>51.910000000000004</v>
      </c>
    </row>
    <row r="63" spans="1:31" x14ac:dyDescent="0.25">
      <c r="A63" s="5" t="s">
        <v>41</v>
      </c>
      <c r="B63" s="1">
        <v>2020</v>
      </c>
      <c r="C63" s="5">
        <v>6200</v>
      </c>
      <c r="D63" s="10">
        <v>101.2</v>
      </c>
      <c r="E63" s="10">
        <v>77.239999999999995</v>
      </c>
      <c r="F63" s="10">
        <v>83.3</v>
      </c>
      <c r="G63" s="7">
        <v>81.739999999999995</v>
      </c>
      <c r="H63" s="7">
        <v>24.5</v>
      </c>
      <c r="I63" s="7">
        <v>57.3</v>
      </c>
      <c r="J63" s="7">
        <v>42.6</v>
      </c>
      <c r="K63" s="7">
        <v>57.4</v>
      </c>
      <c r="L63" s="7">
        <v>58.68</v>
      </c>
      <c r="M63" s="7">
        <v>41.32</v>
      </c>
      <c r="N63" s="8">
        <v>45.5</v>
      </c>
      <c r="O63" s="8">
        <v>54.5</v>
      </c>
      <c r="P63" s="7">
        <v>72.2</v>
      </c>
      <c r="Q63" s="7">
        <v>27</v>
      </c>
      <c r="R63" s="7">
        <v>66.900000000000006</v>
      </c>
      <c r="S63" s="11">
        <v>12.9</v>
      </c>
      <c r="T63" s="11">
        <v>24.2</v>
      </c>
      <c r="U63" s="7">
        <v>66.099999999999994</v>
      </c>
      <c r="V63" s="7">
        <v>27.3</v>
      </c>
      <c r="W63" s="7">
        <v>72.7</v>
      </c>
      <c r="X63" s="7">
        <v>32.5</v>
      </c>
      <c r="Y63" s="7">
        <v>32.799999999999997</v>
      </c>
      <c r="Z63" s="7">
        <v>63.7</v>
      </c>
      <c r="AA63" s="7">
        <v>56.8</v>
      </c>
      <c r="AB63" s="7">
        <v>29.7</v>
      </c>
      <c r="AC63" s="7">
        <v>31.7</v>
      </c>
      <c r="AE63" s="9">
        <f>AVERAGE(טבלה1[[#This Row],[מרוצים מהדירה]:[ אנשים בשכונה משתפים פעולה כדי לשפר את השכונה]])</f>
        <v>49.623200000000004</v>
      </c>
    </row>
    <row r="64" spans="1:31" x14ac:dyDescent="0.25">
      <c r="A64" s="5" t="s">
        <v>41</v>
      </c>
      <c r="B64" s="1">
        <v>2021</v>
      </c>
      <c r="C64" s="5">
        <v>6200</v>
      </c>
      <c r="D64" s="10">
        <v>306.5</v>
      </c>
      <c r="E64" s="10">
        <v>83</v>
      </c>
      <c r="F64" s="10">
        <v>82.1</v>
      </c>
      <c r="G64" s="7">
        <v>76.099999999999994</v>
      </c>
      <c r="H64" s="7">
        <v>25.1</v>
      </c>
      <c r="I64" s="7">
        <v>51.1</v>
      </c>
      <c r="J64" s="7">
        <v>49.7</v>
      </c>
      <c r="K64" s="7">
        <v>50.1</v>
      </c>
      <c r="L64" s="7">
        <v>58.8</v>
      </c>
      <c r="M64" s="7">
        <v>37.299999999999997</v>
      </c>
      <c r="N64" s="8">
        <v>49.6</v>
      </c>
      <c r="O64" s="8">
        <v>49.9</v>
      </c>
      <c r="P64" s="7">
        <v>72.900000000000006</v>
      </c>
      <c r="Q64" s="7">
        <v>26.6</v>
      </c>
      <c r="R64" s="7">
        <v>48.3</v>
      </c>
      <c r="S64" s="11">
        <v>18.399999999999999</v>
      </c>
      <c r="T64" s="11">
        <v>36</v>
      </c>
      <c r="U64" s="7">
        <v>57.5</v>
      </c>
      <c r="V64" s="7">
        <v>38.5</v>
      </c>
      <c r="W64" s="7">
        <v>61.2</v>
      </c>
      <c r="X64" s="7">
        <v>36.700000000000003</v>
      </c>
      <c r="Y64" s="7">
        <v>54</v>
      </c>
      <c r="Z64" s="7">
        <v>40.599999999999994</v>
      </c>
      <c r="AA64" s="7">
        <v>55.3</v>
      </c>
      <c r="AB64" s="7">
        <v>36.299999999999997</v>
      </c>
      <c r="AC64" s="7">
        <v>43.8</v>
      </c>
      <c r="AD64" s="8">
        <v>44.5</v>
      </c>
      <c r="AE64" s="9">
        <f>AVERAGE(טבלה1[[#This Row],[מרוצים מהדירה]:[ אנשים בשכונה משתפים פעולה כדי לשפר את השכונה]])</f>
        <v>49.361538461538458</v>
      </c>
    </row>
    <row r="65" spans="1:31" x14ac:dyDescent="0.25">
      <c r="A65" s="5" t="s">
        <v>41</v>
      </c>
      <c r="B65" s="1">
        <v>2022</v>
      </c>
      <c r="C65" s="5">
        <v>6200</v>
      </c>
      <c r="D65" s="10">
        <v>99</v>
      </c>
      <c r="E65" s="10">
        <v>72.8</v>
      </c>
      <c r="F65" s="10">
        <v>82.5</v>
      </c>
      <c r="G65" s="7">
        <v>73.5</v>
      </c>
      <c r="H65" s="7">
        <v>-17.5</v>
      </c>
      <c r="I65" s="7">
        <v>56</v>
      </c>
      <c r="J65" s="7">
        <v>40.1</v>
      </c>
      <c r="K65" s="7">
        <v>57.6</v>
      </c>
      <c r="L65" s="7">
        <v>60</v>
      </c>
      <c r="M65" s="7">
        <v>36.799999999999997</v>
      </c>
      <c r="N65" s="8">
        <v>45.2</v>
      </c>
      <c r="O65" s="8">
        <v>53.9</v>
      </c>
      <c r="P65" s="7">
        <v>67.599999999999994</v>
      </c>
      <c r="Q65" s="7">
        <v>-29.4</v>
      </c>
      <c r="R65" s="7">
        <v>61.1</v>
      </c>
      <c r="S65" s="11">
        <v>-17.7</v>
      </c>
      <c r="T65" s="11">
        <v>-12.9</v>
      </c>
      <c r="U65" s="7">
        <v>70.5</v>
      </c>
      <c r="V65" s="7">
        <v>-30</v>
      </c>
      <c r="W65" s="7">
        <v>69.099999999999994</v>
      </c>
      <c r="X65" s="7">
        <v>46.6</v>
      </c>
      <c r="Y65" s="7">
        <v>47.7</v>
      </c>
      <c r="Z65" s="7">
        <v>50.9</v>
      </c>
      <c r="AA65" s="7">
        <v>49.8</v>
      </c>
      <c r="AB65" s="7">
        <v>-39.799999999999997</v>
      </c>
      <c r="AC65" s="7">
        <v>-34.799999999999997</v>
      </c>
      <c r="AD65" s="8">
        <v>-30.4</v>
      </c>
      <c r="AE65" s="9">
        <f>AVERAGE(טבלה1[[#This Row],[מרוצים מהדירה]:[ אנשים בשכונה משתפים פעולה כדי לשפר את השכונה]])</f>
        <v>31.892307692307703</v>
      </c>
    </row>
    <row r="66" spans="1:31" x14ac:dyDescent="0.25">
      <c r="A66" s="5" t="s">
        <v>39</v>
      </c>
      <c r="B66" s="6">
        <v>2017</v>
      </c>
      <c r="C66" s="5">
        <v>6100</v>
      </c>
      <c r="D66" s="10">
        <v>95.9</v>
      </c>
      <c r="E66" s="10"/>
      <c r="F66" s="10"/>
      <c r="G66" s="7">
        <v>86</v>
      </c>
      <c r="H66" s="7">
        <v>35.6</v>
      </c>
      <c r="I66" s="7">
        <v>50.5</v>
      </c>
      <c r="J66" s="7">
        <v>43.2</v>
      </c>
      <c r="K66" s="7">
        <v>56.8</v>
      </c>
      <c r="L66" s="7">
        <v>41.5</v>
      </c>
      <c r="M66" s="7">
        <v>56.6</v>
      </c>
      <c r="N66" s="7">
        <v>41.4</v>
      </c>
      <c r="O66" s="7">
        <v>58.6</v>
      </c>
      <c r="P66" s="7">
        <v>64.5</v>
      </c>
      <c r="Q66" s="7">
        <v>35.5</v>
      </c>
      <c r="R66" s="7">
        <v>56.6</v>
      </c>
      <c r="S66" s="7">
        <v>25.3</v>
      </c>
      <c r="T66" s="7"/>
      <c r="U66" s="7"/>
      <c r="V66" s="7">
        <v>42</v>
      </c>
      <c r="W66" s="7">
        <v>58</v>
      </c>
      <c r="X66" s="7"/>
      <c r="Y66" s="11">
        <v>35.299999999999997</v>
      </c>
      <c r="Z66" s="7">
        <v>59.7</v>
      </c>
      <c r="AA66" s="7">
        <v>59.8</v>
      </c>
      <c r="AB66" s="11">
        <v>27.1</v>
      </c>
      <c r="AC66" s="7">
        <v>62.4</v>
      </c>
      <c r="AE66" s="9">
        <f>AVERAGE(טבלה1[[#This Row],[מרוצים מהדירה]:[ אנשים בשכונה משתפים פעולה כדי לשפר את השכונה]])</f>
        <v>49.82</v>
      </c>
    </row>
    <row r="67" spans="1:31" x14ac:dyDescent="0.25">
      <c r="A67" s="5" t="s">
        <v>39</v>
      </c>
      <c r="B67" s="1">
        <v>2018</v>
      </c>
      <c r="C67" s="5">
        <v>6100</v>
      </c>
      <c r="D67" s="10">
        <v>97.7</v>
      </c>
      <c r="E67" s="10"/>
      <c r="F67" s="10"/>
      <c r="G67" s="7">
        <v>86.9</v>
      </c>
      <c r="H67" s="7">
        <v>44</v>
      </c>
      <c r="I67" s="7">
        <v>42.9</v>
      </c>
      <c r="J67" s="7">
        <v>41.3</v>
      </c>
      <c r="K67" s="7">
        <v>58.7</v>
      </c>
      <c r="L67" s="11">
        <v>27.5</v>
      </c>
      <c r="M67" s="7">
        <v>71.7</v>
      </c>
      <c r="N67" s="8">
        <v>39.5</v>
      </c>
      <c r="O67" s="8">
        <v>60.5</v>
      </c>
      <c r="P67" s="7">
        <v>68.099999999999994</v>
      </c>
      <c r="Q67" s="7">
        <v>31.9</v>
      </c>
      <c r="R67" s="7">
        <v>53</v>
      </c>
      <c r="S67" s="11">
        <v>25.8</v>
      </c>
      <c r="T67" s="11"/>
      <c r="U67" s="11"/>
      <c r="V67" s="7">
        <v>45.3</v>
      </c>
      <c r="W67" s="7">
        <v>54.7</v>
      </c>
      <c r="X67" s="7"/>
      <c r="Y67" s="11">
        <v>22.7</v>
      </c>
      <c r="Z67" s="7">
        <v>70</v>
      </c>
      <c r="AA67" s="7">
        <v>62.5</v>
      </c>
      <c r="AB67" s="11">
        <v>22.3</v>
      </c>
      <c r="AC67" s="11">
        <v>50.7</v>
      </c>
      <c r="AE67" s="9">
        <f>AVERAGE(טבלה1[[#This Row],[מרוצים מהדירה]:[ אנשים בשכונה משתפים פעולה כדי לשפר את השכונה]])</f>
        <v>49</v>
      </c>
    </row>
    <row r="68" spans="1:31" x14ac:dyDescent="0.25">
      <c r="A68" s="5" t="s">
        <v>39</v>
      </c>
      <c r="B68" s="1">
        <v>2019</v>
      </c>
      <c r="C68" s="5">
        <v>6100</v>
      </c>
      <c r="D68" s="10">
        <v>91.5</v>
      </c>
      <c r="E68" s="10">
        <v>89.9</v>
      </c>
      <c r="F68" s="10">
        <v>90.6</v>
      </c>
      <c r="G68" s="7">
        <v>89.1</v>
      </c>
      <c r="H68" s="7">
        <v>53.7</v>
      </c>
      <c r="I68" s="7">
        <v>35.4</v>
      </c>
      <c r="J68" s="7">
        <v>41.1</v>
      </c>
      <c r="K68" s="7">
        <v>58.9</v>
      </c>
      <c r="L68" s="7">
        <v>33.200000000000003</v>
      </c>
      <c r="M68" s="7">
        <v>66.8</v>
      </c>
      <c r="N68" s="8">
        <v>37.700000000000003</v>
      </c>
      <c r="O68" s="8">
        <v>62.3</v>
      </c>
      <c r="P68" s="7">
        <v>60.4</v>
      </c>
      <c r="Q68" s="7">
        <v>38.9</v>
      </c>
      <c r="R68" s="7">
        <v>55.5</v>
      </c>
      <c r="S68" s="7">
        <v>36.6</v>
      </c>
      <c r="T68" s="11">
        <v>22.4</v>
      </c>
      <c r="U68" s="7">
        <v>64.400000000000006</v>
      </c>
      <c r="V68" s="7">
        <v>47.6</v>
      </c>
      <c r="W68" s="7">
        <v>52.4</v>
      </c>
      <c r="X68" s="7">
        <v>34.799999999999997</v>
      </c>
      <c r="Y68" s="11"/>
      <c r="Z68" s="7"/>
      <c r="AA68" s="7"/>
      <c r="AB68" s="11"/>
      <c r="AC68" s="11"/>
      <c r="AE68" s="9">
        <f>AVERAGE(טבלה1[[#This Row],[מרוצים מהדירה]:[ אנשים בשכונה משתפים פעולה כדי לשפר את השכונה]])</f>
        <v>53.584999999999994</v>
      </c>
    </row>
    <row r="69" spans="1:31" x14ac:dyDescent="0.25">
      <c r="A69" s="5" t="s">
        <v>39</v>
      </c>
      <c r="B69" s="2">
        <v>2020</v>
      </c>
      <c r="C69" s="5">
        <v>6100</v>
      </c>
      <c r="D69" s="10">
        <v>97.4</v>
      </c>
      <c r="E69" s="10">
        <v>86.09</v>
      </c>
      <c r="F69" s="10">
        <v>88.6</v>
      </c>
      <c r="G69" s="7">
        <v>79.540000000000006</v>
      </c>
      <c r="H69" s="7">
        <v>46</v>
      </c>
      <c r="I69" s="7">
        <v>33.5</v>
      </c>
      <c r="J69" s="7">
        <v>40.03</v>
      </c>
      <c r="K69" s="7">
        <v>59.16</v>
      </c>
      <c r="L69" s="7">
        <v>37.35</v>
      </c>
      <c r="M69" s="7">
        <v>61.12</v>
      </c>
      <c r="N69" s="8">
        <v>35.6</v>
      </c>
      <c r="O69" s="8">
        <v>63.6</v>
      </c>
      <c r="P69" s="7">
        <v>66.3</v>
      </c>
      <c r="Q69" s="11">
        <v>32.9</v>
      </c>
      <c r="R69" s="7">
        <v>50</v>
      </c>
      <c r="S69" s="7">
        <v>29</v>
      </c>
      <c r="T69" s="11">
        <v>20.9</v>
      </c>
      <c r="U69" s="7">
        <v>67.099999999999994</v>
      </c>
      <c r="V69" s="11">
        <v>35.1</v>
      </c>
      <c r="W69" s="7">
        <v>63.1</v>
      </c>
      <c r="X69" s="11">
        <v>28.5</v>
      </c>
      <c r="Y69" s="7">
        <v>30.5</v>
      </c>
      <c r="Z69" s="11">
        <v>57.3</v>
      </c>
      <c r="AA69" s="7">
        <v>54.9</v>
      </c>
      <c r="AB69" s="7">
        <v>29.2</v>
      </c>
      <c r="AC69" s="7">
        <v>54.5</v>
      </c>
      <c r="AE69" s="9">
        <f>AVERAGE(טבלה1[[#This Row],[מרוצים מהדירה]:[ אנשים בשכונה משתפים פעולה כדי לשפר את השכונה]])</f>
        <v>49.995600000000003</v>
      </c>
    </row>
    <row r="70" spans="1:31" x14ac:dyDescent="0.25">
      <c r="A70" s="5" t="s">
        <v>39</v>
      </c>
      <c r="B70" s="2">
        <v>2021</v>
      </c>
      <c r="C70" s="5">
        <v>6100</v>
      </c>
      <c r="D70" s="10">
        <v>105.6</v>
      </c>
      <c r="E70" s="10">
        <v>86.9</v>
      </c>
      <c r="F70" s="10">
        <v>84.4</v>
      </c>
      <c r="G70" s="7">
        <v>81.2</v>
      </c>
      <c r="H70" s="7">
        <v>44.5</v>
      </c>
      <c r="I70" s="7">
        <v>36.700000000000003</v>
      </c>
      <c r="J70" s="7">
        <v>34.799999999999997</v>
      </c>
      <c r="K70" s="7">
        <v>65.2</v>
      </c>
      <c r="L70" s="7">
        <v>37</v>
      </c>
      <c r="M70" s="7">
        <v>61.2</v>
      </c>
      <c r="N70" s="8">
        <v>41.4</v>
      </c>
      <c r="O70" s="8">
        <v>58.6</v>
      </c>
      <c r="P70" s="7">
        <v>61.8</v>
      </c>
      <c r="Q70" s="11">
        <v>37.4</v>
      </c>
      <c r="R70" s="7">
        <v>57.8</v>
      </c>
      <c r="S70" s="7">
        <v>-26.3</v>
      </c>
      <c r="T70" s="11">
        <v>-16.899999999999999</v>
      </c>
      <c r="U70" s="7">
        <v>59.1</v>
      </c>
      <c r="V70" s="11">
        <v>40.799999999999997</v>
      </c>
      <c r="W70" s="7">
        <v>59.2</v>
      </c>
      <c r="X70" s="11">
        <v>33.4</v>
      </c>
      <c r="Y70" s="7" t="s">
        <v>49</v>
      </c>
      <c r="Z70" s="11">
        <v>67.599999999999994</v>
      </c>
      <c r="AA70" s="7">
        <v>70.3</v>
      </c>
      <c r="AB70" s="7">
        <v>-29.7</v>
      </c>
      <c r="AC70" s="7">
        <v>-45.7</v>
      </c>
      <c r="AD70" s="8">
        <v>39</v>
      </c>
      <c r="AE70" s="9">
        <f>AVERAGE(טבלה1[[#This Row],[מרוצים מהדירה]:[ אנשים בשכונה משתפים פעולה כדי לשפר את השכונה]])</f>
        <v>41.587999999999994</v>
      </c>
    </row>
    <row r="71" spans="1:31" x14ac:dyDescent="0.25">
      <c r="A71" s="5" t="s">
        <v>39</v>
      </c>
      <c r="B71" s="2">
        <v>2022</v>
      </c>
      <c r="C71" s="5">
        <v>6100</v>
      </c>
      <c r="D71" s="10">
        <v>104.8</v>
      </c>
      <c r="E71" s="10">
        <v>93.3</v>
      </c>
      <c r="F71" s="10">
        <v>90.3</v>
      </c>
      <c r="G71" s="7">
        <v>87.5</v>
      </c>
      <c r="H71" s="7">
        <v>54.5</v>
      </c>
      <c r="I71" s="7">
        <v>33</v>
      </c>
      <c r="J71" s="7">
        <v>32</v>
      </c>
      <c r="K71" s="7">
        <v>66.7</v>
      </c>
      <c r="L71" s="7">
        <v>37.799999999999997</v>
      </c>
      <c r="M71" s="7">
        <v>57.7</v>
      </c>
      <c r="N71" s="8">
        <v>42.8</v>
      </c>
      <c r="O71" s="8">
        <v>56.5</v>
      </c>
      <c r="P71" s="7">
        <v>65.900000000000006</v>
      </c>
      <c r="Q71" s="11">
        <v>34.1</v>
      </c>
      <c r="R71" s="7">
        <v>48.5</v>
      </c>
      <c r="S71" s="7">
        <v>36</v>
      </c>
      <c r="T71" s="11">
        <v>-15.5</v>
      </c>
      <c r="U71" s="7">
        <v>58.7</v>
      </c>
      <c r="V71" s="11">
        <v>36</v>
      </c>
      <c r="W71" s="7">
        <v>63.4</v>
      </c>
      <c r="X71" s="11">
        <v>-27.7</v>
      </c>
      <c r="Y71" s="7">
        <v>-24</v>
      </c>
      <c r="Z71" s="11">
        <v>63</v>
      </c>
      <c r="AA71" s="7">
        <v>78.5</v>
      </c>
      <c r="AB71" s="7">
        <v>-20</v>
      </c>
      <c r="AC71" s="7">
        <v>61</v>
      </c>
      <c r="AD71" s="8">
        <v>37.1</v>
      </c>
      <c r="AE71" s="9">
        <f>AVERAGE(טבלה1[[#This Row],[מרוצים מהדירה]:[ אנשים בשכונה משתפים פעולה כדי לשפר את השכונה]])</f>
        <v>44.119230769230768</v>
      </c>
    </row>
    <row r="72" spans="1:31" x14ac:dyDescent="0.25">
      <c r="A72" s="5" t="s">
        <v>31</v>
      </c>
      <c r="B72" s="6">
        <v>2017</v>
      </c>
      <c r="C72" s="5">
        <v>5000</v>
      </c>
      <c r="D72" s="10">
        <v>339.7</v>
      </c>
      <c r="E72" s="10"/>
      <c r="F72" s="10"/>
      <c r="G72" s="7">
        <v>90.1</v>
      </c>
      <c r="H72" s="7">
        <v>44</v>
      </c>
      <c r="I72" s="7">
        <v>46.1</v>
      </c>
      <c r="J72" s="7">
        <v>60.5</v>
      </c>
      <c r="K72" s="7">
        <v>39.5</v>
      </c>
      <c r="L72" s="7">
        <v>67.3</v>
      </c>
      <c r="M72" s="7">
        <v>30.7</v>
      </c>
      <c r="N72" s="7">
        <v>58.7</v>
      </c>
      <c r="O72" s="7">
        <v>40.799999999999997</v>
      </c>
      <c r="P72" s="7">
        <v>73.400000000000006</v>
      </c>
      <c r="Q72" s="7">
        <v>25.9</v>
      </c>
      <c r="R72" s="7">
        <v>42.9</v>
      </c>
      <c r="S72" s="7">
        <v>22.8</v>
      </c>
      <c r="T72" s="7"/>
      <c r="U72" s="7"/>
      <c r="V72" s="7">
        <v>42</v>
      </c>
      <c r="W72" s="7">
        <v>57.7</v>
      </c>
      <c r="X72" s="7"/>
      <c r="Y72" s="7">
        <v>44.6</v>
      </c>
      <c r="Z72" s="7">
        <v>48.9</v>
      </c>
      <c r="AA72" s="7">
        <v>65.8</v>
      </c>
      <c r="AB72" s="7">
        <v>24</v>
      </c>
      <c r="AC72" s="7">
        <v>49.3</v>
      </c>
      <c r="AE72" s="9">
        <f>AVERAGE(טבלה1[[#This Row],[מרוצים מהדירה]:[ אנשים בשכונה משתפים פעולה כדי לשפר את השכונה]])</f>
        <v>48.749999999999993</v>
      </c>
    </row>
    <row r="73" spans="1:31" x14ac:dyDescent="0.25">
      <c r="A73" s="5" t="s">
        <v>31</v>
      </c>
      <c r="B73" s="1">
        <v>2018</v>
      </c>
      <c r="C73" s="5">
        <v>5000</v>
      </c>
      <c r="D73" s="10">
        <v>343.5</v>
      </c>
      <c r="E73" s="10"/>
      <c r="F73" s="10"/>
      <c r="G73" s="7">
        <v>91.2</v>
      </c>
      <c r="H73" s="7">
        <v>44.8</v>
      </c>
      <c r="I73" s="7">
        <v>46.4</v>
      </c>
      <c r="J73" s="7">
        <v>56.4</v>
      </c>
      <c r="K73" s="7">
        <v>43.3</v>
      </c>
      <c r="L73" s="7">
        <v>64.5</v>
      </c>
      <c r="M73" s="7">
        <v>34.6</v>
      </c>
      <c r="N73" s="8">
        <v>55.7</v>
      </c>
      <c r="O73" s="8">
        <v>44.3</v>
      </c>
      <c r="P73" s="7">
        <v>70.8</v>
      </c>
      <c r="Q73" s="7">
        <v>28.6</v>
      </c>
      <c r="R73" s="7">
        <v>41.5</v>
      </c>
      <c r="S73" s="7">
        <v>24.3</v>
      </c>
      <c r="T73" s="7"/>
      <c r="U73" s="7"/>
      <c r="V73" s="7">
        <v>40.299999999999997</v>
      </c>
      <c r="W73" s="7">
        <v>59.6</v>
      </c>
      <c r="X73" s="7"/>
      <c r="Y73" s="7">
        <v>52.7</v>
      </c>
      <c r="Z73" s="7">
        <v>39.9</v>
      </c>
      <c r="AA73" s="7">
        <v>63.9</v>
      </c>
      <c r="AB73" s="7">
        <v>24.6</v>
      </c>
      <c r="AC73" s="7">
        <v>54.3</v>
      </c>
      <c r="AE73" s="9">
        <f>AVERAGE(טבלה1[[#This Row],[מרוצים מהדירה]:[ אנשים בשכונה משתפים פעולה כדי לשפר את השכונה]])</f>
        <v>49.084999999999994</v>
      </c>
    </row>
    <row r="74" spans="1:31" x14ac:dyDescent="0.25">
      <c r="A74" s="5" t="s">
        <v>31</v>
      </c>
      <c r="B74" s="1">
        <v>2019</v>
      </c>
      <c r="C74" s="5">
        <v>5000</v>
      </c>
      <c r="D74" s="10">
        <v>348.8</v>
      </c>
      <c r="E74" s="10">
        <v>90.4</v>
      </c>
      <c r="F74" s="10">
        <v>86.7</v>
      </c>
      <c r="G74" s="7">
        <v>92.9</v>
      </c>
      <c r="H74" s="7">
        <v>54.2</v>
      </c>
      <c r="I74" s="7">
        <v>38.700000000000003</v>
      </c>
      <c r="J74" s="7">
        <v>65.8</v>
      </c>
      <c r="K74" s="7">
        <v>34.200000000000003</v>
      </c>
      <c r="L74" s="7">
        <v>70.099999999999994</v>
      </c>
      <c r="M74" s="7">
        <v>29.9</v>
      </c>
      <c r="N74" s="8">
        <v>60.6</v>
      </c>
      <c r="O74" s="8">
        <v>39.4</v>
      </c>
      <c r="P74" s="7">
        <v>75.900000000000006</v>
      </c>
      <c r="Q74" s="7">
        <v>24.1</v>
      </c>
      <c r="R74" s="7">
        <v>49.8</v>
      </c>
      <c r="S74" s="7">
        <v>24.5</v>
      </c>
      <c r="T74" s="7">
        <v>26.6</v>
      </c>
      <c r="U74" s="7">
        <v>62.8</v>
      </c>
      <c r="V74" s="7">
        <v>37</v>
      </c>
      <c r="W74" s="7">
        <v>62.8</v>
      </c>
      <c r="X74" s="7">
        <v>39.6</v>
      </c>
      <c r="Y74" s="7">
        <v>48.5</v>
      </c>
      <c r="Z74" s="7">
        <v>44.1</v>
      </c>
      <c r="AA74" s="7">
        <v>69.8</v>
      </c>
      <c r="AB74" s="7">
        <v>23.9</v>
      </c>
      <c r="AC74" s="7">
        <v>45.8</v>
      </c>
      <c r="AE74" s="9">
        <f>AVERAGE(טבלה1[[#This Row],[מרוצים מהדירה]:[ אנשים בשכונה משתפים פעולה כדי לשפר את השכונה]])</f>
        <v>51.923999999999985</v>
      </c>
    </row>
    <row r="75" spans="1:31" x14ac:dyDescent="0.25">
      <c r="A75" s="5" t="s">
        <v>31</v>
      </c>
      <c r="B75" s="1">
        <v>2020</v>
      </c>
      <c r="C75" s="5">
        <v>5000</v>
      </c>
      <c r="D75" s="10">
        <v>356</v>
      </c>
      <c r="E75" s="10">
        <v>89</v>
      </c>
      <c r="F75" s="10">
        <v>85.7</v>
      </c>
      <c r="G75" s="7">
        <v>92.3</v>
      </c>
      <c r="H75" s="7">
        <v>50.3</v>
      </c>
      <c r="I75" s="7">
        <v>42</v>
      </c>
      <c r="J75" s="7">
        <v>70.14</v>
      </c>
      <c r="K75" s="7">
        <v>29.49</v>
      </c>
      <c r="L75" s="7">
        <v>72.97</v>
      </c>
      <c r="M75" s="7">
        <v>25.61</v>
      </c>
      <c r="N75" s="8">
        <v>67.900000000000006</v>
      </c>
      <c r="O75" s="8">
        <v>32.1</v>
      </c>
      <c r="P75" s="7">
        <v>80.3</v>
      </c>
      <c r="Q75" s="7">
        <v>18.7</v>
      </c>
      <c r="R75" s="7">
        <v>52.6</v>
      </c>
      <c r="S75" s="11">
        <v>19</v>
      </c>
      <c r="T75" s="11">
        <v>29.2</v>
      </c>
      <c r="U75" s="7">
        <v>60.1</v>
      </c>
      <c r="V75" s="7">
        <v>34.9</v>
      </c>
      <c r="W75" s="7">
        <v>64.3</v>
      </c>
      <c r="X75" s="7">
        <v>37.299999999999997</v>
      </c>
      <c r="Y75" s="7">
        <v>50.4</v>
      </c>
      <c r="Z75" s="7">
        <v>39.799999999999997</v>
      </c>
      <c r="AA75" s="7">
        <v>62.6</v>
      </c>
      <c r="AB75" s="7">
        <v>23.3</v>
      </c>
      <c r="AC75" s="7">
        <v>31.8</v>
      </c>
      <c r="AE75" s="9">
        <f>AVERAGE(טבלה1[[#This Row],[מרוצים מהדירה]:[ אנשים בשכונה משתפים פעולה כדי לשפר את השכונה]])</f>
        <v>50.4724</v>
      </c>
    </row>
    <row r="76" spans="1:31" x14ac:dyDescent="0.25">
      <c r="A76" s="5" t="s">
        <v>31</v>
      </c>
      <c r="B76" s="1">
        <v>2021</v>
      </c>
      <c r="C76" s="5">
        <v>5000</v>
      </c>
      <c r="D76" s="10">
        <v>360.1</v>
      </c>
      <c r="E76" s="10">
        <v>82.6</v>
      </c>
      <c r="F76" s="10">
        <v>78.8</v>
      </c>
      <c r="G76" s="7">
        <v>84.2</v>
      </c>
      <c r="H76" s="7">
        <v>47.7</v>
      </c>
      <c r="I76" s="7">
        <v>36.5</v>
      </c>
      <c r="J76" s="7">
        <v>62.3</v>
      </c>
      <c r="K76" s="7">
        <v>37.200000000000003</v>
      </c>
      <c r="L76" s="7">
        <v>73.7</v>
      </c>
      <c r="M76" s="7">
        <v>23.8</v>
      </c>
      <c r="N76" s="8">
        <v>63.5</v>
      </c>
      <c r="O76" s="8">
        <v>35.799999999999997</v>
      </c>
      <c r="P76" s="7">
        <v>78</v>
      </c>
      <c r="Q76" s="7">
        <v>21.4</v>
      </c>
      <c r="R76" s="7">
        <v>49.9</v>
      </c>
      <c r="S76" s="11">
        <v>21.9</v>
      </c>
      <c r="T76" s="11">
        <v>29</v>
      </c>
      <c r="U76" s="7">
        <v>59.4</v>
      </c>
      <c r="V76" s="7">
        <v>40.6</v>
      </c>
      <c r="W76" s="7">
        <v>59</v>
      </c>
      <c r="X76" s="7">
        <v>44.1</v>
      </c>
      <c r="Y76" s="7">
        <v>47.7</v>
      </c>
      <c r="Z76" s="7">
        <v>38.6</v>
      </c>
      <c r="AA76" s="7">
        <v>62.9</v>
      </c>
      <c r="AB76" s="7">
        <v>30.1</v>
      </c>
      <c r="AC76" s="7">
        <v>30</v>
      </c>
      <c r="AD76" s="8">
        <v>48.3</v>
      </c>
      <c r="AE76" s="9">
        <f>AVERAGE(טבלה1[[#This Row],[מרוצים מהדירה]:[ אנשים בשכונה משתפים פעולה כדי לשפר את השכונה]])</f>
        <v>49.499999999999993</v>
      </c>
    </row>
    <row r="77" spans="1:31" x14ac:dyDescent="0.25">
      <c r="A77" s="5" t="s">
        <v>31</v>
      </c>
      <c r="B77" s="1">
        <v>2022</v>
      </c>
      <c r="C77" s="5">
        <v>5000</v>
      </c>
      <c r="D77" s="10">
        <v>362.6</v>
      </c>
      <c r="E77" s="10">
        <v>81.8</v>
      </c>
      <c r="F77" s="10">
        <v>79.900000000000006</v>
      </c>
      <c r="G77" s="7">
        <v>81.8</v>
      </c>
      <c r="H77" s="7">
        <v>44.5</v>
      </c>
      <c r="I77" s="7">
        <v>37.200000000000003</v>
      </c>
      <c r="J77" s="7">
        <v>59.8</v>
      </c>
      <c r="K77" s="7">
        <v>40.200000000000003</v>
      </c>
      <c r="L77" s="7">
        <v>61.5</v>
      </c>
      <c r="M77" s="7">
        <v>37.4</v>
      </c>
      <c r="N77" s="8">
        <v>62.5</v>
      </c>
      <c r="O77" s="8">
        <v>36.700000000000003</v>
      </c>
      <c r="P77" s="7">
        <v>71.8</v>
      </c>
      <c r="Q77" s="7">
        <v>27.2</v>
      </c>
      <c r="R77" s="7">
        <v>48.5</v>
      </c>
      <c r="S77" s="11">
        <v>28.8</v>
      </c>
      <c r="T77" s="11">
        <v>30.7</v>
      </c>
      <c r="U77" s="7">
        <v>56.6</v>
      </c>
      <c r="V77" s="7">
        <v>46.6</v>
      </c>
      <c r="W77" s="7">
        <v>51.4</v>
      </c>
      <c r="X77" s="7">
        <v>51.8</v>
      </c>
      <c r="Y77" s="7">
        <v>46.6</v>
      </c>
      <c r="Z77" s="7">
        <v>42.6</v>
      </c>
      <c r="AA77" s="7">
        <v>57.6</v>
      </c>
      <c r="AB77" s="7">
        <v>33.4</v>
      </c>
      <c r="AC77" s="7">
        <v>36.4</v>
      </c>
      <c r="AD77" s="8">
        <v>39.700000000000003</v>
      </c>
      <c r="AE77" s="9">
        <f>AVERAGE(טבלה1[[#This Row],[מרוצים מהדירה]:[ אנשים בשכונה משתפים פעולה כדי לשפר את השכונה]])</f>
        <v>49.730769230769234</v>
      </c>
    </row>
    <row r="78" spans="1:31" x14ac:dyDescent="0.25">
      <c r="A78" s="5" t="s">
        <v>32</v>
      </c>
      <c r="B78" s="6">
        <v>2017</v>
      </c>
      <c r="C78" s="5">
        <v>4000</v>
      </c>
      <c r="D78" s="10">
        <v>205.8</v>
      </c>
      <c r="E78" s="10"/>
      <c r="F78" s="10"/>
      <c r="G78" s="7">
        <v>81.3</v>
      </c>
      <c r="H78" s="7">
        <v>35.799999999999997</v>
      </c>
      <c r="I78" s="7">
        <v>45.4</v>
      </c>
      <c r="J78" s="7">
        <v>50.3</v>
      </c>
      <c r="K78" s="7">
        <v>49.7</v>
      </c>
      <c r="L78" s="7">
        <v>57.2</v>
      </c>
      <c r="M78" s="7">
        <v>39.6</v>
      </c>
      <c r="N78" s="7">
        <v>43.2</v>
      </c>
      <c r="O78" s="7">
        <v>56.4</v>
      </c>
      <c r="P78" s="7">
        <v>73.599999999999994</v>
      </c>
      <c r="Q78" s="7">
        <v>26.4</v>
      </c>
      <c r="R78" s="7">
        <v>61.1</v>
      </c>
      <c r="S78" s="7">
        <v>17.399999999999999</v>
      </c>
      <c r="T78" s="7"/>
      <c r="U78" s="7"/>
      <c r="V78" s="7">
        <v>48.3</v>
      </c>
      <c r="W78" s="7">
        <v>50.9</v>
      </c>
      <c r="X78" s="7"/>
      <c r="Y78" s="7">
        <v>53.7</v>
      </c>
      <c r="Z78" s="7">
        <v>41.6</v>
      </c>
      <c r="AA78" s="7">
        <v>57.8</v>
      </c>
      <c r="AB78" s="7">
        <v>31.3</v>
      </c>
      <c r="AC78" s="7">
        <v>38.1</v>
      </c>
      <c r="AE78" s="9">
        <f>AVERAGE(טבלה1[[#This Row],[מרוצים מהדירה]:[ אנשים בשכונה משתפים פעולה כדי לשפר את השכונה]])</f>
        <v>47.954999999999998</v>
      </c>
    </row>
    <row r="79" spans="1:31" x14ac:dyDescent="0.25">
      <c r="A79" s="5" t="s">
        <v>32</v>
      </c>
      <c r="B79" s="2">
        <v>2018</v>
      </c>
      <c r="C79" s="5">
        <v>4000</v>
      </c>
      <c r="D79" s="10">
        <v>206</v>
      </c>
      <c r="E79" s="10"/>
      <c r="F79" s="10"/>
      <c r="G79" s="7">
        <v>83.5</v>
      </c>
      <c r="H79" s="7">
        <v>32.700000000000003</v>
      </c>
      <c r="I79" s="7">
        <v>50.9</v>
      </c>
      <c r="J79" s="7">
        <v>53.5</v>
      </c>
      <c r="K79" s="7">
        <v>46.2</v>
      </c>
      <c r="L79" s="7">
        <v>57.5</v>
      </c>
      <c r="M79" s="7">
        <v>38.5</v>
      </c>
      <c r="N79" s="8">
        <v>49.6</v>
      </c>
      <c r="O79" s="8">
        <v>50.4</v>
      </c>
      <c r="P79" s="7">
        <v>67.7</v>
      </c>
      <c r="Q79" s="7">
        <v>30.9</v>
      </c>
      <c r="R79" s="7">
        <v>52.6</v>
      </c>
      <c r="S79" s="7">
        <v>22.1</v>
      </c>
      <c r="T79" s="7"/>
      <c r="U79" s="7"/>
      <c r="V79" s="7">
        <v>53.6</v>
      </c>
      <c r="W79" s="7">
        <v>45.4</v>
      </c>
      <c r="X79" s="7"/>
      <c r="Y79" s="7">
        <v>60.3</v>
      </c>
      <c r="Z79" s="7">
        <v>37.299999999999997</v>
      </c>
      <c r="AA79" s="7">
        <v>57</v>
      </c>
      <c r="AB79" s="7">
        <v>32.6</v>
      </c>
      <c r="AC79" s="7">
        <v>44.8</v>
      </c>
      <c r="AE79" s="9">
        <f>AVERAGE(טבלה1[[#This Row],[מרוצים מהדירה]:[ אנשים בשכונה משתפים פעולה כדי לשפר את השכונה]])</f>
        <v>48.354999999999997</v>
      </c>
    </row>
    <row r="80" spans="1:31" x14ac:dyDescent="0.25">
      <c r="A80" s="5" t="s">
        <v>32</v>
      </c>
      <c r="B80" s="2">
        <v>2019</v>
      </c>
      <c r="C80" s="5">
        <v>4000</v>
      </c>
      <c r="D80" s="10">
        <v>208.1</v>
      </c>
      <c r="E80" s="10">
        <v>85.8</v>
      </c>
      <c r="F80" s="10">
        <v>77.5</v>
      </c>
      <c r="G80" s="7">
        <v>83.8</v>
      </c>
      <c r="H80" s="7">
        <v>42.4</v>
      </c>
      <c r="I80" s="7">
        <v>41.4</v>
      </c>
      <c r="J80" s="7">
        <v>52.1</v>
      </c>
      <c r="K80" s="7">
        <v>47.2</v>
      </c>
      <c r="L80" s="7">
        <v>59.7</v>
      </c>
      <c r="M80" s="7">
        <v>36.700000000000003</v>
      </c>
      <c r="N80" s="8">
        <v>54.2</v>
      </c>
      <c r="O80" s="8">
        <v>45.8</v>
      </c>
      <c r="P80" s="7">
        <v>71.5</v>
      </c>
      <c r="Q80" s="7">
        <v>28.2</v>
      </c>
      <c r="R80" s="7">
        <v>58.4</v>
      </c>
      <c r="S80" s="7">
        <v>20.2</v>
      </c>
      <c r="T80" s="7">
        <v>36.700000000000003</v>
      </c>
      <c r="U80" s="7">
        <v>57.9</v>
      </c>
      <c r="V80" s="7">
        <v>46</v>
      </c>
      <c r="W80" s="7">
        <v>53.5</v>
      </c>
      <c r="X80" s="7">
        <v>33.299999999999997</v>
      </c>
      <c r="Y80" s="7">
        <v>58.2</v>
      </c>
      <c r="Z80" s="7">
        <v>38.200000000000003</v>
      </c>
      <c r="AA80" s="7">
        <v>57.8</v>
      </c>
      <c r="AB80" s="7">
        <v>35.4</v>
      </c>
      <c r="AC80" s="7">
        <v>43.8</v>
      </c>
      <c r="AE80" s="9">
        <f>AVERAGE(טבלה1[[#This Row],[מרוצים מהדירה]:[ אנשים בשכונה משתפים פעולה כדי לשפר את השכונה]])</f>
        <v>50.628000000000014</v>
      </c>
    </row>
    <row r="81" spans="1:31" x14ac:dyDescent="0.25">
      <c r="A81" s="5" t="s">
        <v>32</v>
      </c>
      <c r="B81" s="2">
        <v>2020</v>
      </c>
      <c r="C81" s="5">
        <v>4000</v>
      </c>
      <c r="D81" s="10">
        <v>204.5</v>
      </c>
      <c r="E81" s="10">
        <v>89.85</v>
      </c>
      <c r="F81" s="10">
        <v>79.5</v>
      </c>
      <c r="G81" s="7">
        <v>82.52</v>
      </c>
      <c r="H81" s="7">
        <v>32.4</v>
      </c>
      <c r="I81" s="7">
        <v>50.1</v>
      </c>
      <c r="J81" s="7">
        <v>57.44</v>
      </c>
      <c r="K81" s="7">
        <v>41.73</v>
      </c>
      <c r="L81" s="7">
        <v>66.489999999999995</v>
      </c>
      <c r="M81" s="7">
        <v>29.13</v>
      </c>
      <c r="N81" s="8">
        <v>54.8</v>
      </c>
      <c r="O81" s="8">
        <v>44.3</v>
      </c>
      <c r="P81" s="7">
        <v>75.3</v>
      </c>
      <c r="Q81" s="11">
        <v>24</v>
      </c>
      <c r="R81" s="7">
        <v>59.7</v>
      </c>
      <c r="S81" s="7">
        <v>14.5</v>
      </c>
      <c r="T81" s="11">
        <v>36.4</v>
      </c>
      <c r="U81" s="7">
        <v>56.2</v>
      </c>
      <c r="V81" s="11">
        <v>39.1</v>
      </c>
      <c r="W81" s="7">
        <v>60.3</v>
      </c>
      <c r="X81" s="11">
        <v>29.7</v>
      </c>
      <c r="Y81" s="7">
        <v>60.9</v>
      </c>
      <c r="Z81" s="11">
        <v>32.799999999999997</v>
      </c>
      <c r="AA81" s="7">
        <v>63.3</v>
      </c>
      <c r="AB81" s="7">
        <v>26.3</v>
      </c>
      <c r="AC81" s="7">
        <v>31.2</v>
      </c>
      <c r="AE81" s="9">
        <f>AVERAGE(טבלה1[[#This Row],[מרוצים מהדירה]:[ אנשים בשכונה משתפים פעולה כדי לשפר את השכונה]])</f>
        <v>49.5184</v>
      </c>
    </row>
    <row r="82" spans="1:31" x14ac:dyDescent="0.25">
      <c r="A82" s="5" t="s">
        <v>32</v>
      </c>
      <c r="B82" s="2">
        <v>2021</v>
      </c>
      <c r="C82" s="5">
        <v>4000</v>
      </c>
      <c r="D82" s="10">
        <v>208.2</v>
      </c>
      <c r="E82" s="10">
        <v>87.3</v>
      </c>
      <c r="F82" s="10">
        <v>80.400000000000006</v>
      </c>
      <c r="G82" s="7">
        <v>80.599999999999994</v>
      </c>
      <c r="H82" s="7">
        <v>30</v>
      </c>
      <c r="I82" s="7">
        <v>50.6</v>
      </c>
      <c r="J82" s="7">
        <v>50.5</v>
      </c>
      <c r="K82" s="7">
        <v>49.2</v>
      </c>
      <c r="L82" s="7">
        <v>59.2</v>
      </c>
      <c r="M82" s="7">
        <v>35.5</v>
      </c>
      <c r="N82" s="8">
        <v>51.4</v>
      </c>
      <c r="O82" s="8">
        <v>47.8</v>
      </c>
      <c r="P82" s="7">
        <v>71.599999999999994</v>
      </c>
      <c r="Q82" s="11">
        <v>27.7</v>
      </c>
      <c r="R82" s="7">
        <v>45.8</v>
      </c>
      <c r="S82" s="7">
        <v>-14.5</v>
      </c>
      <c r="T82" s="11">
        <v>39.299999999999997</v>
      </c>
      <c r="U82" s="7">
        <v>55.6</v>
      </c>
      <c r="V82" s="11">
        <v>39.9</v>
      </c>
      <c r="W82" s="7">
        <v>60.1</v>
      </c>
      <c r="X82" s="11">
        <v>30.6</v>
      </c>
      <c r="Y82" s="7">
        <v>57.4</v>
      </c>
      <c r="Z82" s="11">
        <v>35.4</v>
      </c>
      <c r="AA82" s="7">
        <v>61</v>
      </c>
      <c r="AB82" s="7">
        <v>31.6</v>
      </c>
      <c r="AC82" s="7">
        <v>44</v>
      </c>
      <c r="AD82" s="8">
        <v>49.9</v>
      </c>
      <c r="AE82" s="9">
        <f>AVERAGE(טבלה1[[#This Row],[מרוצים מהדירה]:[ אנשים בשכונה משתפים פעולה כדי לשפר את השכונה]])</f>
        <v>48.380769230769232</v>
      </c>
    </row>
    <row r="83" spans="1:31" x14ac:dyDescent="0.25">
      <c r="A83" s="5" t="s">
        <v>32</v>
      </c>
      <c r="B83" s="2">
        <v>2022</v>
      </c>
      <c r="C83" s="5">
        <v>4000</v>
      </c>
      <c r="D83" s="10">
        <v>207.1</v>
      </c>
      <c r="E83" s="10">
        <v>89.2</v>
      </c>
      <c r="F83" s="10">
        <v>87.9</v>
      </c>
      <c r="G83" s="7">
        <v>85.6</v>
      </c>
      <c r="H83" s="7">
        <v>33</v>
      </c>
      <c r="I83" s="7">
        <v>52.6</v>
      </c>
      <c r="J83" s="7">
        <v>45.2</v>
      </c>
      <c r="K83" s="7">
        <v>54.5</v>
      </c>
      <c r="L83" s="7">
        <v>64</v>
      </c>
      <c r="M83" s="7">
        <v>34.6</v>
      </c>
      <c r="N83" s="8">
        <v>50.2</v>
      </c>
      <c r="O83" s="8">
        <v>49.2</v>
      </c>
      <c r="P83" s="7">
        <v>76.400000000000006</v>
      </c>
      <c r="Q83" s="11">
        <v>23</v>
      </c>
      <c r="R83" s="7">
        <v>58</v>
      </c>
      <c r="S83" s="7">
        <v>18.399999999999999</v>
      </c>
      <c r="T83" s="11">
        <v>34.700000000000003</v>
      </c>
      <c r="U83" s="7">
        <v>51.7</v>
      </c>
      <c r="V83" s="11">
        <v>37.799999999999997</v>
      </c>
      <c r="W83" s="7">
        <v>61</v>
      </c>
      <c r="X83" s="11">
        <v>28.6</v>
      </c>
      <c r="Y83" s="7">
        <v>57.6</v>
      </c>
      <c r="Z83" s="11">
        <v>35.6</v>
      </c>
      <c r="AA83" s="7">
        <v>61</v>
      </c>
      <c r="AB83" s="7">
        <v>31.2</v>
      </c>
      <c r="AC83" s="7">
        <v>-30.4</v>
      </c>
      <c r="AD83" s="8">
        <v>42.2</v>
      </c>
      <c r="AE83" s="9">
        <f>AVERAGE(טבלה1[[#This Row],[מרוצים מהדירה]:[ אנשים בשכונה משתפים פעולה כדי לשפר את השכונה]])</f>
        <v>47.41538461538461</v>
      </c>
    </row>
    <row r="84" spans="1:31" x14ac:dyDescent="0.25">
      <c r="A84" s="5" t="s">
        <v>30</v>
      </c>
      <c r="B84" s="6">
        <v>2017</v>
      </c>
      <c r="C84" s="5">
        <v>3000</v>
      </c>
      <c r="D84" s="10">
        <v>511.4</v>
      </c>
      <c r="E84" s="10"/>
      <c r="F84" s="10"/>
      <c r="G84" s="7">
        <v>73.5</v>
      </c>
      <c r="H84" s="7">
        <v>20.6</v>
      </c>
      <c r="I84" s="7">
        <v>52.9</v>
      </c>
      <c r="J84" s="7">
        <v>34.1</v>
      </c>
      <c r="K84" s="7">
        <v>65.7</v>
      </c>
      <c r="L84" s="7">
        <v>31.6</v>
      </c>
      <c r="M84" s="7">
        <v>66.8</v>
      </c>
      <c r="N84" s="7">
        <v>37.799999999999997</v>
      </c>
      <c r="O84" s="7">
        <v>61.9</v>
      </c>
      <c r="P84" s="7">
        <v>46.1</v>
      </c>
      <c r="Q84" s="7">
        <v>53.5</v>
      </c>
      <c r="R84" s="7">
        <v>36.4</v>
      </c>
      <c r="S84" s="7">
        <v>49.4</v>
      </c>
      <c r="T84" s="7"/>
      <c r="U84" s="7"/>
      <c r="V84" s="7">
        <v>28.9</v>
      </c>
      <c r="W84" s="7">
        <v>70.900000000000006</v>
      </c>
      <c r="X84" s="7"/>
      <c r="Y84" s="7">
        <v>56.1</v>
      </c>
      <c r="Z84" s="7">
        <v>41.1</v>
      </c>
      <c r="AA84" s="7">
        <v>50.7</v>
      </c>
      <c r="AB84" s="7">
        <v>40.6</v>
      </c>
      <c r="AC84" s="7">
        <v>48.8</v>
      </c>
      <c r="AE84" s="9">
        <f>AVERAGE(טבלה1[[#This Row],[מרוצים מהדירה]:[ אנשים בשכונה משתפים פעולה כדי לשפר את השכונה]])</f>
        <v>48.37</v>
      </c>
    </row>
    <row r="85" spans="1:31" x14ac:dyDescent="0.25">
      <c r="A85" s="5" t="s">
        <v>30</v>
      </c>
      <c r="B85" s="2">
        <v>2018</v>
      </c>
      <c r="C85" s="5">
        <v>3000</v>
      </c>
      <c r="D85" s="10">
        <v>520.9</v>
      </c>
      <c r="E85" s="10"/>
      <c r="F85" s="10"/>
      <c r="G85" s="7">
        <v>72.900000000000006</v>
      </c>
      <c r="H85" s="7">
        <v>24.6</v>
      </c>
      <c r="I85" s="7">
        <v>48.3</v>
      </c>
      <c r="J85" s="7">
        <v>37</v>
      </c>
      <c r="K85" s="7">
        <v>62.8</v>
      </c>
      <c r="L85" s="7">
        <v>36.5</v>
      </c>
      <c r="M85" s="7">
        <v>62.1</v>
      </c>
      <c r="N85" s="8">
        <v>44.3</v>
      </c>
      <c r="O85" s="8">
        <v>55.5</v>
      </c>
      <c r="P85" s="7">
        <v>47.9</v>
      </c>
      <c r="Q85" s="7">
        <v>51.6</v>
      </c>
      <c r="R85" s="7">
        <v>35.5</v>
      </c>
      <c r="S85" s="7">
        <v>48.5</v>
      </c>
      <c r="T85" s="7"/>
      <c r="U85" s="7"/>
      <c r="V85" s="7">
        <v>28.3</v>
      </c>
      <c r="W85" s="7">
        <v>71.2</v>
      </c>
      <c r="X85" s="7"/>
      <c r="Y85" s="7">
        <v>51.5</v>
      </c>
      <c r="Z85" s="7">
        <v>42.8</v>
      </c>
      <c r="AA85" s="7">
        <v>45.8</v>
      </c>
      <c r="AB85" s="7">
        <v>40.700000000000003</v>
      </c>
      <c r="AC85" s="7">
        <v>43.7</v>
      </c>
      <c r="AE85" s="9">
        <f>AVERAGE(טבלה1[[#This Row],[מרוצים מהדירה]:[ אנשים בשכונה משתפים פעולה כדי לשפר את השכונה]])</f>
        <v>47.575000000000003</v>
      </c>
    </row>
    <row r="86" spans="1:31" x14ac:dyDescent="0.25">
      <c r="A86" s="5" t="s">
        <v>30</v>
      </c>
      <c r="B86" s="2">
        <v>2019</v>
      </c>
      <c r="C86" s="5">
        <v>3000</v>
      </c>
      <c r="D86" s="10">
        <v>529.9</v>
      </c>
      <c r="E86" s="10">
        <v>80.2</v>
      </c>
      <c r="F86" s="10">
        <v>85.5</v>
      </c>
      <c r="G86" s="7">
        <v>73</v>
      </c>
      <c r="H86" s="7">
        <v>32.4</v>
      </c>
      <c r="I86" s="7">
        <v>40.6</v>
      </c>
      <c r="J86" s="7">
        <v>35.4</v>
      </c>
      <c r="K86" s="7">
        <v>64.3</v>
      </c>
      <c r="L86" s="7">
        <v>38.5</v>
      </c>
      <c r="M86" s="7">
        <v>60.5</v>
      </c>
      <c r="N86" s="8">
        <v>32.9</v>
      </c>
      <c r="O86" s="8">
        <v>66.7</v>
      </c>
      <c r="P86" s="7">
        <v>51.9</v>
      </c>
      <c r="Q86" s="7">
        <v>47.1</v>
      </c>
      <c r="R86" s="7">
        <v>41.8</v>
      </c>
      <c r="S86" s="7">
        <v>46.9</v>
      </c>
      <c r="T86" s="7">
        <v>24.8</v>
      </c>
      <c r="U86" s="7">
        <v>70</v>
      </c>
      <c r="V86" s="7">
        <v>29.2</v>
      </c>
      <c r="W86" s="7">
        <v>70.7</v>
      </c>
      <c r="X86" s="7">
        <v>29.7</v>
      </c>
      <c r="Y86" s="7">
        <v>51.7</v>
      </c>
      <c r="Z86" s="7">
        <v>44.2</v>
      </c>
      <c r="AA86" s="7">
        <v>49.8</v>
      </c>
      <c r="AB86" s="7">
        <v>44.1</v>
      </c>
      <c r="AC86" s="7">
        <v>51.1</v>
      </c>
      <c r="AE86" s="9">
        <f>AVERAGE(טבלה1[[#This Row],[מרוצים מהדירה]:[ אנשים בשכונה משתפים פעולה כדי לשפר את השכונה]])</f>
        <v>50.519999999999989</v>
      </c>
    </row>
    <row r="87" spans="1:31" x14ac:dyDescent="0.25">
      <c r="A87" s="5" t="s">
        <v>46</v>
      </c>
      <c r="B87" s="2">
        <v>2020</v>
      </c>
      <c r="C87" s="5">
        <v>3000</v>
      </c>
      <c r="D87" s="10">
        <v>546.79999999999995</v>
      </c>
      <c r="E87" s="10">
        <v>80.650000000000006</v>
      </c>
      <c r="F87" s="10">
        <v>86.9</v>
      </c>
      <c r="G87" s="7">
        <v>75.56</v>
      </c>
      <c r="H87" s="7">
        <v>30.7</v>
      </c>
      <c r="I87" s="7">
        <v>44.9</v>
      </c>
      <c r="J87" s="7">
        <v>51.87</v>
      </c>
      <c r="K87" s="7">
        <v>48.04</v>
      </c>
      <c r="L87" s="7">
        <v>42.25</v>
      </c>
      <c r="M87" s="7">
        <v>56.38</v>
      </c>
      <c r="N87" s="8">
        <v>41.7</v>
      </c>
      <c r="O87" s="8">
        <v>58.1</v>
      </c>
      <c r="P87" s="7">
        <v>62.8</v>
      </c>
      <c r="Q87" s="11">
        <v>36.6</v>
      </c>
      <c r="R87" s="7">
        <v>44.7</v>
      </c>
      <c r="S87" s="7">
        <v>38</v>
      </c>
      <c r="T87" s="11">
        <v>25.4</v>
      </c>
      <c r="U87" s="7">
        <v>68.099999999999994</v>
      </c>
      <c r="V87" s="11">
        <v>18.3</v>
      </c>
      <c r="W87" s="7">
        <v>81.5</v>
      </c>
      <c r="X87" s="11">
        <v>23.1</v>
      </c>
      <c r="Y87" s="7">
        <v>53.5</v>
      </c>
      <c r="Z87" s="11">
        <v>39</v>
      </c>
      <c r="AA87" s="7">
        <v>55.1</v>
      </c>
      <c r="AB87" s="7">
        <v>33</v>
      </c>
      <c r="AC87" s="7">
        <v>35.4</v>
      </c>
      <c r="AE87" s="9">
        <f>AVERAGE(טבלה1[[#This Row],[מרוצים מהדירה]:[ אנשים בשכונה משתפים פעולה כדי לשפר את השכונה]])</f>
        <v>49.262000000000008</v>
      </c>
    </row>
    <row r="88" spans="1:31" x14ac:dyDescent="0.25">
      <c r="A88" s="5" t="s">
        <v>47</v>
      </c>
      <c r="B88" s="1">
        <v>2020</v>
      </c>
      <c r="C88" s="5">
        <v>3000</v>
      </c>
      <c r="D88" s="10">
        <v>328.5</v>
      </c>
      <c r="E88" s="10">
        <v>88.8</v>
      </c>
      <c r="F88" s="10">
        <v>83.7</v>
      </c>
      <c r="G88" s="7">
        <v>91</v>
      </c>
      <c r="H88" s="7">
        <v>46.3</v>
      </c>
      <c r="I88" s="7">
        <v>44.7</v>
      </c>
      <c r="J88" s="7">
        <v>64.599999999999994</v>
      </c>
      <c r="K88" s="7">
        <v>35.200000000000003</v>
      </c>
      <c r="L88" s="7">
        <v>64</v>
      </c>
      <c r="M88" s="7">
        <v>34.299999999999997</v>
      </c>
      <c r="N88" s="8">
        <v>53.6</v>
      </c>
      <c r="O88" s="8">
        <v>46.1</v>
      </c>
      <c r="P88" s="7">
        <v>80.599999999999994</v>
      </c>
      <c r="Q88" s="7">
        <v>18.5</v>
      </c>
      <c r="R88" s="7">
        <v>52.4</v>
      </c>
      <c r="S88" s="11">
        <v>28.1</v>
      </c>
      <c r="T88" s="11">
        <v>36.200000000000003</v>
      </c>
      <c r="U88" s="7">
        <v>55.3</v>
      </c>
      <c r="V88" s="7">
        <v>21.1</v>
      </c>
      <c r="W88" s="7">
        <v>78.5</v>
      </c>
      <c r="X88" s="7">
        <v>31</v>
      </c>
      <c r="Y88" s="7">
        <v>49.3</v>
      </c>
      <c r="Z88" s="7">
        <v>41.7</v>
      </c>
      <c r="AA88" s="7">
        <v>59.9</v>
      </c>
      <c r="AB88" s="7">
        <v>29.4</v>
      </c>
      <c r="AC88" s="7">
        <v>41.9</v>
      </c>
      <c r="AE88" s="9">
        <f>AVERAGE(טבלה1[[#This Row],[מרוצים מהדירה]:[ אנשים בשכונה משתפים פעולה כדי לשפר את השכונה]])</f>
        <v>51.048000000000009</v>
      </c>
    </row>
    <row r="89" spans="1:31" x14ac:dyDescent="0.25">
      <c r="A89" s="5" t="s">
        <v>48</v>
      </c>
      <c r="B89" s="2">
        <v>2020</v>
      </c>
      <c r="C89" s="5">
        <v>3000</v>
      </c>
      <c r="D89" s="10">
        <v>212</v>
      </c>
      <c r="E89" s="10">
        <v>68.400000000000006</v>
      </c>
      <c r="F89" s="10">
        <v>92.8</v>
      </c>
      <c r="G89" s="7">
        <v>52.3</v>
      </c>
      <c r="H89" s="7">
        <v>6.2</v>
      </c>
      <c r="I89" s="7">
        <v>46.2</v>
      </c>
      <c r="J89" s="7">
        <v>32.200000000000003</v>
      </c>
      <c r="K89" s="7">
        <v>67.8</v>
      </c>
      <c r="L89" s="7">
        <v>8.5</v>
      </c>
      <c r="M89" s="7">
        <v>91</v>
      </c>
      <c r="N89" s="8">
        <v>22.4</v>
      </c>
      <c r="O89" s="8">
        <v>77.599999999999994</v>
      </c>
      <c r="P89" s="7">
        <v>36</v>
      </c>
      <c r="Q89" s="11">
        <v>64</v>
      </c>
      <c r="R89" s="7">
        <v>31.5</v>
      </c>
      <c r="S89" s="7">
        <v>54</v>
      </c>
      <c r="T89" s="11">
        <v>8.6999999999999993</v>
      </c>
      <c r="U89" s="7">
        <v>88</v>
      </c>
      <c r="V89" s="11">
        <v>13.8</v>
      </c>
      <c r="W89" s="7">
        <v>86.2</v>
      </c>
      <c r="X89" s="11">
        <v>11.5</v>
      </c>
      <c r="Y89" s="7">
        <v>68</v>
      </c>
      <c r="Z89" s="11">
        <v>32</v>
      </c>
      <c r="AA89" s="7">
        <v>43.3</v>
      </c>
      <c r="AB89" s="7">
        <v>44.5</v>
      </c>
      <c r="AC89" s="7">
        <v>21.8</v>
      </c>
      <c r="AE89" s="9">
        <f>AVERAGE(טבלה1[[#This Row],[מרוצים מהדירה]:[ אנשים בשכונה משתפים פעולה כדי לשפר את השכונה]])</f>
        <v>46.74799999999999</v>
      </c>
    </row>
    <row r="90" spans="1:31" x14ac:dyDescent="0.25">
      <c r="A90" s="5" t="s">
        <v>46</v>
      </c>
      <c r="B90" s="2">
        <v>2021</v>
      </c>
      <c r="C90" s="5">
        <v>3000</v>
      </c>
      <c r="D90" s="10">
        <v>546.1</v>
      </c>
      <c r="E90" s="10">
        <v>85.7</v>
      </c>
      <c r="F90" s="10">
        <v>90.1</v>
      </c>
      <c r="G90" s="7">
        <v>81.2</v>
      </c>
      <c r="H90" s="7">
        <v>28.4</v>
      </c>
      <c r="I90" s="7">
        <v>52.8</v>
      </c>
      <c r="J90" s="7">
        <v>59.5</v>
      </c>
      <c r="K90" s="7">
        <v>40.5</v>
      </c>
      <c r="L90" s="7">
        <v>42.5</v>
      </c>
      <c r="M90" s="7">
        <v>56.1</v>
      </c>
      <c r="N90" s="8">
        <v>41.3</v>
      </c>
      <c r="O90" s="8">
        <v>58.1</v>
      </c>
      <c r="P90" s="7">
        <v>72.7</v>
      </c>
      <c r="Q90" s="11">
        <v>26.9</v>
      </c>
      <c r="R90" s="7">
        <v>51.7</v>
      </c>
      <c r="S90" s="7">
        <v>33.4</v>
      </c>
      <c r="T90" s="11">
        <v>25.4</v>
      </c>
      <c r="U90" s="7">
        <v>68.900000000000006</v>
      </c>
      <c r="V90" s="11">
        <v>15.4</v>
      </c>
      <c r="W90" s="7">
        <v>84.5</v>
      </c>
      <c r="X90" s="11">
        <v>28</v>
      </c>
      <c r="Y90" s="7">
        <v>51.3</v>
      </c>
      <c r="Z90" s="11">
        <v>42.2</v>
      </c>
      <c r="AA90" s="7">
        <v>52.7</v>
      </c>
      <c r="AB90" s="7">
        <v>43.2</v>
      </c>
      <c r="AC90" s="7">
        <v>38.700000000000003</v>
      </c>
      <c r="AD90" s="8">
        <v>45.7</v>
      </c>
      <c r="AE90" s="9">
        <f>AVERAGE(טבלה1[[#This Row],[מרוצים מהדירה]:[ אנשים בשכונה משתפים פעולה כדי לשפר את השכונה]])</f>
        <v>50.650000000000006</v>
      </c>
    </row>
    <row r="91" spans="1:31" x14ac:dyDescent="0.25">
      <c r="A91" s="5" t="s">
        <v>47</v>
      </c>
      <c r="B91" s="1">
        <v>2021</v>
      </c>
      <c r="C91" s="5">
        <v>3000</v>
      </c>
      <c r="D91" s="10">
        <v>334.6</v>
      </c>
      <c r="E91" s="10">
        <v>88</v>
      </c>
      <c r="F91" s="10">
        <v>87.3</v>
      </c>
      <c r="G91" s="7">
        <v>88.8</v>
      </c>
      <c r="H91" s="7">
        <v>41.8</v>
      </c>
      <c r="I91" s="7">
        <v>47</v>
      </c>
      <c r="J91" s="7">
        <v>68.5</v>
      </c>
      <c r="K91" s="7">
        <v>31.5</v>
      </c>
      <c r="L91" s="7">
        <v>65.099999999999994</v>
      </c>
      <c r="M91" s="7">
        <v>32.6</v>
      </c>
      <c r="N91" s="8">
        <v>53.8</v>
      </c>
      <c r="O91" s="8">
        <v>45.2</v>
      </c>
      <c r="P91" s="7">
        <v>83.6</v>
      </c>
      <c r="Q91" s="7">
        <v>15.8</v>
      </c>
      <c r="R91" s="7">
        <v>60.8</v>
      </c>
      <c r="S91" s="11">
        <v>20.6</v>
      </c>
      <c r="T91" s="11">
        <v>37.5</v>
      </c>
      <c r="U91" s="7">
        <v>54.6</v>
      </c>
      <c r="V91" s="7">
        <v>20.8</v>
      </c>
      <c r="W91" s="7">
        <v>78.900000000000006</v>
      </c>
      <c r="X91" s="7">
        <v>36.4</v>
      </c>
      <c r="Y91" s="7">
        <v>46.3</v>
      </c>
      <c r="Z91" s="7">
        <v>28.7</v>
      </c>
      <c r="AA91" s="7">
        <v>62.1</v>
      </c>
      <c r="AB91" s="7">
        <v>36.200000000000003</v>
      </c>
      <c r="AC91" s="7">
        <v>46</v>
      </c>
      <c r="AD91" s="8">
        <v>65.400000000000006</v>
      </c>
      <c r="AE91" s="9">
        <f>AVERAGE(טבלה1[[#This Row],[מרוצים מהדירה]:[ אנשים בשכונה משתפים פעולה כדי לשפר את השכונה]])</f>
        <v>51.66538461538461</v>
      </c>
    </row>
    <row r="92" spans="1:31" x14ac:dyDescent="0.25">
      <c r="A92" s="5" t="s">
        <v>48</v>
      </c>
      <c r="B92" s="2">
        <v>2021</v>
      </c>
      <c r="C92" s="5">
        <v>3000</v>
      </c>
      <c r="D92" s="10">
        <v>211.4</v>
      </c>
      <c r="E92" s="10">
        <v>82.2</v>
      </c>
      <c r="F92" s="10">
        <v>94.4</v>
      </c>
      <c r="G92" s="7">
        <v>69.3</v>
      </c>
      <c r="H92" s="7">
        <v>-7.3</v>
      </c>
      <c r="I92" s="7">
        <v>61.9</v>
      </c>
      <c r="J92" s="7">
        <v>45.1</v>
      </c>
      <c r="K92" s="7">
        <v>54.9</v>
      </c>
      <c r="L92" s="7">
        <v>-6.7</v>
      </c>
      <c r="M92" s="7">
        <v>93.3</v>
      </c>
      <c r="N92" s="8">
        <v>21.5</v>
      </c>
      <c r="O92" s="8">
        <v>78.5</v>
      </c>
      <c r="P92" s="7">
        <v>55.4</v>
      </c>
      <c r="Q92" s="11">
        <v>44.6</v>
      </c>
      <c r="R92" s="7">
        <v>37.299999999999997</v>
      </c>
      <c r="S92" s="7">
        <v>53.8</v>
      </c>
      <c r="T92" s="11">
        <v>-6.4</v>
      </c>
      <c r="U92" s="7">
        <v>91.5</v>
      </c>
      <c r="V92" s="11">
        <v>-6.8</v>
      </c>
      <c r="W92" s="7">
        <v>93.2</v>
      </c>
      <c r="X92" s="11">
        <v>14.7</v>
      </c>
      <c r="Y92" s="7">
        <v>63.1</v>
      </c>
      <c r="Z92" s="11">
        <v>36.9</v>
      </c>
      <c r="AA92" s="7">
        <v>32.5</v>
      </c>
      <c r="AB92" s="7">
        <v>58.1</v>
      </c>
      <c r="AC92" s="7">
        <v>-25.8</v>
      </c>
      <c r="AD92" s="8">
        <v>14.5</v>
      </c>
      <c r="AE92" s="9">
        <f>AVERAGE(טבלה1[[#This Row],[מרוצים מהדירה]:[ אנשים בשכונה משתפים פעולה כדי לשפר את השכונה]])</f>
        <v>43.988461538461543</v>
      </c>
    </row>
    <row r="93" spans="1:31" x14ac:dyDescent="0.25">
      <c r="A93" s="5" t="s">
        <v>47</v>
      </c>
      <c r="B93" s="1">
        <v>2022</v>
      </c>
      <c r="C93" s="5">
        <v>3000</v>
      </c>
      <c r="D93" s="10">
        <v>353.4</v>
      </c>
      <c r="E93" s="10">
        <v>88.5</v>
      </c>
      <c r="F93" s="10">
        <v>87.4</v>
      </c>
      <c r="G93" s="7">
        <v>86.7</v>
      </c>
      <c r="H93" s="7">
        <v>47.1</v>
      </c>
      <c r="I93" s="7">
        <v>39.6</v>
      </c>
      <c r="J93" s="7">
        <v>67.400000000000006</v>
      </c>
      <c r="K93" s="7">
        <v>31.6</v>
      </c>
      <c r="L93" s="7">
        <v>61.3</v>
      </c>
      <c r="M93" s="7">
        <v>34.6</v>
      </c>
      <c r="N93" s="8">
        <v>45.7</v>
      </c>
      <c r="O93" s="8">
        <v>53.2</v>
      </c>
      <c r="P93" s="7">
        <v>81.900000000000006</v>
      </c>
      <c r="Q93" s="7">
        <v>17.100000000000001</v>
      </c>
      <c r="R93" s="7">
        <v>46.9</v>
      </c>
      <c r="S93" s="11">
        <v>32.700000000000003</v>
      </c>
      <c r="T93" s="11">
        <v>28.3</v>
      </c>
      <c r="U93" s="7">
        <v>57.9</v>
      </c>
      <c r="V93" s="7">
        <v>24.9</v>
      </c>
      <c r="W93" s="7">
        <v>73.900000000000006</v>
      </c>
      <c r="X93" s="7">
        <v>34.6</v>
      </c>
      <c r="Y93" s="7">
        <v>50.7</v>
      </c>
      <c r="Z93" s="7">
        <v>42.9</v>
      </c>
      <c r="AA93" s="7">
        <v>53.5</v>
      </c>
      <c r="AB93" s="7">
        <v>39.9</v>
      </c>
      <c r="AC93" s="7">
        <v>53.5</v>
      </c>
      <c r="AD93" s="8">
        <v>59.7</v>
      </c>
      <c r="AE93" s="9">
        <f>AVERAGE(טבלה1[[#This Row],[מרוצים מהדירה]:[ אנשים בשכונה משתפים פעולה כדי לשפר את השכונה]])</f>
        <v>51.596153846153854</v>
      </c>
    </row>
    <row r="94" spans="1:31" x14ac:dyDescent="0.25">
      <c r="A94" s="5" t="s">
        <v>46</v>
      </c>
      <c r="B94" s="2">
        <v>2022</v>
      </c>
      <c r="C94" s="5">
        <v>3000</v>
      </c>
      <c r="D94" s="10">
        <v>553.20000000000005</v>
      </c>
      <c r="E94" s="10">
        <v>87.6</v>
      </c>
      <c r="F94" s="10">
        <v>90.8</v>
      </c>
      <c r="G94" s="7">
        <v>78.099999999999994</v>
      </c>
      <c r="H94" s="7">
        <v>31.4</v>
      </c>
      <c r="I94" s="7">
        <v>46.7</v>
      </c>
      <c r="J94" s="7">
        <v>59.5</v>
      </c>
      <c r="K94" s="7">
        <v>39.9</v>
      </c>
      <c r="L94" s="7">
        <v>41.8</v>
      </c>
      <c r="M94" s="7">
        <v>55.5</v>
      </c>
      <c r="N94" s="8">
        <v>37.4</v>
      </c>
      <c r="O94" s="8">
        <v>61.9</v>
      </c>
      <c r="P94" s="7">
        <v>73.8</v>
      </c>
      <c r="Q94" s="11">
        <v>25.6</v>
      </c>
      <c r="R94" s="7">
        <v>41</v>
      </c>
      <c r="S94" s="7">
        <v>42.5</v>
      </c>
      <c r="T94" s="11">
        <v>20.7</v>
      </c>
      <c r="U94" s="7">
        <v>68.7</v>
      </c>
      <c r="V94" s="11">
        <v>19.5</v>
      </c>
      <c r="W94" s="7">
        <v>79.7</v>
      </c>
      <c r="X94" s="11">
        <v>30</v>
      </c>
      <c r="Y94" s="7">
        <v>57.5</v>
      </c>
      <c r="Z94" s="11">
        <v>38</v>
      </c>
      <c r="AA94" s="7">
        <v>42.5</v>
      </c>
      <c r="AB94" s="7">
        <v>49.5</v>
      </c>
      <c r="AC94" s="7">
        <v>45.1</v>
      </c>
      <c r="AD94" s="8">
        <v>41.9</v>
      </c>
      <c r="AE94" s="9">
        <f>AVERAGE(טבלה1[[#This Row],[מרוצים מהדירה]:[ אנשים בשכונה משתפים פעולה כדי לשפר את השכונה]])</f>
        <v>50.253846153846148</v>
      </c>
    </row>
    <row r="95" spans="1:31" x14ac:dyDescent="0.25">
      <c r="A95" s="5" t="s">
        <v>48</v>
      </c>
      <c r="B95" s="2">
        <v>2022</v>
      </c>
      <c r="C95" s="5">
        <v>3000</v>
      </c>
      <c r="D95" s="10">
        <v>199.9</v>
      </c>
      <c r="E95" s="10">
        <v>86.1</v>
      </c>
      <c r="F95" s="10">
        <v>96.5</v>
      </c>
      <c r="G95" s="7">
        <v>63.8</v>
      </c>
      <c r="H95" s="7">
        <v>-5.4</v>
      </c>
      <c r="I95" s="7">
        <v>58.5</v>
      </c>
      <c r="J95" s="7">
        <v>45.3</v>
      </c>
      <c r="K95" s="7">
        <v>53.7</v>
      </c>
      <c r="L95" s="7">
        <v>-9.4</v>
      </c>
      <c r="M95" s="7">
        <v>90.1</v>
      </c>
      <c r="N95" s="8">
        <v>23.6</v>
      </c>
      <c r="O95" s="8">
        <v>76.400000000000006</v>
      </c>
      <c r="P95" s="7">
        <v>60.2</v>
      </c>
      <c r="Q95" s="11">
        <v>40.4</v>
      </c>
      <c r="R95" s="7">
        <v>31.2</v>
      </c>
      <c r="S95" s="7">
        <v>58.9</v>
      </c>
      <c r="T95" s="11">
        <v>-8</v>
      </c>
      <c r="U95" s="7">
        <v>86.5</v>
      </c>
      <c r="V95" s="11">
        <v>-10.7</v>
      </c>
      <c r="W95" s="7">
        <v>89.3</v>
      </c>
      <c r="X95" s="11">
        <v>22.5</v>
      </c>
      <c r="Y95" s="7">
        <v>74.400000000000006</v>
      </c>
      <c r="Z95" s="11">
        <v>-25.6</v>
      </c>
      <c r="AA95" s="7">
        <v>-16.899999999999999</v>
      </c>
      <c r="AB95" s="7">
        <v>71.900000000000006</v>
      </c>
      <c r="AC95" s="7">
        <v>-28.8</v>
      </c>
      <c r="AD95" s="8">
        <v>-12.2</v>
      </c>
      <c r="AE95" s="9">
        <f>AVERAGE(טבלה1[[#This Row],[מרוצים מהדירה]:[ אנשים בשכונה משתפים פעולה כדי לשפר את השכונה]])</f>
        <v>38.934615384615384</v>
      </c>
    </row>
    <row r="96" spans="1:31" x14ac:dyDescent="0.25">
      <c r="A96" s="5" t="s">
        <v>44</v>
      </c>
      <c r="B96" s="6">
        <v>2017</v>
      </c>
      <c r="C96" s="5">
        <v>2610</v>
      </c>
      <c r="D96" s="10">
        <v>53.1</v>
      </c>
      <c r="E96" s="10"/>
      <c r="F96" s="10"/>
      <c r="G96" s="7">
        <v>89.9</v>
      </c>
      <c r="H96" s="11">
        <v>38.6</v>
      </c>
      <c r="I96" s="7">
        <v>51.3</v>
      </c>
      <c r="J96" s="11">
        <v>26.3</v>
      </c>
      <c r="K96" s="7">
        <v>73.7</v>
      </c>
      <c r="L96" s="7">
        <v>51.3</v>
      </c>
      <c r="M96" s="7">
        <v>47</v>
      </c>
      <c r="N96" s="7">
        <v>45.3</v>
      </c>
      <c r="O96" s="7">
        <v>52.9</v>
      </c>
      <c r="P96" s="7">
        <v>65.8</v>
      </c>
      <c r="Q96" s="11">
        <v>34.200000000000003</v>
      </c>
      <c r="R96" s="7">
        <v>48.6</v>
      </c>
      <c r="S96" s="11">
        <v>34.1</v>
      </c>
      <c r="T96" s="11"/>
      <c r="U96" s="11"/>
      <c r="V96" s="11">
        <v>25.1</v>
      </c>
      <c r="W96" s="7">
        <v>73.099999999999994</v>
      </c>
      <c r="X96" s="7"/>
      <c r="Y96" s="11">
        <v>44.7</v>
      </c>
      <c r="Z96" s="11">
        <v>44.5</v>
      </c>
      <c r="AA96" s="7">
        <v>67.400000000000006</v>
      </c>
      <c r="AB96" s="11">
        <v>21.8</v>
      </c>
      <c r="AC96" s="11">
        <v>35.299999999999997</v>
      </c>
      <c r="AE96" s="9">
        <f>AVERAGE(טבלה1[[#This Row],[מרוצים מהדירה]:[ אנשים בשכונה משתפים פעולה כדי לשפר את השכונה]])</f>
        <v>48.545000000000002</v>
      </c>
    </row>
    <row r="97" spans="1:31" ht="10.8" customHeight="1" x14ac:dyDescent="0.25">
      <c r="A97" s="5" t="s">
        <v>44</v>
      </c>
      <c r="B97" s="2">
        <v>2018</v>
      </c>
      <c r="C97" s="5">
        <v>2610</v>
      </c>
      <c r="D97" s="10">
        <v>52.1</v>
      </c>
      <c r="E97" s="10"/>
      <c r="F97" s="10"/>
      <c r="G97" s="7">
        <v>89.3</v>
      </c>
      <c r="H97" s="7">
        <v>43.6</v>
      </c>
      <c r="I97" s="7">
        <v>45.7</v>
      </c>
      <c r="J97" s="7">
        <v>40.799999999999997</v>
      </c>
      <c r="K97" s="7">
        <v>59.2</v>
      </c>
      <c r="L97" s="7">
        <v>55.2</v>
      </c>
      <c r="M97" s="7">
        <v>43.8</v>
      </c>
      <c r="N97" s="8">
        <v>59.5</v>
      </c>
      <c r="O97" s="8">
        <v>40.5</v>
      </c>
      <c r="P97" s="7">
        <v>67</v>
      </c>
      <c r="Q97" s="11">
        <v>33</v>
      </c>
      <c r="R97" s="7">
        <v>47.4</v>
      </c>
      <c r="S97" s="11">
        <v>38.4</v>
      </c>
      <c r="T97" s="11"/>
      <c r="U97" s="11"/>
      <c r="V97" s="11">
        <v>23.2</v>
      </c>
      <c r="W97" s="7">
        <v>76.8</v>
      </c>
      <c r="X97" s="7"/>
      <c r="Y97" s="11">
        <v>40.700000000000003</v>
      </c>
      <c r="Z97" s="11">
        <v>48.5</v>
      </c>
      <c r="AA97" s="7">
        <v>64.5</v>
      </c>
      <c r="AB97" s="11">
        <v>22.8</v>
      </c>
      <c r="AC97" s="11">
        <v>48.5</v>
      </c>
      <c r="AE97" s="9">
        <f>AVERAGE(טבלה1[[#This Row],[מרוצים מהדירה]:[ אנשים בשכונה משתפים פעולה כדי לשפר את השכונה]])</f>
        <v>49.42</v>
      </c>
    </row>
    <row r="98" spans="1:31" x14ac:dyDescent="0.25">
      <c r="A98" s="5" t="s">
        <v>44</v>
      </c>
      <c r="B98" s="2">
        <v>2019</v>
      </c>
      <c r="C98" s="5">
        <v>2610</v>
      </c>
      <c r="D98" s="10">
        <v>59.7</v>
      </c>
      <c r="E98" s="10">
        <v>87.7</v>
      </c>
      <c r="F98" s="10">
        <v>91.4</v>
      </c>
      <c r="G98" s="7">
        <v>84.4</v>
      </c>
      <c r="H98" s="7">
        <v>45.6</v>
      </c>
      <c r="I98" s="7">
        <v>38.799999999999997</v>
      </c>
      <c r="J98" s="7">
        <v>35.6</v>
      </c>
      <c r="K98" s="7">
        <v>64.400000000000006</v>
      </c>
      <c r="L98" s="7">
        <v>54.3</v>
      </c>
      <c r="M98" s="7">
        <v>44.7</v>
      </c>
      <c r="N98" s="8">
        <v>33.799999999999997</v>
      </c>
      <c r="O98" s="8">
        <v>66.2</v>
      </c>
      <c r="P98" s="7">
        <v>70.5</v>
      </c>
      <c r="Q98" s="11">
        <v>29.5</v>
      </c>
      <c r="R98" s="7">
        <v>37.200000000000003</v>
      </c>
      <c r="S98" s="7">
        <v>51</v>
      </c>
      <c r="T98" s="11">
        <v>58.3</v>
      </c>
      <c r="U98" s="7">
        <v>34</v>
      </c>
      <c r="V98" s="11">
        <v>27.9</v>
      </c>
      <c r="W98" s="7">
        <v>72.099999999999994</v>
      </c>
      <c r="X98" s="11">
        <v>33.4</v>
      </c>
      <c r="Y98" s="7"/>
      <c r="Z98" s="11"/>
      <c r="AA98" s="7"/>
      <c r="AB98" s="7"/>
      <c r="AC98" s="7"/>
      <c r="AE98" s="9">
        <f>AVERAGE(טבלה1[[#This Row],[מרוצים מהדירה]:[ אנשים בשכונה משתפים פעולה כדי לשפר את השכונה]])</f>
        <v>53.040000000000006</v>
      </c>
    </row>
    <row r="99" spans="1:31" x14ac:dyDescent="0.25">
      <c r="A99" s="5" t="s">
        <v>44</v>
      </c>
      <c r="B99" s="2">
        <v>2020</v>
      </c>
      <c r="C99" s="5">
        <v>2610</v>
      </c>
      <c r="D99" s="10">
        <v>58.3</v>
      </c>
      <c r="E99" s="10">
        <v>90.27</v>
      </c>
      <c r="F99" s="10">
        <v>81.2</v>
      </c>
      <c r="G99" s="7">
        <v>84.82</v>
      </c>
      <c r="H99" s="7">
        <v>35.1</v>
      </c>
      <c r="I99" s="7">
        <v>49.7</v>
      </c>
      <c r="J99" s="7">
        <v>55.65</v>
      </c>
      <c r="K99" s="7">
        <v>44.35</v>
      </c>
      <c r="L99" s="7">
        <v>56.91</v>
      </c>
      <c r="M99" s="7">
        <v>43.09</v>
      </c>
      <c r="N99" s="8">
        <v>40.5</v>
      </c>
      <c r="O99" s="8">
        <v>59.5</v>
      </c>
      <c r="P99" s="7">
        <v>75.900000000000006</v>
      </c>
      <c r="Q99" s="11">
        <v>24.1</v>
      </c>
      <c r="R99" s="7">
        <v>29.6</v>
      </c>
      <c r="S99" s="7">
        <v>45.6</v>
      </c>
      <c r="T99" s="11">
        <v>59.8</v>
      </c>
      <c r="U99" s="7">
        <v>37.700000000000003</v>
      </c>
      <c r="V99" s="11">
        <v>28.2</v>
      </c>
      <c r="W99" s="7">
        <v>71.8</v>
      </c>
      <c r="X99" s="11">
        <v>32.9</v>
      </c>
      <c r="Y99" s="7">
        <v>45</v>
      </c>
      <c r="Z99" s="11">
        <v>33.6</v>
      </c>
      <c r="AA99" s="7">
        <v>44.4</v>
      </c>
      <c r="AB99" s="7">
        <v>32.700000000000003</v>
      </c>
      <c r="AC99" s="7">
        <v>55.1</v>
      </c>
      <c r="AE99" s="9">
        <f>AVERAGE(טבלה1[[#This Row],[מרוצים מהדירה]:[ אנשים בשכונה משתפים פעולה כדי לשפר את השכונה]])</f>
        <v>50.299599999999998</v>
      </c>
    </row>
    <row r="100" spans="1:31" x14ac:dyDescent="0.25">
      <c r="A100" s="5" t="s">
        <v>44</v>
      </c>
      <c r="B100" s="1">
        <v>2021</v>
      </c>
      <c r="C100" s="5">
        <v>2610</v>
      </c>
      <c r="D100" s="10">
        <v>199.2</v>
      </c>
      <c r="E100" s="10">
        <v>84.5</v>
      </c>
      <c r="F100" s="10">
        <v>87.2</v>
      </c>
      <c r="G100" s="7">
        <v>85.6</v>
      </c>
      <c r="H100" s="7">
        <v>40.700000000000003</v>
      </c>
      <c r="I100" s="7">
        <v>44.9</v>
      </c>
      <c r="J100" s="7">
        <v>52.6</v>
      </c>
      <c r="K100" s="7">
        <v>46.8</v>
      </c>
      <c r="L100" s="7">
        <v>66.900000000000006</v>
      </c>
      <c r="M100" s="7">
        <v>30.5</v>
      </c>
      <c r="N100" s="8">
        <v>58</v>
      </c>
      <c r="O100" s="8">
        <v>41.5</v>
      </c>
      <c r="P100" s="7">
        <v>73.400000000000006</v>
      </c>
      <c r="Q100" s="7">
        <v>25.3</v>
      </c>
      <c r="R100" s="7">
        <v>46.2</v>
      </c>
      <c r="S100" s="11">
        <v>23.9</v>
      </c>
      <c r="T100" s="11">
        <v>45.7</v>
      </c>
      <c r="U100" s="7">
        <v>45.8</v>
      </c>
      <c r="V100" s="7">
        <v>23.8</v>
      </c>
      <c r="W100" s="7">
        <v>75.599999999999994</v>
      </c>
      <c r="X100" s="7">
        <v>30.2</v>
      </c>
      <c r="Y100" s="7">
        <v>55.4</v>
      </c>
      <c r="Z100" s="7">
        <v>32.4</v>
      </c>
      <c r="AA100" s="7">
        <v>60.099999999999994</v>
      </c>
      <c r="AB100" s="7">
        <v>34.700000000000003</v>
      </c>
      <c r="AC100" s="7">
        <v>45.8</v>
      </c>
      <c r="AD100" s="8">
        <v>53.7</v>
      </c>
      <c r="AE100" s="9">
        <f>AVERAGE(טבלה1[[#This Row],[מרוצים מהדירה]:[ אנשים בשכונה משתפים פעולה כדי לשפר את השכונה]])</f>
        <v>50.430769230769229</v>
      </c>
    </row>
    <row r="101" spans="1:31" x14ac:dyDescent="0.25">
      <c r="A101" s="5" t="s">
        <v>44</v>
      </c>
      <c r="B101" s="1">
        <v>2022</v>
      </c>
      <c r="C101" s="5">
        <v>2610</v>
      </c>
      <c r="D101" s="10">
        <v>62.9</v>
      </c>
      <c r="E101" s="10">
        <v>94.7</v>
      </c>
      <c r="F101" s="10">
        <v>87.2</v>
      </c>
      <c r="G101" s="7">
        <v>87.6</v>
      </c>
      <c r="H101" s="7">
        <v>45.1</v>
      </c>
      <c r="I101" s="7">
        <v>42.5</v>
      </c>
      <c r="J101" s="7">
        <v>52.6</v>
      </c>
      <c r="K101" s="7">
        <v>46.3</v>
      </c>
      <c r="L101" s="7">
        <v>68.099999999999994</v>
      </c>
      <c r="M101" s="7">
        <v>-27.6</v>
      </c>
      <c r="N101" s="8">
        <v>46.1</v>
      </c>
      <c r="O101" s="8">
        <v>52.2</v>
      </c>
      <c r="P101" s="7">
        <v>79.3</v>
      </c>
      <c r="Q101" s="7">
        <v>-18.399999999999999</v>
      </c>
      <c r="R101" s="7">
        <v>-32.1</v>
      </c>
      <c r="S101" s="11">
        <v>56.8</v>
      </c>
      <c r="T101" s="11">
        <v>64.599999999999994</v>
      </c>
      <c r="U101" s="7">
        <v>-32.6</v>
      </c>
      <c r="V101" s="7">
        <v>-25.9</v>
      </c>
      <c r="W101" s="7">
        <v>73.099999999999994</v>
      </c>
      <c r="X101" s="7">
        <v>-29</v>
      </c>
      <c r="Y101" s="7">
        <v>-36.299999999999997</v>
      </c>
      <c r="Z101" s="7">
        <v>61.8</v>
      </c>
      <c r="AA101" s="7">
        <v>67.599999999999994</v>
      </c>
      <c r="AB101" s="7">
        <v>-30.8</v>
      </c>
      <c r="AC101" s="7">
        <v>-56.2</v>
      </c>
      <c r="AD101" s="8">
        <v>63.2</v>
      </c>
      <c r="AE101" s="9">
        <f>AVERAGE(טבלה1[[#This Row],[מרוצים מהדירה]:[ אנשים בשכונה משתפים פעולה כדי לשפר את השכונה]])</f>
        <v>30.765384615384619</v>
      </c>
    </row>
    <row r="102" spans="1:31" x14ac:dyDescent="0.25">
      <c r="A102" s="5" t="s">
        <v>35</v>
      </c>
      <c r="B102" s="6">
        <v>2017</v>
      </c>
      <c r="C102" s="5">
        <v>70</v>
      </c>
      <c r="D102" s="10">
        <v>155</v>
      </c>
      <c r="E102" s="10"/>
      <c r="F102" s="10"/>
      <c r="G102" s="7">
        <v>85.1</v>
      </c>
      <c r="H102" s="7">
        <v>28.3</v>
      </c>
      <c r="I102" s="7">
        <v>56.8</v>
      </c>
      <c r="J102" s="7">
        <v>50.5</v>
      </c>
      <c r="K102" s="7">
        <v>49</v>
      </c>
      <c r="L102" s="7">
        <v>73.599999999999994</v>
      </c>
      <c r="M102" s="7">
        <v>23.1</v>
      </c>
      <c r="N102" s="7">
        <v>73.599999999999994</v>
      </c>
      <c r="O102" s="7">
        <v>26.4</v>
      </c>
      <c r="P102" s="7">
        <v>73</v>
      </c>
      <c r="Q102" s="7">
        <v>26.5</v>
      </c>
      <c r="R102" s="7">
        <v>52.7</v>
      </c>
      <c r="S102" s="7">
        <v>22.3</v>
      </c>
      <c r="T102" s="7"/>
      <c r="U102" s="7"/>
      <c r="V102" s="7">
        <v>37</v>
      </c>
      <c r="W102" s="7">
        <v>63</v>
      </c>
      <c r="X102" s="7"/>
      <c r="Y102" s="7">
        <v>51.2</v>
      </c>
      <c r="Z102" s="7">
        <v>46.5</v>
      </c>
      <c r="AA102" s="7">
        <v>58.9</v>
      </c>
      <c r="AB102" s="7">
        <v>37.9</v>
      </c>
      <c r="AC102" s="7">
        <v>54.9</v>
      </c>
      <c r="AE102" s="9">
        <f>AVERAGE(טבלה1[[#This Row],[מרוצים מהדירה]:[ אנשים בשכונה משתפים פעולה כדי לשפר את השכונה]])</f>
        <v>49.515000000000001</v>
      </c>
    </row>
    <row r="103" spans="1:31" x14ac:dyDescent="0.25">
      <c r="A103" s="5" t="s">
        <v>35</v>
      </c>
      <c r="B103" s="1">
        <v>2018</v>
      </c>
      <c r="C103" s="5">
        <v>70</v>
      </c>
      <c r="D103" s="10">
        <v>152.80000000000001</v>
      </c>
      <c r="E103" s="10"/>
      <c r="F103" s="10"/>
      <c r="G103" s="7">
        <v>84.6</v>
      </c>
      <c r="H103" s="7">
        <v>34.6</v>
      </c>
      <c r="I103" s="7">
        <v>50</v>
      </c>
      <c r="J103" s="7">
        <v>57.1</v>
      </c>
      <c r="K103" s="7">
        <v>41.8</v>
      </c>
      <c r="L103" s="7">
        <v>68.099999999999994</v>
      </c>
      <c r="M103" s="7">
        <v>30.5</v>
      </c>
      <c r="N103" s="8">
        <v>64.400000000000006</v>
      </c>
      <c r="O103" s="8">
        <v>33.700000000000003</v>
      </c>
      <c r="P103" s="7">
        <v>73.099999999999994</v>
      </c>
      <c r="Q103" s="7">
        <v>25.5</v>
      </c>
      <c r="R103" s="7">
        <v>50.9</v>
      </c>
      <c r="S103" s="7">
        <v>23.8</v>
      </c>
      <c r="T103" s="7"/>
      <c r="U103" s="7"/>
      <c r="V103" s="7">
        <v>35</v>
      </c>
      <c r="W103" s="7">
        <v>64</v>
      </c>
      <c r="X103" s="7"/>
      <c r="Y103" s="7">
        <v>45.7</v>
      </c>
      <c r="Z103" s="7">
        <v>49.4</v>
      </c>
      <c r="AA103" s="7">
        <v>56.9</v>
      </c>
      <c r="AB103" s="7">
        <v>33.1</v>
      </c>
      <c r="AC103" s="7">
        <v>51.1</v>
      </c>
      <c r="AE103" s="9">
        <f>AVERAGE(טבלה1[[#This Row],[מרוצים מהדירה]:[ אנשים בשכונה משתפים פעולה כדי לשפר את השכונה]])</f>
        <v>48.664999999999992</v>
      </c>
    </row>
    <row r="104" spans="1:31" x14ac:dyDescent="0.25">
      <c r="A104" s="5" t="s">
        <v>35</v>
      </c>
      <c r="B104" s="1">
        <v>2019</v>
      </c>
      <c r="C104" s="5">
        <v>70</v>
      </c>
      <c r="D104" s="10">
        <v>154.19999999999999</v>
      </c>
      <c r="E104" s="10">
        <v>82.2</v>
      </c>
      <c r="F104" s="10">
        <v>82.7</v>
      </c>
      <c r="G104" s="7">
        <v>87.4</v>
      </c>
      <c r="H104" s="7">
        <v>40.6</v>
      </c>
      <c r="I104" s="7">
        <v>46.8</v>
      </c>
      <c r="J104" s="7">
        <v>57</v>
      </c>
      <c r="K104" s="7">
        <v>42.3</v>
      </c>
      <c r="L104" s="7">
        <v>73.8</v>
      </c>
      <c r="M104" s="7">
        <v>24.1</v>
      </c>
      <c r="N104" s="8">
        <v>60.9</v>
      </c>
      <c r="O104" s="8">
        <v>37.5</v>
      </c>
      <c r="P104" s="7">
        <v>72.400000000000006</v>
      </c>
      <c r="Q104" s="7">
        <v>25.5</v>
      </c>
      <c r="R104" s="7">
        <v>50.9</v>
      </c>
      <c r="S104" s="7">
        <v>22</v>
      </c>
      <c r="T104" s="7">
        <v>46.3</v>
      </c>
      <c r="U104" s="7">
        <v>44.2</v>
      </c>
      <c r="V104" s="7">
        <v>34.6</v>
      </c>
      <c r="W104" s="7">
        <v>65.400000000000006</v>
      </c>
      <c r="X104" s="7">
        <v>27.4</v>
      </c>
      <c r="Y104" s="7">
        <v>50.2</v>
      </c>
      <c r="Z104" s="7">
        <v>45.5</v>
      </c>
      <c r="AA104" s="7">
        <v>60.4</v>
      </c>
      <c r="AB104" s="7">
        <v>36.700000000000003</v>
      </c>
      <c r="AC104" s="7">
        <v>47.4</v>
      </c>
      <c r="AE104" s="9">
        <f>AVERAGE(טבלה1[[#This Row],[מרוצים מהדירה]:[ אנשים בשכונה משתפים פעולה כדי לשפר את השכונה]])</f>
        <v>50.568000000000012</v>
      </c>
    </row>
    <row r="105" spans="1:31" x14ac:dyDescent="0.25">
      <c r="A105" s="5" t="s">
        <v>35</v>
      </c>
      <c r="B105" s="1">
        <v>2020</v>
      </c>
      <c r="C105" s="5">
        <v>70</v>
      </c>
      <c r="D105" s="10">
        <v>153.19999999999999</v>
      </c>
      <c r="E105" s="10">
        <v>86.83</v>
      </c>
      <c r="F105" s="10">
        <v>83.8</v>
      </c>
      <c r="G105" s="7">
        <v>86.38</v>
      </c>
      <c r="H105" s="7">
        <v>31.9</v>
      </c>
      <c r="I105" s="7">
        <v>54.5</v>
      </c>
      <c r="J105" s="7">
        <v>62.57</v>
      </c>
      <c r="K105" s="7">
        <v>36.72</v>
      </c>
      <c r="L105" s="7">
        <v>73.7</v>
      </c>
      <c r="M105" s="7">
        <v>22.24</v>
      </c>
      <c r="N105" s="8">
        <v>80.5</v>
      </c>
      <c r="O105" s="8">
        <v>18.8</v>
      </c>
      <c r="P105" s="7">
        <v>74.900000000000006</v>
      </c>
      <c r="Q105" s="7">
        <v>22.3</v>
      </c>
      <c r="R105" s="7">
        <v>51.2</v>
      </c>
      <c r="S105" s="11">
        <v>17.899999999999999</v>
      </c>
      <c r="T105" s="11">
        <v>43.5</v>
      </c>
      <c r="U105" s="7">
        <v>44.4</v>
      </c>
      <c r="V105" s="7">
        <v>27.6</v>
      </c>
      <c r="W105" s="7">
        <v>71.8</v>
      </c>
      <c r="X105" s="7">
        <v>32.200000000000003</v>
      </c>
      <c r="Y105" s="7">
        <v>53.5</v>
      </c>
      <c r="Z105" s="7">
        <v>41.1</v>
      </c>
      <c r="AA105" s="7">
        <v>61.9</v>
      </c>
      <c r="AB105" s="7">
        <v>29.9</v>
      </c>
      <c r="AC105" s="7">
        <v>46</v>
      </c>
      <c r="AE105" s="9">
        <f>AVERAGE(טבלה1[[#This Row],[מרוצים מהדירה]:[ אנשים בשכונה משתפים פעולה כדי לשפר את השכונה]])</f>
        <v>50.245599999999996</v>
      </c>
    </row>
    <row r="106" spans="1:31" x14ac:dyDescent="0.25">
      <c r="A106" s="5" t="s">
        <v>35</v>
      </c>
      <c r="B106" s="1">
        <v>2021</v>
      </c>
      <c r="C106" s="5">
        <v>70</v>
      </c>
      <c r="D106" s="10">
        <v>158.1</v>
      </c>
      <c r="E106" s="10">
        <v>86.8</v>
      </c>
      <c r="F106" s="10">
        <v>84</v>
      </c>
      <c r="G106" s="7">
        <v>88.7</v>
      </c>
      <c r="H106" s="7">
        <v>28.5</v>
      </c>
      <c r="I106" s="7">
        <v>60.2</v>
      </c>
      <c r="J106" s="7">
        <v>59</v>
      </c>
      <c r="K106" s="7">
        <v>41</v>
      </c>
      <c r="L106" s="7">
        <v>70.7</v>
      </c>
      <c r="M106" s="7">
        <v>27.1</v>
      </c>
      <c r="N106" s="8">
        <v>72.5</v>
      </c>
      <c r="O106" s="8">
        <v>26.8</v>
      </c>
      <c r="P106" s="7">
        <v>75.400000000000006</v>
      </c>
      <c r="Q106" s="7">
        <v>24.6</v>
      </c>
      <c r="R106" s="7">
        <v>47.3</v>
      </c>
      <c r="S106" s="11">
        <v>-17.8</v>
      </c>
      <c r="T106" s="11">
        <v>44.6</v>
      </c>
      <c r="U106" s="7">
        <v>43.8</v>
      </c>
      <c r="V106" s="7">
        <v>29.9</v>
      </c>
      <c r="W106" s="7">
        <v>70.099999999999994</v>
      </c>
      <c r="X106" s="7">
        <v>29.2</v>
      </c>
      <c r="Y106" s="7">
        <v>52.9</v>
      </c>
      <c r="Z106" s="7">
        <v>42.5</v>
      </c>
      <c r="AA106" s="7">
        <v>63.3</v>
      </c>
      <c r="AB106" s="7">
        <v>33.299999999999997</v>
      </c>
      <c r="AC106" s="7">
        <v>47.2</v>
      </c>
      <c r="AD106" s="8">
        <v>51.8</v>
      </c>
      <c r="AE106" s="9">
        <f>AVERAGE(טבלה1[[#This Row],[מרוצים מהדירה]:[ אנשים בשכונה משתפים פעולה כדי לשפר את השכונה]])</f>
        <v>49.361538461538458</v>
      </c>
    </row>
    <row r="107" spans="1:31" x14ac:dyDescent="0.25">
      <c r="A107" s="5" t="s">
        <v>35</v>
      </c>
      <c r="B107" s="1">
        <v>2022</v>
      </c>
      <c r="C107" s="5">
        <v>70</v>
      </c>
      <c r="D107" s="10">
        <v>157.5</v>
      </c>
      <c r="E107" s="10">
        <v>80.400000000000006</v>
      </c>
      <c r="F107" s="10">
        <v>75.099999999999994</v>
      </c>
      <c r="G107" s="7">
        <v>89.6</v>
      </c>
      <c r="H107" s="7">
        <v>31</v>
      </c>
      <c r="I107" s="7">
        <v>58.6</v>
      </c>
      <c r="J107" s="7">
        <v>51.7</v>
      </c>
      <c r="K107" s="7">
        <v>48.3</v>
      </c>
      <c r="L107" s="7">
        <v>69.099999999999994</v>
      </c>
      <c r="M107" s="7">
        <v>27.9</v>
      </c>
      <c r="N107" s="8">
        <v>61.1</v>
      </c>
      <c r="O107" s="8">
        <v>38.4</v>
      </c>
      <c r="P107" s="7">
        <v>69.400000000000006</v>
      </c>
      <c r="Q107" s="7">
        <v>29.1</v>
      </c>
      <c r="R107" s="7">
        <v>35.799999999999997</v>
      </c>
      <c r="S107" s="11">
        <v>33.200000000000003</v>
      </c>
      <c r="T107" s="11">
        <v>34</v>
      </c>
      <c r="U107" s="7">
        <v>54.5</v>
      </c>
      <c r="V107" s="7">
        <v>37.9</v>
      </c>
      <c r="W107" s="7">
        <v>61.2</v>
      </c>
      <c r="X107" s="7">
        <v>38.200000000000003</v>
      </c>
      <c r="Y107" s="7">
        <v>55.9</v>
      </c>
      <c r="Z107" s="7">
        <v>40.1</v>
      </c>
      <c r="AA107" s="7">
        <v>61.5</v>
      </c>
      <c r="AB107" s="7">
        <v>35</v>
      </c>
      <c r="AC107" s="7">
        <v>56.7</v>
      </c>
      <c r="AD107" s="8">
        <v>46.2</v>
      </c>
      <c r="AE107" s="9">
        <f>AVERAGE(טבלה1[[#This Row],[מרוצים מהדירה]:[ אנשים בשכונה משתפים פעולה כדי לשפר את השכונה]])</f>
        <v>50.765384615384619</v>
      </c>
    </row>
  </sheetData>
  <conditionalFormatting sqref="G17 I17 G2:I15">
    <cfRule type="expression" dxfId="5" priority="3" stopIfTrue="1">
      <formula>#REF!&gt;=0.4</formula>
    </cfRule>
    <cfRule type="expression" dxfId="4" priority="4" stopIfTrue="1">
      <formula>#REF!&gt;=0.25</formula>
    </cfRule>
  </conditionalFormatting>
  <conditionalFormatting sqref="G18:I18">
    <cfRule type="expression" dxfId="3" priority="5" stopIfTrue="1">
      <formula>#REF!&gt;=0.4</formula>
    </cfRule>
    <cfRule type="expression" dxfId="2" priority="6" stopIfTrue="1">
      <formula>#REF!&gt;=0.25</formula>
    </cfRule>
  </conditionalFormatting>
  <conditionalFormatting sqref="H16:H17">
    <cfRule type="expression" dxfId="1" priority="1" stopIfTrue="1">
      <formula>#REF!&gt;=0.4</formula>
    </cfRule>
    <cfRule type="expression" dxfId="0" priority="2" stopIfTrue="1">
      <formula>#REF!&gt;=0.25</formula>
    </cfRule>
  </conditionalFormatting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נתוני הסקר החברתי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דנה פרי</dc:creator>
  <cp:lastModifiedBy>דנה פרי</cp:lastModifiedBy>
  <dcterms:created xsi:type="dcterms:W3CDTF">2025-04-02T15:52:09Z</dcterms:created>
  <dcterms:modified xsi:type="dcterms:W3CDTF">2025-04-02T16:14:02Z</dcterms:modified>
</cp:coreProperties>
</file>