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inztho\Documents\Aktuell\Projekte\140502 SDN\70 Applications\210708 OamLog\211208\"/>
    </mc:Choice>
  </mc:AlternateContent>
  <bookViews>
    <workbookView xWindow="0" yWindow="3600" windowWidth="15375" windowHeight="18435"/>
  </bookViews>
  <sheets>
    <sheet name="OL" sheetId="14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8" i="14" l="1"/>
  <c r="G218" i="14"/>
  <c r="F218" i="14"/>
  <c r="D218" i="14"/>
  <c r="C218" i="14"/>
  <c r="B218" i="14"/>
  <c r="H217" i="14"/>
  <c r="G217" i="14"/>
  <c r="F217" i="14"/>
  <c r="D217" i="14"/>
  <c r="C217" i="14"/>
  <c r="B217" i="14"/>
  <c r="H216" i="14"/>
  <c r="G216" i="14"/>
  <c r="F216" i="14"/>
  <c r="D216" i="14"/>
  <c r="B216" i="14"/>
  <c r="H215" i="14"/>
  <c r="G215" i="14"/>
  <c r="F215" i="14"/>
  <c r="D215" i="14"/>
  <c r="C215" i="14"/>
  <c r="B215" i="14"/>
  <c r="H214" i="14"/>
  <c r="G214" i="14"/>
  <c r="F214" i="14"/>
  <c r="D214" i="14"/>
  <c r="C214" i="14"/>
  <c r="B214" i="14"/>
  <c r="H213" i="14"/>
  <c r="G213" i="14"/>
  <c r="F213" i="14"/>
  <c r="D213" i="14"/>
  <c r="B213" i="14"/>
  <c r="H208" i="14"/>
  <c r="G208" i="14"/>
  <c r="F208" i="14"/>
  <c r="B208" i="14"/>
  <c r="H207" i="14"/>
  <c r="G207" i="14"/>
  <c r="F207" i="14"/>
  <c r="D207" i="14"/>
  <c r="C207" i="14"/>
  <c r="B207" i="14"/>
  <c r="H205" i="14"/>
  <c r="G205" i="14"/>
  <c r="F205" i="14"/>
  <c r="D205" i="14"/>
  <c r="C205" i="14"/>
  <c r="B205" i="14"/>
  <c r="H204" i="14"/>
  <c r="G204" i="14"/>
  <c r="F204" i="14"/>
  <c r="D204" i="14"/>
  <c r="C204" i="14"/>
  <c r="B204" i="14"/>
  <c r="H203" i="14"/>
  <c r="G203" i="14"/>
  <c r="F203" i="14"/>
  <c r="D203" i="14"/>
  <c r="B203" i="14"/>
  <c r="H202" i="14"/>
  <c r="G202" i="14"/>
  <c r="F202" i="14"/>
  <c r="D202" i="14"/>
  <c r="C202" i="14"/>
  <c r="B202" i="14"/>
  <c r="H201" i="14"/>
  <c r="G201" i="14"/>
  <c r="F201" i="14"/>
  <c r="D201" i="14"/>
  <c r="C201" i="14"/>
  <c r="B201" i="14"/>
  <c r="H200" i="14"/>
  <c r="G200" i="14"/>
  <c r="F200" i="14"/>
  <c r="D200" i="14"/>
  <c r="B200" i="14"/>
  <c r="H192" i="14"/>
  <c r="G192" i="14"/>
  <c r="F192" i="14"/>
  <c r="D192" i="14"/>
  <c r="C192" i="14"/>
  <c r="B192" i="14"/>
  <c r="H191" i="14"/>
  <c r="G191" i="14"/>
  <c r="F191" i="14"/>
  <c r="B191" i="14"/>
  <c r="H190" i="14"/>
  <c r="G190" i="14"/>
  <c r="F190" i="14"/>
  <c r="D190" i="14"/>
  <c r="C190" i="14"/>
  <c r="B190" i="14"/>
  <c r="H188" i="14"/>
  <c r="G188" i="14"/>
  <c r="F188" i="14"/>
  <c r="D188" i="14"/>
  <c r="C188" i="14"/>
  <c r="B188" i="14"/>
  <c r="H187" i="14"/>
  <c r="G187" i="14"/>
  <c r="F187" i="14"/>
  <c r="D187" i="14"/>
  <c r="C187" i="14"/>
  <c r="B187" i="14"/>
  <c r="H186" i="14"/>
  <c r="G186" i="14"/>
  <c r="F186" i="14"/>
  <c r="D186" i="14"/>
  <c r="B186" i="14"/>
  <c r="H185" i="14"/>
  <c r="G185" i="14"/>
  <c r="F185" i="14"/>
  <c r="D185" i="14"/>
  <c r="C185" i="14"/>
  <c r="B185" i="14"/>
  <c r="H184" i="14"/>
  <c r="G184" i="14"/>
  <c r="F184" i="14"/>
  <c r="D184" i="14"/>
  <c r="C184" i="14"/>
  <c r="B184" i="14"/>
  <c r="H183" i="14"/>
  <c r="G183" i="14"/>
  <c r="F183" i="14"/>
  <c r="D183" i="14"/>
  <c r="B183" i="14"/>
  <c r="H175" i="14"/>
  <c r="G175" i="14"/>
  <c r="F175" i="14"/>
  <c r="D175" i="14"/>
  <c r="C175" i="14"/>
  <c r="B175" i="14"/>
  <c r="H174" i="14"/>
  <c r="G174" i="14"/>
  <c r="F174" i="14"/>
  <c r="D174" i="14"/>
  <c r="C174" i="14"/>
  <c r="H173" i="14"/>
  <c r="G173" i="14"/>
  <c r="F173" i="14"/>
  <c r="D173" i="14"/>
  <c r="C173" i="14"/>
  <c r="B173" i="14"/>
  <c r="H172" i="14"/>
  <c r="G172" i="14"/>
  <c r="F172" i="14"/>
  <c r="D172" i="14"/>
  <c r="C172" i="14"/>
  <c r="B172" i="14"/>
  <c r="H171" i="14"/>
  <c r="G171" i="14"/>
  <c r="F171" i="14"/>
  <c r="D171" i="14"/>
  <c r="C171" i="14"/>
  <c r="B171" i="14"/>
  <c r="H170" i="14"/>
  <c r="G170" i="14"/>
  <c r="F170" i="14"/>
  <c r="D170" i="14"/>
  <c r="C170" i="14"/>
  <c r="B170" i="14"/>
  <c r="H169" i="14"/>
  <c r="G169" i="14"/>
  <c r="F169" i="14"/>
  <c r="B169" i="14"/>
  <c r="H168" i="14"/>
  <c r="G168" i="14"/>
  <c r="F168" i="14"/>
  <c r="D168" i="14"/>
  <c r="C168" i="14"/>
  <c r="B168" i="14"/>
  <c r="H166" i="14"/>
  <c r="G166" i="14"/>
  <c r="F166" i="14"/>
  <c r="D166" i="14"/>
  <c r="C166" i="14"/>
  <c r="B166" i="14"/>
  <c r="H165" i="14"/>
  <c r="G165" i="14"/>
  <c r="F165" i="14"/>
  <c r="D165" i="14"/>
  <c r="C165" i="14"/>
  <c r="B165" i="14"/>
  <c r="H164" i="14"/>
  <c r="G164" i="14"/>
  <c r="F164" i="14"/>
  <c r="D164" i="14"/>
  <c r="B164" i="14"/>
  <c r="H163" i="14"/>
  <c r="G163" i="14"/>
  <c r="F163" i="14"/>
  <c r="D163" i="14"/>
  <c r="C163" i="14"/>
  <c r="B163" i="14"/>
  <c r="H162" i="14"/>
  <c r="G162" i="14"/>
  <c r="F162" i="14"/>
  <c r="D162" i="14"/>
  <c r="C162" i="14"/>
  <c r="B162" i="14"/>
  <c r="H161" i="14"/>
  <c r="G161" i="14"/>
  <c r="F161" i="14"/>
  <c r="D161" i="14"/>
  <c r="B161" i="14"/>
  <c r="H153" i="14"/>
  <c r="G153" i="14"/>
  <c r="F153" i="14"/>
  <c r="D153" i="14"/>
  <c r="C153" i="14"/>
  <c r="B153" i="14"/>
  <c r="H152" i="14"/>
  <c r="G152" i="14"/>
  <c r="F152" i="14"/>
  <c r="B152" i="14"/>
  <c r="H151" i="14"/>
  <c r="G151" i="14"/>
  <c r="F151" i="14"/>
  <c r="D151" i="14"/>
  <c r="C151" i="14"/>
  <c r="B151" i="14"/>
  <c r="H149" i="14"/>
  <c r="G149" i="14"/>
  <c r="F149" i="14"/>
  <c r="D149" i="14"/>
  <c r="C149" i="14"/>
  <c r="B149" i="14"/>
  <c r="H148" i="14"/>
  <c r="G148" i="14"/>
  <c r="F148" i="14"/>
  <c r="D148" i="14"/>
  <c r="C148" i="14"/>
  <c r="B148" i="14"/>
  <c r="H147" i="14"/>
  <c r="G147" i="14"/>
  <c r="F147" i="14"/>
  <c r="D147" i="14"/>
  <c r="B147" i="14"/>
  <c r="H146" i="14"/>
  <c r="G146" i="14"/>
  <c r="F146" i="14"/>
  <c r="D146" i="14"/>
  <c r="C146" i="14"/>
  <c r="B146" i="14"/>
  <c r="H145" i="14"/>
  <c r="G145" i="14"/>
  <c r="F145" i="14"/>
  <c r="D145" i="14"/>
  <c r="C145" i="14"/>
  <c r="B145" i="14"/>
  <c r="H144" i="14"/>
  <c r="G144" i="14"/>
  <c r="F144" i="14"/>
  <c r="D144" i="14"/>
  <c r="B144" i="14"/>
  <c r="H136" i="14"/>
  <c r="G136" i="14"/>
  <c r="F136" i="14"/>
  <c r="D136" i="14"/>
  <c r="C136" i="14"/>
  <c r="B136" i="14"/>
  <c r="H135" i="14"/>
  <c r="G135" i="14"/>
  <c r="F135" i="14"/>
  <c r="B135" i="14"/>
  <c r="H134" i="14"/>
  <c r="G134" i="14"/>
  <c r="F134" i="14"/>
  <c r="D134" i="14"/>
  <c r="C134" i="14"/>
  <c r="B134" i="14"/>
  <c r="H132" i="14"/>
  <c r="G132" i="14"/>
  <c r="F132" i="14"/>
  <c r="D132" i="14"/>
  <c r="C132" i="14"/>
  <c r="B132" i="14"/>
  <c r="H131" i="14"/>
  <c r="G131" i="14"/>
  <c r="F131" i="14"/>
  <c r="D131" i="14"/>
  <c r="C131" i="14"/>
  <c r="B131" i="14"/>
  <c r="H130" i="14"/>
  <c r="G130" i="14"/>
  <c r="F130" i="14"/>
  <c r="D130" i="14"/>
  <c r="B130" i="14"/>
  <c r="H129" i="14"/>
  <c r="G129" i="14"/>
  <c r="F129" i="14"/>
  <c r="D129" i="14"/>
  <c r="C129" i="14"/>
  <c r="B129" i="14"/>
  <c r="H128" i="14"/>
  <c r="G128" i="14"/>
  <c r="F128" i="14"/>
  <c r="D128" i="14"/>
  <c r="C128" i="14"/>
  <c r="B128" i="14"/>
  <c r="H127" i="14"/>
  <c r="G127" i="14"/>
  <c r="F127" i="14"/>
  <c r="D127" i="14"/>
  <c r="B127" i="14"/>
  <c r="H119" i="14"/>
  <c r="G119" i="14"/>
  <c r="F119" i="14"/>
  <c r="D119" i="14"/>
  <c r="C119" i="14"/>
  <c r="B119" i="14"/>
  <c r="H118" i="14"/>
  <c r="G118" i="14"/>
  <c r="F118" i="14"/>
  <c r="B118" i="14"/>
  <c r="H117" i="14"/>
  <c r="G117" i="14"/>
  <c r="F117" i="14"/>
  <c r="D117" i="14"/>
  <c r="C117" i="14"/>
  <c r="B117" i="14"/>
  <c r="H115" i="14"/>
  <c r="G115" i="14"/>
  <c r="F115" i="14"/>
  <c r="D115" i="14"/>
  <c r="C115" i="14"/>
  <c r="B115" i="14"/>
  <c r="H114" i="14"/>
  <c r="G114" i="14"/>
  <c r="F114" i="14"/>
  <c r="D114" i="14"/>
  <c r="C114" i="14"/>
  <c r="B114" i="14"/>
  <c r="H113" i="14"/>
  <c r="G113" i="14"/>
  <c r="F113" i="14"/>
  <c r="D113" i="14"/>
  <c r="B113" i="14"/>
  <c r="H112" i="14"/>
  <c r="G112" i="14"/>
  <c r="F112" i="14"/>
  <c r="D112" i="14"/>
  <c r="C112" i="14"/>
  <c r="B112" i="14"/>
  <c r="H111" i="14"/>
  <c r="G111" i="14"/>
  <c r="F111" i="14"/>
  <c r="D111" i="14"/>
  <c r="C111" i="14"/>
  <c r="B111" i="14"/>
  <c r="H110" i="14"/>
  <c r="G110" i="14"/>
  <c r="F110" i="14"/>
  <c r="D110" i="14"/>
  <c r="B110" i="14"/>
  <c r="H102" i="14"/>
  <c r="G102" i="14"/>
  <c r="F102" i="14"/>
  <c r="B102" i="14"/>
  <c r="H101" i="14"/>
  <c r="G101" i="14"/>
  <c r="F101" i="14"/>
  <c r="D101" i="14"/>
  <c r="C101" i="14"/>
  <c r="B101" i="14"/>
  <c r="H99" i="14"/>
  <c r="G99" i="14"/>
  <c r="F99" i="14"/>
  <c r="D99" i="14"/>
  <c r="C99" i="14"/>
  <c r="B99" i="14"/>
  <c r="H98" i="14"/>
  <c r="G98" i="14"/>
  <c r="F98" i="14"/>
  <c r="D98" i="14"/>
  <c r="C98" i="14"/>
  <c r="B98" i="14"/>
  <c r="H97" i="14"/>
  <c r="G97" i="14"/>
  <c r="F97" i="14"/>
  <c r="D97" i="14"/>
  <c r="B97" i="14"/>
  <c r="H96" i="14"/>
  <c r="G96" i="14"/>
  <c r="F96" i="14"/>
  <c r="D96" i="14"/>
  <c r="C96" i="14"/>
  <c r="B96" i="14"/>
  <c r="H95" i="14"/>
  <c r="G95" i="14"/>
  <c r="F95" i="14"/>
  <c r="D95" i="14"/>
  <c r="C95" i="14"/>
  <c r="B95" i="14"/>
  <c r="H94" i="14"/>
  <c r="G94" i="14"/>
  <c r="F94" i="14"/>
  <c r="D94" i="14"/>
  <c r="B94" i="14"/>
  <c r="H87" i="14"/>
  <c r="G87" i="14"/>
  <c r="F87" i="14"/>
  <c r="D87" i="14"/>
  <c r="C87" i="14"/>
  <c r="B87" i="14"/>
  <c r="H85" i="14"/>
  <c r="G85" i="14"/>
  <c r="F85" i="14"/>
  <c r="D85" i="14"/>
  <c r="C85" i="14"/>
  <c r="B85" i="14"/>
  <c r="H84" i="14"/>
  <c r="G84" i="14"/>
  <c r="F84" i="14"/>
  <c r="D84" i="14"/>
  <c r="C84" i="14"/>
  <c r="B84" i="14"/>
  <c r="H83" i="14"/>
  <c r="G83" i="14"/>
  <c r="F83" i="14"/>
  <c r="D83" i="14"/>
  <c r="C83" i="14"/>
  <c r="B83" i="14"/>
  <c r="H82" i="14"/>
  <c r="G82" i="14"/>
  <c r="F82" i="14"/>
  <c r="B82" i="14"/>
  <c r="H81" i="14"/>
  <c r="G81" i="14"/>
  <c r="F81" i="14"/>
  <c r="D81" i="14"/>
  <c r="C81" i="14"/>
  <c r="B81" i="14"/>
  <c r="H79" i="14"/>
  <c r="G79" i="14"/>
  <c r="D79" i="14"/>
  <c r="C79" i="14"/>
  <c r="B79" i="14"/>
  <c r="H78" i="14"/>
  <c r="G78" i="14"/>
  <c r="F78" i="14"/>
  <c r="D78" i="14"/>
  <c r="C78" i="14"/>
  <c r="B78" i="14"/>
  <c r="H77" i="14"/>
  <c r="G77" i="14"/>
  <c r="D77" i="14"/>
  <c r="B77" i="14"/>
  <c r="H76" i="14"/>
  <c r="G76" i="14"/>
  <c r="D76" i="14"/>
  <c r="C76" i="14"/>
  <c r="B76" i="14"/>
  <c r="H75" i="14"/>
  <c r="G75" i="14"/>
  <c r="D75" i="14"/>
  <c r="C75" i="14"/>
  <c r="B75" i="14"/>
  <c r="H74" i="14"/>
  <c r="G74" i="14"/>
  <c r="D74" i="14"/>
  <c r="B74" i="14"/>
  <c r="H67" i="14"/>
  <c r="G67" i="14"/>
  <c r="D67" i="14"/>
  <c r="C67" i="14"/>
  <c r="B67" i="14"/>
  <c r="H66" i="14"/>
  <c r="G66" i="14"/>
  <c r="D66" i="14"/>
  <c r="C66" i="14"/>
  <c r="B66" i="14"/>
  <c r="H65" i="14"/>
  <c r="G65" i="14"/>
  <c r="D65" i="14"/>
  <c r="C65" i="14"/>
  <c r="B65" i="14"/>
  <c r="H64" i="14"/>
  <c r="G64" i="14"/>
  <c r="D64" i="14"/>
  <c r="C64" i="14"/>
  <c r="B64" i="14"/>
  <c r="H63" i="14"/>
  <c r="G63" i="14"/>
  <c r="D63" i="14"/>
  <c r="C63" i="14"/>
  <c r="B63" i="14"/>
  <c r="H62" i="14"/>
  <c r="G62" i="14"/>
  <c r="B62" i="14"/>
  <c r="H61" i="14"/>
  <c r="G61" i="14"/>
  <c r="D61" i="14"/>
  <c r="C61" i="14"/>
  <c r="B61" i="14"/>
  <c r="H59" i="14"/>
  <c r="G59" i="14"/>
  <c r="D59" i="14"/>
  <c r="C59" i="14"/>
  <c r="B59" i="14"/>
  <c r="H58" i="14"/>
  <c r="G58" i="14"/>
  <c r="D58" i="14"/>
  <c r="C58" i="14"/>
  <c r="B58" i="14"/>
  <c r="H57" i="14"/>
  <c r="G57" i="14"/>
  <c r="D57" i="14"/>
  <c r="B57" i="14"/>
  <c r="H56" i="14"/>
  <c r="G56" i="14"/>
  <c r="D56" i="14"/>
  <c r="C56" i="14"/>
  <c r="B56" i="14"/>
  <c r="H55" i="14"/>
  <c r="G55" i="14"/>
  <c r="D55" i="14"/>
  <c r="C55" i="14"/>
  <c r="B55" i="14"/>
  <c r="H54" i="14"/>
  <c r="G54" i="14"/>
  <c r="D54" i="14"/>
  <c r="B54" i="14"/>
  <c r="H53" i="14"/>
  <c r="G53" i="14"/>
  <c r="D53" i="14"/>
  <c r="C53" i="14"/>
  <c r="B53" i="14"/>
  <c r="H52" i="14"/>
  <c r="G52" i="14"/>
  <c r="D52" i="14"/>
  <c r="C52" i="14"/>
  <c r="B52" i="14"/>
  <c r="H51" i="14"/>
  <c r="G51" i="14"/>
  <c r="D51" i="14"/>
  <c r="B51" i="14"/>
  <c r="H50" i="14"/>
  <c r="G50" i="14"/>
  <c r="D50" i="14"/>
  <c r="C50" i="14"/>
  <c r="B50" i="14"/>
  <c r="H48" i="14"/>
  <c r="G48" i="14"/>
  <c r="F48" i="14"/>
  <c r="D48" i="14"/>
  <c r="C48" i="14"/>
  <c r="B48" i="14"/>
  <c r="H47" i="14"/>
  <c r="G47" i="14"/>
  <c r="F47" i="14"/>
  <c r="D47" i="14"/>
  <c r="C47" i="14"/>
  <c r="B47" i="14"/>
  <c r="H46" i="14"/>
  <c r="G46" i="14"/>
  <c r="F46" i="14"/>
  <c r="D46" i="14"/>
  <c r="B46" i="14"/>
  <c r="H45" i="14"/>
  <c r="G45" i="14"/>
  <c r="F45" i="14"/>
  <c r="D45" i="14"/>
  <c r="C45" i="14"/>
  <c r="B45" i="14"/>
  <c r="H44" i="14"/>
  <c r="G44" i="14"/>
  <c r="F44" i="14"/>
  <c r="D44" i="14"/>
  <c r="C44" i="14"/>
  <c r="B44" i="14"/>
  <c r="H43" i="14"/>
  <c r="G43" i="14"/>
  <c r="F43" i="14"/>
  <c r="D43" i="14"/>
  <c r="B43" i="14"/>
  <c r="H31" i="14"/>
  <c r="G31" i="14"/>
  <c r="F31" i="14"/>
  <c r="D31" i="14"/>
  <c r="C31" i="14"/>
  <c r="B31" i="14"/>
  <c r="H30" i="14"/>
  <c r="G30" i="14"/>
  <c r="F30" i="14"/>
  <c r="D30" i="14"/>
  <c r="C30" i="14"/>
  <c r="B30" i="14"/>
  <c r="H29" i="14"/>
  <c r="G29" i="14"/>
  <c r="F29" i="14"/>
  <c r="D29" i="14"/>
  <c r="C29" i="14"/>
  <c r="B29" i="14"/>
  <c r="H28" i="14"/>
  <c r="G28" i="14"/>
  <c r="F28" i="14"/>
  <c r="D28" i="14"/>
  <c r="C28" i="14"/>
  <c r="B28" i="14"/>
  <c r="H27" i="14"/>
  <c r="G27" i="14"/>
  <c r="F27" i="14"/>
  <c r="D27" i="14"/>
  <c r="C27" i="14"/>
  <c r="B27" i="14"/>
  <c r="H26" i="14"/>
  <c r="G26" i="14"/>
  <c r="F26" i="14"/>
  <c r="D26" i="14"/>
  <c r="C26" i="14"/>
  <c r="B26" i="14"/>
  <c r="H25" i="14"/>
  <c r="G25" i="14"/>
  <c r="F25" i="14"/>
  <c r="D25" i="14"/>
  <c r="C25" i="14"/>
  <c r="B25" i="14"/>
  <c r="H24" i="14"/>
  <c r="G24" i="14"/>
  <c r="F24" i="14"/>
  <c r="D24" i="14"/>
  <c r="C24" i="14"/>
  <c r="B24" i="14"/>
  <c r="H23" i="14"/>
  <c r="G23" i="14"/>
  <c r="F23" i="14"/>
  <c r="D23" i="14"/>
  <c r="C23" i="14"/>
  <c r="B23" i="14"/>
  <c r="H22" i="14"/>
  <c r="G22" i="14"/>
  <c r="F22" i="14"/>
  <c r="D22" i="14"/>
  <c r="C22" i="14"/>
  <c r="B22" i="14"/>
  <c r="H21" i="14"/>
  <c r="G21" i="14"/>
  <c r="F21" i="14"/>
  <c r="D21" i="14"/>
  <c r="C21" i="14"/>
  <c r="B21" i="14"/>
  <c r="H20" i="14"/>
  <c r="G20" i="14"/>
  <c r="F20" i="14"/>
  <c r="D20" i="14"/>
  <c r="C20" i="14"/>
  <c r="H19" i="14"/>
  <c r="G19" i="14"/>
  <c r="F19" i="14"/>
  <c r="D19" i="14"/>
  <c r="C19" i="14"/>
  <c r="B19" i="14"/>
  <c r="H18" i="14"/>
  <c r="G18" i="14"/>
  <c r="F18" i="14"/>
  <c r="D18" i="14"/>
  <c r="C18" i="14"/>
  <c r="B18" i="14"/>
  <c r="H17" i="14"/>
  <c r="G17" i="14"/>
  <c r="F17" i="14"/>
  <c r="D17" i="14"/>
  <c r="C17" i="14"/>
  <c r="B17" i="14"/>
  <c r="H16" i="14"/>
  <c r="G16" i="14"/>
  <c r="F16" i="14"/>
  <c r="D16" i="14"/>
  <c r="C16" i="14"/>
  <c r="B16" i="14"/>
  <c r="H15" i="14"/>
  <c r="G15" i="14"/>
  <c r="F15" i="14"/>
  <c r="D15" i="14"/>
  <c r="C15" i="14"/>
  <c r="B15" i="14"/>
  <c r="H14" i="14"/>
  <c r="G14" i="14"/>
  <c r="F14" i="14"/>
  <c r="D14" i="14"/>
  <c r="C14" i="14"/>
  <c r="B14" i="14"/>
  <c r="H13" i="14"/>
  <c r="G13" i="14"/>
  <c r="F13" i="14"/>
  <c r="D13" i="14"/>
  <c r="C13" i="14"/>
  <c r="B13" i="14"/>
  <c r="H12" i="14"/>
  <c r="G12" i="14"/>
  <c r="F12" i="14"/>
  <c r="D12" i="14"/>
  <c r="C12" i="14"/>
  <c r="B12" i="14"/>
  <c r="H11" i="14"/>
  <c r="G11" i="14"/>
  <c r="F11" i="14"/>
  <c r="D11" i="14"/>
  <c r="C11" i="14"/>
  <c r="B11" i="14"/>
  <c r="H10" i="14"/>
  <c r="G10" i="14"/>
  <c r="F10" i="14"/>
  <c r="D10" i="14"/>
  <c r="C10" i="14"/>
  <c r="B10" i="14"/>
  <c r="H9" i="14"/>
  <c r="G9" i="14"/>
  <c r="F9" i="14"/>
  <c r="D9" i="14"/>
  <c r="C9" i="14"/>
  <c r="B9" i="14"/>
  <c r="H8" i="14"/>
  <c r="G8" i="14"/>
  <c r="F8" i="14"/>
  <c r="D8" i="14"/>
  <c r="B8" i="14"/>
  <c r="H7" i="14"/>
  <c r="G7" i="14"/>
  <c r="F7" i="14"/>
  <c r="D7" i="14"/>
  <c r="C7" i="14"/>
  <c r="B7" i="14"/>
</calcChain>
</file>

<file path=xl/sharedStrings.xml><?xml version="1.0" encoding="utf-8"?>
<sst xmlns="http://schemas.openxmlformats.org/spreadsheetml/2006/main" count="117" uniqueCount="59">
  <si>
    <t>OamLog</t>
  </si>
  <si>
    <t>CurrentController</t>
  </si>
  <si>
    <t>Basic common to all App vs. unique Individual</t>
  </si>
  <si>
    <t>/v1/list-applications</t>
  </si>
  <si>
    <t>0.0.1</t>
  </si>
  <si>
    <t>S</t>
  </si>
  <si>
    <t>O</t>
  </si>
  <si>
    <t>I</t>
  </si>
  <si>
    <t>B</t>
  </si>
  <si>
    <t>/v1/regard-application</t>
  </si>
  <si>
    <t>/v1/disregard-application</t>
  </si>
  <si>
    <t>provided Service vs. own OaM</t>
  </si>
  <si>
    <t>0???</t>
  </si>
  <si>
    <t>1???</t>
  </si>
  <si>
    <t>2???</t>
  </si>
  <si>
    <t>3???</t>
  </si>
  <si>
    <t>op-s-3001</t>
  </si>
  <si>
    <t>op-s-3002</t>
  </si>
  <si>
    <t>op-s-3003</t>
  </si>
  <si>
    <t>op-s-3004</t>
  </si>
  <si>
    <t>op-s-3005</t>
  </si>
  <si>
    <t>op-s-3006</t>
  </si>
  <si>
    <t>UUID</t>
  </si>
  <si>
    <t>Basic (common to all App) vs. unique Individual</t>
  </si>
  <si>
    <t>/v1/end-subscription</t>
  </si>
  <si>
    <t>0.0.2</t>
  </si>
  <si>
    <t>op-c-1010</t>
  </si>
  <si>
    <t>op-c-1011</t>
  </si>
  <si>
    <t>op-c-3020</t>
  </si>
  <si>
    <t>op-c-3021</t>
  </si>
  <si>
    <t>op-c-3022</t>
  </si>
  <si>
    <t>/v1/list-records</t>
  </si>
  <si>
    <t>op-c-2020</t>
  </si>
  <si>
    <t>/v1/notify-approvals</t>
  </si>
  <si>
    <t>/v1/notify-withdrawn-approvals</t>
  </si>
  <si>
    <t>op-c-2030</t>
  </si>
  <si>
    <t>op-c-2040</t>
  </si>
  <si>
    <t>op-c-2050</t>
  </si>
  <si>
    <t>op-c-2060</t>
  </si>
  <si>
    <t>op-c-2070</t>
  </si>
  <si>
    <t>op-c-2080</t>
  </si>
  <si>
    <t>op-c-2300</t>
  </si>
  <si>
    <t>IntegerProfile</t>
  </si>
  <si>
    <t>integer-p-0000</t>
  </si>
  <si>
    <t>maximumNumberOfEntries</t>
  </si>
  <si>
    <t>records</t>
  </si>
  <si>
    <t>/v1/redirect-oam-request-information</t>
  </si>
  <si>
    <t>/v1/record-oam-request</t>
  </si>
  <si>
    <t>/v1/list-records-of-application</t>
  </si>
  <si>
    <t>op-c-0023</t>
  </si>
  <si>
    <t>/v1/relay-operation-update</t>
  </si>
  <si>
    <t>OamRecordProfile</t>
  </si>
  <si>
    <t>oam-record-p-000001</t>
  </si>
  <si>
    <t>string-name</t>
  </si>
  <si>
    <t>GET</t>
  </si>
  <si>
    <t>oam-record-p-000002</t>
  </si>
  <si>
    <t>string-value</t>
  </si>
  <si>
    <t>oam-record-p-000003</t>
  </si>
  <si>
    <t>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</si>
</sst>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u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0" borderId="0" xfId="0" applyFont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7" fillId="0" borderId="0" xfId="0" applyFont="1" applyFill="1"/>
    <xf numFmtId="3" fontId="8" fillId="0" borderId="0" xfId="0" applyNumberFormat="1" applyFont="1" applyFill="1"/>
    <xf numFmtId="0" fontId="8" fillId="0" borderId="0" xfId="0" applyFont="1" applyFill="1"/>
    <xf numFmtId="0" fontId="7" fillId="0" borderId="0" xfId="0" applyFont="1"/>
    <xf numFmtId="0" fontId="0" fillId="2" borderId="0" xfId="0" applyFill="1" applyBorder="1"/>
    <xf numFmtId="0" fontId="0" fillId="2" borderId="2" xfId="0" applyFill="1" applyBorder="1"/>
    <xf numFmtId="0" fontId="2" fillId="2" borderId="4" xfId="0" applyFont="1" applyFill="1" applyBorder="1"/>
    <xf numFmtId="0" fontId="0" fillId="2" borderId="5" xfId="0" applyFill="1" applyBorder="1"/>
    <xf numFmtId="0" fontId="0" fillId="2" borderId="4" xfId="0" applyFill="1" applyBorder="1"/>
    <xf numFmtId="0" fontId="5" fillId="2" borderId="0" xfId="0" applyFont="1" applyFill="1" applyBorder="1"/>
    <xf numFmtId="0" fontId="1" fillId="2" borderId="0" xfId="0" applyFont="1" applyFill="1" applyBorder="1"/>
    <xf numFmtId="3" fontId="1" fillId="2" borderId="0" xfId="0" applyNumberFormat="1" applyFont="1" applyFill="1" applyBorder="1"/>
    <xf numFmtId="0" fontId="0" fillId="2" borderId="6" xfId="0" applyFill="1" applyBorder="1"/>
    <xf numFmtId="0" fontId="0" fillId="2" borderId="7" xfId="0" applyFill="1" applyBorder="1"/>
    <xf numFmtId="3" fontId="1" fillId="2" borderId="7" xfId="0" applyNumberFormat="1" applyFont="1" applyFill="1" applyBorder="1"/>
    <xf numFmtId="0" fontId="1" fillId="2" borderId="7" xfId="0" applyFont="1" applyFill="1" applyBorder="1"/>
    <xf numFmtId="0" fontId="0" fillId="2" borderId="8" xfId="0" applyFill="1" applyBorder="1"/>
    <xf numFmtId="0" fontId="0" fillId="2" borderId="1" xfId="0" applyFill="1" applyBorder="1"/>
    <xf numFmtId="0" fontId="0" fillId="2" borderId="3" xfId="0" applyFill="1" applyBorder="1"/>
    <xf numFmtId="0" fontId="7" fillId="2" borderId="2" xfId="0" applyFont="1" applyFill="1" applyBorder="1"/>
    <xf numFmtId="0" fontId="7" fillId="2" borderId="3" xfId="0" applyFont="1" applyFill="1" applyBorder="1"/>
    <xf numFmtId="0" fontId="9" fillId="2" borderId="4" xfId="0" applyFont="1" applyFill="1" applyBorder="1"/>
    <xf numFmtId="0" fontId="7" fillId="2" borderId="0" xfId="0" applyFont="1" applyFill="1" applyBorder="1"/>
    <xf numFmtId="0" fontId="7" fillId="2" borderId="5" xfId="0" applyFont="1" applyFill="1" applyBorder="1"/>
    <xf numFmtId="0" fontId="7" fillId="2" borderId="4" xfId="0" applyFont="1" applyFill="1" applyBorder="1"/>
    <xf numFmtId="0" fontId="0" fillId="2" borderId="0" xfId="0" applyFont="1" applyFill="1" applyBorder="1"/>
    <xf numFmtId="0" fontId="4" fillId="2" borderId="0" xfId="0" applyFont="1" applyFill="1" applyBorder="1"/>
    <xf numFmtId="0" fontId="6" fillId="2" borderId="0" xfId="0" applyFont="1" applyFill="1" applyBorder="1"/>
    <xf numFmtId="49" fontId="7" fillId="2" borderId="0" xfId="0" applyNumberFormat="1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7" fillId="2" borderId="8" xfId="0" applyFont="1" applyFill="1" applyBorder="1"/>
    <xf numFmtId="0" fontId="0" fillId="2" borderId="2" xfId="0" applyFont="1" applyFill="1" applyBorder="1"/>
    <xf numFmtId="0" fontId="4" fillId="2" borderId="5" xfId="0" applyFont="1" applyFill="1" applyBorder="1"/>
    <xf numFmtId="0" fontId="0" fillId="3" borderId="0" xfId="0" applyFill="1" applyBorder="1"/>
    <xf numFmtId="0" fontId="0" fillId="3" borderId="5" xfId="0" applyFill="1" applyBorder="1"/>
    <xf numFmtId="0" fontId="7" fillId="3" borderId="0" xfId="0" applyFont="1" applyFill="1" applyBorder="1"/>
    <xf numFmtId="0" fontId="9" fillId="3" borderId="4" xfId="0" applyFont="1" applyFill="1" applyBorder="1"/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0" fontId="7" fillId="3" borderId="4" xfId="0" applyFont="1" applyFill="1" applyBorder="1"/>
    <xf numFmtId="0" fontId="0" fillId="3" borderId="0" xfId="0" applyFont="1" applyFill="1" applyBorder="1"/>
    <xf numFmtId="0" fontId="7" fillId="3" borderId="5" xfId="0" applyFont="1" applyFill="1" applyBorder="1"/>
    <xf numFmtId="0" fontId="0" fillId="3" borderId="4" xfId="0" applyFill="1" applyBorder="1"/>
    <xf numFmtId="0" fontId="4" fillId="3" borderId="0" xfId="0" applyFont="1" applyFill="1" applyBorder="1"/>
    <xf numFmtId="0" fontId="0" fillId="0" borderId="1" xfId="0" applyBorder="1"/>
    <xf numFmtId="0" fontId="0" fillId="0" borderId="2" xfId="0" applyFill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5" xfId="0" applyBorder="1"/>
    <xf numFmtId="0" fontId="0" fillId="0" borderId="4" xfId="0" applyBorder="1"/>
    <xf numFmtId="0" fontId="4" fillId="0" borderId="5" xfId="0" applyFont="1" applyBorder="1"/>
    <xf numFmtId="0" fontId="0" fillId="0" borderId="6" xfId="0" applyBorder="1"/>
    <xf numFmtId="0" fontId="0" fillId="0" borderId="7" xfId="0" applyFill="1" applyBorder="1"/>
    <xf numFmtId="3" fontId="1" fillId="0" borderId="7" xfId="0" applyNumberFormat="1" applyFont="1" applyBorder="1"/>
    <xf numFmtId="0" fontId="1" fillId="0" borderId="7" xfId="0" applyFont="1" applyBorder="1"/>
    <xf numFmtId="0" fontId="0" fillId="0" borderId="7" xfId="0" applyBorder="1"/>
    <xf numFmtId="0" fontId="0" fillId="0" borderId="8" xfId="0" applyBorder="1"/>
    <xf numFmtId="0" fontId="2" fillId="4" borderId="4" xfId="0" applyFont="1" applyFill="1" applyBorder="1"/>
    <xf numFmtId="3" fontId="1" fillId="0" borderId="0" xfId="0" applyNumberFormat="1" applyFont="1" applyFill="1"/>
    <xf numFmtId="0" fontId="1" fillId="0" borderId="0" xfId="0" applyFont="1" applyFill="1"/>
    <xf numFmtId="0" fontId="7" fillId="3" borderId="0" xfId="0" applyFont="1" applyFill="1"/>
    <xf numFmtId="0" fontId="2" fillId="3" borderId="4" xfId="0" applyFont="1" applyFill="1" applyBorder="1"/>
    <xf numFmtId="49" fontId="7" fillId="2" borderId="0" xfId="0" applyNumberFormat="1" applyFont="1" applyFill="1" applyBorder="1" applyAlignment="1">
      <alignment horizontal="right"/>
    </xf>
    <xf numFmtId="0" fontId="0" fillId="0" borderId="1" xfId="0" applyFill="1" applyBorder="1"/>
    <xf numFmtId="0" fontId="0" fillId="0" borderId="3" xfId="0" applyFill="1" applyBorder="1"/>
    <xf numFmtId="0" fontId="2" fillId="0" borderId="4" xfId="0" applyFont="1" applyFill="1" applyBorder="1"/>
    <xf numFmtId="0" fontId="0" fillId="0" borderId="5" xfId="0" applyFill="1" applyBorder="1"/>
    <xf numFmtId="0" fontId="0" fillId="0" borderId="4" xfId="0" applyFill="1" applyBorder="1"/>
    <xf numFmtId="0" fontId="4" fillId="0" borderId="5" xfId="0" applyFont="1" applyFill="1" applyBorder="1"/>
    <xf numFmtId="0" fontId="0" fillId="0" borderId="6" xfId="0" applyFill="1" applyBorder="1"/>
    <xf numFmtId="3" fontId="1" fillId="0" borderId="7" xfId="0" applyNumberFormat="1" applyFont="1" applyFill="1" applyBorder="1"/>
    <xf numFmtId="0" fontId="1" fillId="0" borderId="7" xfId="0" applyFont="1" applyFill="1" applyBorder="1"/>
    <xf numFmtId="0" fontId="0" fillId="0" borderId="8" xfId="0" applyFill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66FF66"/>
      <color rgb="FFFDF0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inztho/Documents/Aktuell/Projekte/140502%20SDN/70%20Applications/211207%20Servic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AP"/>
      <sheetName val="RO"/>
      <sheetName val="TAR"/>
      <sheetName val="EaTL"/>
      <sheetName val="OL"/>
      <sheetName val="AA"/>
      <sheetName val="ALT"/>
      <sheetName val="OKM"/>
      <sheetName val="xMIM"/>
      <sheetName val="Template"/>
    </sheetNames>
    <sheetDataSet>
      <sheetData sheetId="0"/>
      <sheetData sheetId="1">
        <row r="8">
          <cell r="B8" t="str">
            <v>OperationServerInterfaces</v>
          </cell>
        </row>
        <row r="9">
          <cell r="C9" t="str">
            <v>op-s-0000</v>
          </cell>
          <cell r="D9" t="str">
            <v>/v1/register-yourself</v>
          </cell>
          <cell r="G9" t="str">
            <v>O</v>
          </cell>
          <cell r="H9" t="str">
            <v>B</v>
          </cell>
        </row>
        <row r="10">
          <cell r="C10" t="str">
            <v>op-s-0001</v>
          </cell>
          <cell r="D10" t="str">
            <v>/v1/embed-yourself</v>
          </cell>
          <cell r="G10" t="str">
            <v>O</v>
          </cell>
          <cell r="H10" t="str">
            <v>B</v>
          </cell>
        </row>
        <row r="11">
          <cell r="C11" t="str">
            <v>op-s-0002</v>
          </cell>
          <cell r="D11" t="str">
            <v>/v1/redirect-service-request-information</v>
          </cell>
          <cell r="G11" t="str">
            <v>O</v>
          </cell>
          <cell r="H11" t="str">
            <v>B</v>
          </cell>
        </row>
        <row r="12">
          <cell r="C12" t="str">
            <v>op-s-0003</v>
          </cell>
          <cell r="D12" t="str">
            <v>/v1/redirect-oam-request-information</v>
          </cell>
          <cell r="G12" t="str">
            <v>O</v>
          </cell>
          <cell r="H12" t="str">
            <v>B</v>
          </cell>
        </row>
        <row r="13">
          <cell r="C13" t="str">
            <v>op-s-0004</v>
          </cell>
          <cell r="D13" t="str">
            <v>/v1/end-subscription</v>
          </cell>
          <cell r="G13" t="str">
            <v>O</v>
          </cell>
          <cell r="H13" t="str">
            <v>B</v>
          </cell>
        </row>
        <row r="14">
          <cell r="C14" t="str">
            <v>op-s-0005</v>
          </cell>
          <cell r="D14" t="str">
            <v>/v1/inquire-oam-request-approvals</v>
          </cell>
          <cell r="G14" t="str">
            <v>O</v>
          </cell>
          <cell r="H14" t="str">
            <v>B</v>
          </cell>
        </row>
        <row r="15">
          <cell r="C15" t="str">
            <v>op-s-0006</v>
          </cell>
          <cell r="D15" t="str">
            <v>/v1/bequeath-your-data-and-die</v>
          </cell>
          <cell r="G15" t="str">
            <v>O</v>
          </cell>
          <cell r="H15" t="str">
            <v>B</v>
          </cell>
        </row>
        <row r="16">
          <cell r="C16" t="str">
            <v>op-s-0007</v>
          </cell>
          <cell r="D16" t="str">
            <v>/v1/update-client</v>
          </cell>
          <cell r="G16" t="str">
            <v>O</v>
          </cell>
          <cell r="H16" t="str">
            <v>B</v>
          </cell>
        </row>
        <row r="17">
          <cell r="C17" t="str">
            <v>op-s-0008</v>
          </cell>
          <cell r="D17" t="str">
            <v>/v1/list-ltps-and-fcs</v>
          </cell>
          <cell r="G17" t="str">
            <v>O</v>
          </cell>
          <cell r="H17" t="str">
            <v>B</v>
          </cell>
        </row>
        <row r="18">
          <cell r="C18" t="str">
            <v>op-s-0009</v>
          </cell>
          <cell r="D18" t="str">
            <v>/v1/redirect-topology-change-information</v>
          </cell>
          <cell r="G18" t="str">
            <v>O</v>
          </cell>
          <cell r="H18" t="str">
            <v>B</v>
          </cell>
        </row>
        <row r="19">
          <cell r="C19" t="str">
            <v>op-s-0010</v>
          </cell>
          <cell r="D19" t="str">
            <v>/v1/update-operation-key</v>
          </cell>
          <cell r="G19" t="str">
            <v>O</v>
          </cell>
          <cell r="H19" t="str">
            <v>B</v>
          </cell>
        </row>
        <row r="20">
          <cell r="C20" t="str">
            <v>op-s-0011</v>
          </cell>
          <cell r="D20" t="str">
            <v>/v1/update-operation-client</v>
          </cell>
          <cell r="G20" t="str">
            <v>O</v>
          </cell>
          <cell r="H20" t="str">
            <v>B</v>
          </cell>
        </row>
        <row r="22">
          <cell r="C22" t="str">
            <v>op-s-1000</v>
          </cell>
          <cell r="D22" t="str">
            <v>/v1/bequeath-your-data-and-die</v>
          </cell>
          <cell r="G22" t="str">
            <v>O</v>
          </cell>
          <cell r="H22" t="str">
            <v>I</v>
          </cell>
        </row>
        <row r="24">
          <cell r="C24" t="str">
            <v>op-s-2000</v>
          </cell>
          <cell r="D24" t="str">
            <v>/v1/start-application-in-generic-representation</v>
          </cell>
          <cell r="G24" t="str">
            <v>S</v>
          </cell>
          <cell r="H24" t="str">
            <v>B</v>
          </cell>
        </row>
        <row r="25">
          <cell r="C25" t="str">
            <v>op-s-2001</v>
          </cell>
          <cell r="D25" t="str">
            <v>/v1/inform-about-application</v>
          </cell>
          <cell r="G25" t="str">
            <v>S</v>
          </cell>
          <cell r="H25" t="str">
            <v>B</v>
          </cell>
        </row>
        <row r="26">
          <cell r="C26" t="str">
            <v>op-s-2002</v>
          </cell>
          <cell r="D26" t="str">
            <v>/v1/inform-about-application-in-generic-representation</v>
          </cell>
          <cell r="G26" t="str">
            <v>S</v>
          </cell>
          <cell r="H26" t="str">
            <v>B</v>
          </cell>
        </row>
        <row r="27">
          <cell r="C27" t="str">
            <v>op-s-2003</v>
          </cell>
          <cell r="D27" t="str">
            <v>/v1/inform-about-release-history</v>
          </cell>
          <cell r="G27" t="str">
            <v>S</v>
          </cell>
          <cell r="H27" t="str">
            <v>B</v>
          </cell>
        </row>
        <row r="28">
          <cell r="C28" t="str">
            <v>op-s-2004</v>
          </cell>
          <cell r="D28" t="str">
            <v>/v1/inform-about-release-history-in-generic-representation</v>
          </cell>
          <cell r="G28" t="str">
            <v>S</v>
          </cell>
          <cell r="H28" t="str">
            <v>B</v>
          </cell>
        </row>
        <row r="30">
          <cell r="C30" t="str">
            <v>op-s-3000</v>
          </cell>
          <cell r="D30" t="str">
            <v>/v1/start-application-in-generic-representation</v>
          </cell>
          <cell r="G30" t="str">
            <v>S</v>
          </cell>
          <cell r="H30" t="str">
            <v>I</v>
          </cell>
        </row>
        <row r="43">
          <cell r="B43" t="str">
            <v>HttpServerInterface</v>
          </cell>
        </row>
        <row r="44">
          <cell r="C44" t="str">
            <v>http-s-0000</v>
          </cell>
          <cell r="D44" t="str">
            <v>ownApplicationName</v>
          </cell>
          <cell r="F44" t="str">
            <v>ownReleaseNumber</v>
          </cell>
          <cell r="G44" t="str">
            <v>S+O</v>
          </cell>
          <cell r="H44" t="str">
            <v>B</v>
          </cell>
        </row>
        <row r="46">
          <cell r="B46" t="str">
            <v>TcpServerInterface</v>
          </cell>
        </row>
        <row r="47">
          <cell r="C47" t="str">
            <v>tcp-s-0000</v>
          </cell>
          <cell r="D47" t="str">
            <v>ownIpAddress</v>
          </cell>
          <cell r="F47" t="str">
            <v>ownTcpPort</v>
          </cell>
          <cell r="G47" t="str">
            <v>S+O</v>
          </cell>
          <cell r="H47" t="str">
            <v>B</v>
          </cell>
        </row>
        <row r="51">
          <cell r="B51" t="str">
            <v>OperationClientInterfaces</v>
          </cell>
        </row>
        <row r="52">
          <cell r="C52" t="str">
            <v>op-c-0000</v>
          </cell>
          <cell r="D52" t="str">
            <v>/v1/bequeath-your-data-and-die</v>
          </cell>
          <cell r="G52" t="str">
            <v>O</v>
          </cell>
          <cell r="H52" t="str">
            <v>B</v>
          </cell>
        </row>
        <row r="54">
          <cell r="B54" t="str">
            <v>HttpClientInterface</v>
          </cell>
        </row>
        <row r="55">
          <cell r="C55" t="str">
            <v>http-c-0000</v>
          </cell>
          <cell r="D55" t="str">
            <v>OldRelease</v>
          </cell>
          <cell r="G55" t="str">
            <v>O</v>
          </cell>
          <cell r="H55" t="str">
            <v>B</v>
          </cell>
        </row>
        <row r="57">
          <cell r="B57" t="str">
            <v>TcpClientInterface</v>
          </cell>
        </row>
        <row r="58">
          <cell r="C58" t="str">
            <v>tcp-c-0000</v>
          </cell>
          <cell r="D58" t="str">
            <v>10.118.125.157</v>
          </cell>
          <cell r="G58" t="str">
            <v>O</v>
          </cell>
          <cell r="H58" t="str">
            <v>B</v>
          </cell>
        </row>
        <row r="62">
          <cell r="B62" t="str">
            <v>OperationClientInterfaces</v>
          </cell>
        </row>
        <row r="63">
          <cell r="C63" t="str">
            <v>op-c-0010</v>
          </cell>
          <cell r="D63" t="str">
            <v>/v1/embed-yourself</v>
          </cell>
          <cell r="G63" t="str">
            <v>O</v>
          </cell>
          <cell r="H63" t="str">
            <v>B</v>
          </cell>
        </row>
        <row r="64">
          <cell r="C64" t="str">
            <v>op-c-0011</v>
          </cell>
          <cell r="D64" t="str">
            <v>/v1/redirect-service-request-information</v>
          </cell>
          <cell r="G64" t="str">
            <v>O</v>
          </cell>
          <cell r="H64" t="str">
            <v>B</v>
          </cell>
        </row>
        <row r="65">
          <cell r="C65" t="str">
            <v>op-c-0012</v>
          </cell>
          <cell r="D65" t="str">
            <v>/v1/redirect-oam-request-information</v>
          </cell>
          <cell r="G65" t="str">
            <v>O</v>
          </cell>
          <cell r="H65" t="str">
            <v>B</v>
          </cell>
        </row>
        <row r="66">
          <cell r="C66" t="str">
            <v>op-c-0013</v>
          </cell>
          <cell r="D66" t="str">
            <v>/v1/inquire-oam-request-approvals</v>
          </cell>
          <cell r="G66" t="str">
            <v>O</v>
          </cell>
          <cell r="H66" t="str">
            <v>B</v>
          </cell>
        </row>
        <row r="67">
          <cell r="C67" t="str">
            <v>op-c-0014</v>
          </cell>
          <cell r="D67" t="str">
            <v>/v1/redirect-topology-change-information</v>
          </cell>
          <cell r="G67" t="str">
            <v>O</v>
          </cell>
          <cell r="H67" t="str">
            <v>B</v>
          </cell>
        </row>
        <row r="74">
          <cell r="B74" t="str">
            <v>HttpClientInterface</v>
          </cell>
        </row>
        <row r="75">
          <cell r="C75" t="str">
            <v>http-c-0010</v>
          </cell>
          <cell r="D75" t="str">
            <v>NewRelease</v>
          </cell>
          <cell r="G75" t="str">
            <v>O</v>
          </cell>
          <cell r="H75" t="str">
            <v>B</v>
          </cell>
        </row>
        <row r="77">
          <cell r="B77" t="str">
            <v>TcpClientInterface</v>
          </cell>
        </row>
        <row r="78">
          <cell r="C78" t="str">
            <v>tcp-c-0010</v>
          </cell>
          <cell r="D78" t="str">
            <v>10.118.125.157</v>
          </cell>
          <cell r="G78" t="str">
            <v>O</v>
          </cell>
          <cell r="H78" t="str">
            <v>B</v>
          </cell>
        </row>
        <row r="82">
          <cell r="B82" t="str">
            <v>OperationClientInterfaces</v>
          </cell>
        </row>
        <row r="83">
          <cell r="C83" t="str">
            <v>op-c-0020</v>
          </cell>
          <cell r="D83" t="str">
            <v>/v1/register-application</v>
          </cell>
          <cell r="G83" t="str">
            <v>O</v>
          </cell>
          <cell r="H83" t="str">
            <v>B</v>
          </cell>
        </row>
        <row r="84">
          <cell r="C84" t="str">
            <v>op-c-0021</v>
          </cell>
          <cell r="D84" t="str">
            <v>/v1/relay-server-replacement</v>
          </cell>
          <cell r="G84" t="str">
            <v>O</v>
          </cell>
          <cell r="H84" t="str">
            <v>B</v>
          </cell>
        </row>
        <row r="85">
          <cell r="C85" t="str">
            <v>op-c-0022</v>
          </cell>
          <cell r="D85" t="str">
            <v>/v1/deregister-application</v>
          </cell>
          <cell r="G85" t="str">
            <v>O</v>
          </cell>
          <cell r="H85" t="str">
            <v>B</v>
          </cell>
        </row>
        <row r="94">
          <cell r="B94" t="str">
            <v>HttpClientInterface</v>
          </cell>
        </row>
        <row r="95">
          <cell r="C95" t="str">
            <v>http-c-0020</v>
          </cell>
          <cell r="D95" t="str">
            <v>RegistryOffice</v>
          </cell>
          <cell r="F95" t="str">
            <v>0.0.1</v>
          </cell>
          <cell r="G95" t="str">
            <v>S+O</v>
          </cell>
          <cell r="H95" t="str">
            <v>B</v>
          </cell>
        </row>
        <row r="97">
          <cell r="B97" t="str">
            <v>TcpClientInterface</v>
          </cell>
        </row>
        <row r="98">
          <cell r="C98" t="str">
            <v>tcp-c-0020</v>
          </cell>
          <cell r="D98" t="str">
            <v>10.118.125.157</v>
          </cell>
          <cell r="F98">
            <v>1000</v>
          </cell>
          <cell r="G98" t="str">
            <v>S+O</v>
          </cell>
          <cell r="H98" t="str">
            <v>B</v>
          </cell>
        </row>
        <row r="102">
          <cell r="B102" t="str">
            <v>OperationClientInterfaces</v>
          </cell>
        </row>
        <row r="110">
          <cell r="B110" t="str">
            <v>HttpClientInterface</v>
          </cell>
        </row>
        <row r="111">
          <cell r="C111" t="str">
            <v>http-c-2030</v>
          </cell>
          <cell r="D111" t="str">
            <v>TypeApprovalRegister</v>
          </cell>
          <cell r="F111" t="str">
            <v>0.0.1</v>
          </cell>
          <cell r="G111" t="str">
            <v>S</v>
          </cell>
          <cell r="H111" t="str">
            <v>I</v>
          </cell>
        </row>
        <row r="113">
          <cell r="B113" t="str">
            <v>TcpClientInterface</v>
          </cell>
        </row>
        <row r="114">
          <cell r="C114" t="str">
            <v>tcp-c-2030</v>
          </cell>
          <cell r="D114" t="str">
            <v>10.118.125.157</v>
          </cell>
          <cell r="F114">
            <v>1001</v>
          </cell>
          <cell r="G114" t="str">
            <v>S</v>
          </cell>
          <cell r="H114" t="str">
            <v>I</v>
          </cell>
        </row>
        <row r="118">
          <cell r="B118" t="str">
            <v>OperationClientInterfaces</v>
          </cell>
        </row>
        <row r="119">
          <cell r="C119" t="str">
            <v>op-c-0040</v>
          </cell>
          <cell r="D119" t="str">
            <v>/v1/record-service-request</v>
          </cell>
          <cell r="G119" t="str">
            <v>O</v>
          </cell>
          <cell r="H119" t="str">
            <v>B</v>
          </cell>
        </row>
        <row r="127">
          <cell r="B127" t="str">
            <v>HttpClientInterface</v>
          </cell>
        </row>
        <row r="128">
          <cell r="C128" t="str">
            <v>http-c-0040</v>
          </cell>
          <cell r="D128" t="str">
            <v>ExecutionAndTraceLog</v>
          </cell>
          <cell r="F128" t="str">
            <v>0.0.1</v>
          </cell>
          <cell r="G128" t="str">
            <v>S+O</v>
          </cell>
          <cell r="H128" t="str">
            <v>B</v>
          </cell>
        </row>
        <row r="130">
          <cell r="B130" t="str">
            <v>TcpClientInterface</v>
          </cell>
        </row>
        <row r="131">
          <cell r="C131" t="str">
            <v>tcp-c-0040</v>
          </cell>
          <cell r="D131" t="str">
            <v>10.118.125.157</v>
          </cell>
          <cell r="F131">
            <v>1002</v>
          </cell>
          <cell r="G131" t="str">
            <v>S+O</v>
          </cell>
          <cell r="H131" t="str">
            <v>B</v>
          </cell>
        </row>
        <row r="135">
          <cell r="B135" t="str">
            <v>OperationClientInterfaces</v>
          </cell>
        </row>
        <row r="136">
          <cell r="C136" t="str">
            <v>op-c-0050</v>
          </cell>
          <cell r="D136" t="str">
            <v>/v1/record-oam-request</v>
          </cell>
          <cell r="G136" t="str">
            <v>O</v>
          </cell>
          <cell r="H136" t="str">
            <v>B</v>
          </cell>
        </row>
        <row r="144">
          <cell r="B144" t="str">
            <v>HttpClientInterface</v>
          </cell>
        </row>
        <row r="145">
          <cell r="C145" t="str">
            <v>http-c-0050</v>
          </cell>
          <cell r="D145" t="str">
            <v>OamLog</v>
          </cell>
          <cell r="F145" t="str">
            <v>0.0.1</v>
          </cell>
          <cell r="G145" t="str">
            <v>S+O</v>
          </cell>
          <cell r="H145" t="str">
            <v>B</v>
          </cell>
        </row>
        <row r="147">
          <cell r="B147" t="str">
            <v>TcpClientInterface</v>
          </cell>
        </row>
        <row r="148">
          <cell r="C148" t="str">
            <v>tcp-c-0050</v>
          </cell>
          <cell r="D148" t="str">
            <v>10.118.125.157</v>
          </cell>
          <cell r="F148">
            <v>1003</v>
          </cell>
          <cell r="G148" t="str">
            <v>S+O</v>
          </cell>
          <cell r="H148" t="str">
            <v>B</v>
          </cell>
        </row>
        <row r="152">
          <cell r="B152" t="str">
            <v>OperationClientInterfaces</v>
          </cell>
        </row>
        <row r="153">
          <cell r="C153" t="str">
            <v>op-c-0060</v>
          </cell>
          <cell r="D153" t="str">
            <v>/v1/approve-oam-request</v>
          </cell>
          <cell r="G153" t="str">
            <v>O</v>
          </cell>
          <cell r="H153" t="str">
            <v>B</v>
          </cell>
        </row>
        <row r="161">
          <cell r="B161" t="str">
            <v>HttpClientInterface</v>
          </cell>
        </row>
        <row r="162">
          <cell r="C162" t="str">
            <v>http-c-0060</v>
          </cell>
          <cell r="D162" t="str">
            <v>AdministratorAdministration</v>
          </cell>
          <cell r="F162" t="str">
            <v>0.0.1</v>
          </cell>
          <cell r="G162" t="str">
            <v>S+O</v>
          </cell>
          <cell r="H162" t="str">
            <v>B</v>
          </cell>
        </row>
        <row r="164">
          <cell r="B164" t="str">
            <v>TcpClientInterface</v>
          </cell>
        </row>
        <row r="165">
          <cell r="C165" t="str">
            <v>tcp-c-0060</v>
          </cell>
          <cell r="D165" t="str">
            <v>10.118.125.157</v>
          </cell>
          <cell r="F165">
            <v>1004</v>
          </cell>
          <cell r="G165" t="str">
            <v>S+O</v>
          </cell>
          <cell r="H165" t="str">
            <v>B</v>
          </cell>
        </row>
        <row r="169">
          <cell r="B169" t="str">
            <v>OperationClientInterfaces</v>
          </cell>
        </row>
        <row r="170">
          <cell r="C170" t="str">
            <v>op-c-0070</v>
          </cell>
          <cell r="D170" t="str">
            <v>/v1/update-all-ltps-and-fcs</v>
          </cell>
          <cell r="G170" t="str">
            <v>O</v>
          </cell>
          <cell r="H170" t="str">
            <v>B</v>
          </cell>
        </row>
        <row r="171">
          <cell r="C171" t="str">
            <v>op-c-0071</v>
          </cell>
          <cell r="D171" t="str">
            <v>/v1/update-ltp</v>
          </cell>
          <cell r="G171" t="str">
            <v>O</v>
          </cell>
          <cell r="H171" t="str">
            <v>B</v>
          </cell>
        </row>
        <row r="172">
          <cell r="C172" t="str">
            <v>op-c-0072</v>
          </cell>
          <cell r="D172" t="str">
            <v>/v1/delete-ltp-and-dependents</v>
          </cell>
          <cell r="G172" t="str">
            <v>O</v>
          </cell>
          <cell r="H172" t="str">
            <v>B</v>
          </cell>
        </row>
        <row r="173">
          <cell r="C173" t="str">
            <v>op-c-0073</v>
          </cell>
          <cell r="D173" t="str">
            <v>/v1/update-fc</v>
          </cell>
          <cell r="G173" t="str">
            <v>O</v>
          </cell>
          <cell r="H173" t="str">
            <v>B</v>
          </cell>
        </row>
        <row r="174">
          <cell r="C174" t="str">
            <v>op-c-0074</v>
          </cell>
          <cell r="D174" t="str">
            <v>/v1/update-fc-port</v>
          </cell>
          <cell r="G174" t="str">
            <v>O</v>
          </cell>
          <cell r="H174" t="str">
            <v>B</v>
          </cell>
        </row>
        <row r="175">
          <cell r="C175" t="str">
            <v>op-c-0075</v>
          </cell>
          <cell r="D175" t="str">
            <v>/v1/delete-fc-port</v>
          </cell>
          <cell r="G175" t="str">
            <v>O</v>
          </cell>
          <cell r="H175" t="str">
            <v>B</v>
          </cell>
        </row>
        <row r="183">
          <cell r="B183" t="str">
            <v>HttpClientInterface</v>
          </cell>
        </row>
        <row r="184">
          <cell r="C184" t="str">
            <v>http-c-0070</v>
          </cell>
          <cell r="D184" t="str">
            <v>ApplicationLayerTopology</v>
          </cell>
          <cell r="F184" t="str">
            <v>0.0.1</v>
          </cell>
          <cell r="G184" t="str">
            <v>S+O</v>
          </cell>
          <cell r="H184" t="str">
            <v>B</v>
          </cell>
        </row>
        <row r="186">
          <cell r="B186" t="str">
            <v>TcpClientInterface</v>
          </cell>
        </row>
        <row r="187">
          <cell r="C187" t="str">
            <v>tcp-c-0070</v>
          </cell>
          <cell r="D187" t="str">
            <v>10.118.125.157</v>
          </cell>
          <cell r="F187">
            <v>1005</v>
          </cell>
          <cell r="G187" t="str">
            <v>S+O</v>
          </cell>
          <cell r="H187" t="str">
            <v>B</v>
          </cell>
        </row>
        <row r="191">
          <cell r="B191" t="str">
            <v>OperationClientInterfaces</v>
          </cell>
        </row>
        <row r="200">
          <cell r="B200" t="str">
            <v>HttpClientInterface</v>
          </cell>
        </row>
        <row r="201">
          <cell r="C201" t="str">
            <v>http-c-2080</v>
          </cell>
          <cell r="D201" t="str">
            <v>OperationKeyManagement</v>
          </cell>
          <cell r="F201" t="str">
            <v>0.0.1</v>
          </cell>
          <cell r="G201" t="str">
            <v>S+O</v>
          </cell>
          <cell r="H201" t="str">
            <v>B</v>
          </cell>
        </row>
        <row r="203">
          <cell r="B203" t="str">
            <v>TcpClientInterface</v>
          </cell>
        </row>
        <row r="204">
          <cell r="C204" t="str">
            <v>tcp-c-2080</v>
          </cell>
          <cell r="D204" t="str">
            <v>10.118.125.157</v>
          </cell>
          <cell r="F204">
            <v>1006</v>
          </cell>
          <cell r="G204" t="str">
            <v>S+O</v>
          </cell>
          <cell r="H204" t="str">
            <v>B</v>
          </cell>
        </row>
        <row r="208">
          <cell r="B208" t="str">
            <v>OperationClientInterfaces</v>
          </cell>
        </row>
        <row r="213">
          <cell r="B213" t="str">
            <v>HttpClientInterface</v>
          </cell>
        </row>
        <row r="214">
          <cell r="C214" t="str">
            <v>http-c-2300</v>
          </cell>
          <cell r="D214" t="str">
            <v>CurrentController</v>
          </cell>
          <cell r="F214" t="str">
            <v>0.0.6</v>
          </cell>
          <cell r="G214" t="str">
            <v>S</v>
          </cell>
          <cell r="H214" t="str">
            <v>I</v>
          </cell>
        </row>
        <row r="216">
          <cell r="B216" t="str">
            <v>TcpClientInterface</v>
          </cell>
        </row>
        <row r="217">
          <cell r="C217" t="str">
            <v>tcp-c-2300</v>
          </cell>
          <cell r="D217" t="str">
            <v>10.118.125.186</v>
          </cell>
          <cell r="F217">
            <v>2000</v>
          </cell>
          <cell r="G217" t="str">
            <v>S</v>
          </cell>
          <cell r="H217" t="str">
            <v>I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33"/>
  <sheetViews>
    <sheetView tabSelected="1" zoomScale="85" zoomScaleNormal="85" workbookViewId="0">
      <selection sqref="A1:XFD1048576"/>
    </sheetView>
  </sheetViews>
  <sheetFormatPr baseColWidth="10" defaultRowHeight="15" x14ac:dyDescent="0.25"/>
  <cols>
    <col min="1" max="1" width="4.5703125" customWidth="1"/>
    <col min="2" max="2" width="4.85546875" customWidth="1"/>
    <col min="3" max="3" width="16.85546875" style="4" customWidth="1"/>
    <col min="4" max="4" width="39.140625" customWidth="1"/>
    <col min="5" max="5" width="33.28515625" customWidth="1"/>
    <col min="6" max="6" width="14.85546875" customWidth="1"/>
  </cols>
  <sheetData>
    <row r="3" spans="2:12" ht="21" x14ac:dyDescent="0.35">
      <c r="B3" s="1" t="s">
        <v>0</v>
      </c>
    </row>
    <row r="4" spans="2:12" x14ac:dyDescent="0.25">
      <c r="G4" s="2" t="s">
        <v>11</v>
      </c>
    </row>
    <row r="5" spans="2:12" x14ac:dyDescent="0.25">
      <c r="H5" t="s">
        <v>2</v>
      </c>
    </row>
    <row r="6" spans="2:12" ht="15.75" thickBot="1" x14ac:dyDescent="0.3">
      <c r="K6" s="2" t="s">
        <v>11</v>
      </c>
    </row>
    <row r="7" spans="2:12" s="4" customFormat="1" x14ac:dyDescent="0.25">
      <c r="B7" s="22" t="str">
        <f>IF([1]AP!B7&lt;&gt;"",[1]AP!B7,"")</f>
        <v/>
      </c>
      <c r="C7" s="10" t="str">
        <f>IF([1]AP!C7&lt;&gt;"",[1]AP!C7,"")</f>
        <v/>
      </c>
      <c r="D7" s="10" t="str">
        <f>IF([1]AP!D7&lt;&gt;"",[1]AP!D7,"")</f>
        <v/>
      </c>
      <c r="E7" s="10"/>
      <c r="F7" s="10" t="str">
        <f>IF([1]AP!F7&lt;&gt;"",[1]AP!F7,"")</f>
        <v/>
      </c>
      <c r="G7" s="10" t="str">
        <f>IF([1]AP!G7&lt;&gt;"",[1]AP!G7,"")</f>
        <v/>
      </c>
      <c r="H7" s="23" t="str">
        <f>IF([1]AP!H7&lt;&gt;"",[1]AP!H7,"")</f>
        <v/>
      </c>
      <c r="J7" s="4" t="s">
        <v>22</v>
      </c>
      <c r="L7" s="4" t="s">
        <v>23</v>
      </c>
    </row>
    <row r="8" spans="2:12" s="4" customFormat="1" x14ac:dyDescent="0.25">
      <c r="B8" s="11" t="str">
        <f>IF([1]AP!B8&lt;&gt;"",[1]AP!B8,"")</f>
        <v>OperationServerInterfaces</v>
      </c>
      <c r="C8" s="9"/>
      <c r="D8" s="9" t="str">
        <f>IF([1]AP!D8&lt;&gt;"",[1]AP!D8,"")</f>
        <v/>
      </c>
      <c r="E8" s="9"/>
      <c r="F8" s="9" t="str">
        <f>IF([1]AP!F8&lt;&gt;"",[1]AP!F8,"")</f>
        <v/>
      </c>
      <c r="G8" s="9" t="str">
        <f>IF([1]AP!G8&lt;&gt;"",[1]AP!G8,"")</f>
        <v/>
      </c>
      <c r="H8" s="12" t="str">
        <f>IF([1]AP!H8&lt;&gt;"",[1]AP!H8,"")</f>
        <v/>
      </c>
      <c r="J8" s="4" t="s">
        <v>12</v>
      </c>
      <c r="K8" s="4" t="s">
        <v>6</v>
      </c>
      <c r="L8" s="4" t="s">
        <v>8</v>
      </c>
    </row>
    <row r="9" spans="2:12" s="4" customFormat="1" x14ac:dyDescent="0.25">
      <c r="B9" s="13" t="str">
        <f>IF([1]AP!B9&lt;&gt;"",[1]AP!B9,"")</f>
        <v/>
      </c>
      <c r="C9" s="9" t="str">
        <f>IF([1]AP!C9&lt;&gt;"",[1]AP!C9,"")</f>
        <v>op-s-0000</v>
      </c>
      <c r="D9" s="9" t="str">
        <f>IF([1]AP!D9&lt;&gt;"",[1]AP!D9,"")</f>
        <v>/v1/register-yourself</v>
      </c>
      <c r="E9" s="30"/>
      <c r="F9" s="9" t="str">
        <f>IF([1]AP!F9&lt;&gt;"",[1]AP!F9,"")</f>
        <v/>
      </c>
      <c r="G9" s="9" t="str">
        <f>IF([1]AP!G9&lt;&gt;"",[1]AP!G9,"")</f>
        <v>O</v>
      </c>
      <c r="H9" s="12" t="str">
        <f>IF([1]AP!H9&lt;&gt;"",[1]AP!H9,"")</f>
        <v>B</v>
      </c>
      <c r="J9" s="4" t="s">
        <v>13</v>
      </c>
      <c r="K9" s="4" t="s">
        <v>6</v>
      </c>
      <c r="L9" s="4" t="s">
        <v>7</v>
      </c>
    </row>
    <row r="10" spans="2:12" s="4" customFormat="1" x14ac:dyDescent="0.25">
      <c r="B10" s="13" t="str">
        <f>IF([1]AP!B10&lt;&gt;"",[1]AP!B10,"")</f>
        <v/>
      </c>
      <c r="C10" s="9" t="str">
        <f>IF([1]AP!C10&lt;&gt;"",[1]AP!C10,"")</f>
        <v>op-s-0001</v>
      </c>
      <c r="D10" s="9" t="str">
        <f>IF([1]AP!D10&lt;&gt;"",[1]AP!D10,"")</f>
        <v>/v1/embed-yourself</v>
      </c>
      <c r="E10" s="30"/>
      <c r="F10" s="9" t="str">
        <f>IF([1]AP!F10&lt;&gt;"",[1]AP!F10,"")</f>
        <v/>
      </c>
      <c r="G10" s="9" t="str">
        <f>IF([1]AP!G10&lt;&gt;"",[1]AP!G10,"")</f>
        <v>O</v>
      </c>
      <c r="H10" s="12" t="str">
        <f>IF([1]AP!H10&lt;&gt;"",[1]AP!H10,"")</f>
        <v>B</v>
      </c>
      <c r="J10" s="4" t="s">
        <v>14</v>
      </c>
      <c r="K10" s="4" t="s">
        <v>5</v>
      </c>
      <c r="L10" s="4" t="s">
        <v>8</v>
      </c>
    </row>
    <row r="11" spans="2:12" s="4" customFormat="1" x14ac:dyDescent="0.25">
      <c r="B11" s="13" t="str">
        <f>IF([1]AP!B11&lt;&gt;"",[1]AP!B11,"")</f>
        <v/>
      </c>
      <c r="C11" s="9" t="str">
        <f>IF([1]AP!C11&lt;&gt;"",[1]AP!C11,"")</f>
        <v>op-s-0002</v>
      </c>
      <c r="D11" s="9" t="str">
        <f>IF([1]AP!D11&lt;&gt;"",[1]AP!D11,"")</f>
        <v>/v1/redirect-service-request-information</v>
      </c>
      <c r="E11" s="31"/>
      <c r="F11" s="9" t="str">
        <f>IF([1]AP!F11&lt;&gt;"",[1]AP!F11,"")</f>
        <v/>
      </c>
      <c r="G11" s="9" t="str">
        <f>IF([1]AP!G11&lt;&gt;"",[1]AP!G11,"")</f>
        <v>O</v>
      </c>
      <c r="H11" s="12" t="str">
        <f>IF([1]AP!H11&lt;&gt;"",[1]AP!H11,"")</f>
        <v>B</v>
      </c>
      <c r="J11" s="4" t="s">
        <v>15</v>
      </c>
      <c r="K11" s="4" t="s">
        <v>5</v>
      </c>
      <c r="L11" s="4" t="s">
        <v>7</v>
      </c>
    </row>
    <row r="12" spans="2:12" s="4" customFormat="1" x14ac:dyDescent="0.25">
      <c r="B12" s="13" t="str">
        <f>IF([1]AP!B12&lt;&gt;"",[1]AP!B12,"")</f>
        <v/>
      </c>
      <c r="C12" s="9" t="str">
        <f>IF([1]AP!C12&lt;&gt;"",[1]AP!C12,"")</f>
        <v>op-s-0003</v>
      </c>
      <c r="D12" s="9" t="str">
        <f>IF([1]AP!D12&lt;&gt;"",[1]AP!D12,"")</f>
        <v>/v1/redirect-oam-request-information</v>
      </c>
      <c r="E12" s="9"/>
      <c r="F12" s="9" t="str">
        <f>IF([1]AP!F12&lt;&gt;"",[1]AP!F12,"")</f>
        <v/>
      </c>
      <c r="G12" s="9" t="str">
        <f>IF([1]AP!G12&lt;&gt;"",[1]AP!G12,"")</f>
        <v>O</v>
      </c>
      <c r="H12" s="12" t="str">
        <f>IF([1]AP!H12&lt;&gt;"",[1]AP!H12,"")</f>
        <v>B</v>
      </c>
    </row>
    <row r="13" spans="2:12" s="4" customFormat="1" x14ac:dyDescent="0.25">
      <c r="B13" s="13" t="str">
        <f>IF([1]AP!B13&lt;&gt;"",[1]AP!B13,"")</f>
        <v/>
      </c>
      <c r="C13" s="9" t="str">
        <f>IF([1]AP!C13&lt;&gt;"",[1]AP!C13,"")</f>
        <v>op-s-0004</v>
      </c>
      <c r="D13" s="9" t="str">
        <f>IF([1]AP!D13&lt;&gt;"",[1]AP!D13,"")</f>
        <v>/v1/end-subscription</v>
      </c>
      <c r="E13" s="9"/>
      <c r="F13" s="9" t="str">
        <f>IF([1]AP!F13&lt;&gt;"",[1]AP!F13,"")</f>
        <v/>
      </c>
      <c r="G13" s="9" t="str">
        <f>IF([1]AP!G13&lt;&gt;"",[1]AP!G13,"")</f>
        <v>O</v>
      </c>
      <c r="H13" s="12" t="str">
        <f>IF([1]AP!H13&lt;&gt;"",[1]AP!H13,"")</f>
        <v>B</v>
      </c>
    </row>
    <row r="14" spans="2:12" x14ac:dyDescent="0.25">
      <c r="B14" s="13" t="str">
        <f>IF([1]AP!B14&lt;&gt;"",[1]AP!B14,"")</f>
        <v/>
      </c>
      <c r="C14" s="9" t="str">
        <f>IF([1]AP!C14&lt;&gt;"",[1]AP!C14,"")</f>
        <v>op-s-0005</v>
      </c>
      <c r="D14" s="9" t="str">
        <f>IF([1]AP!D14&lt;&gt;"",[1]AP!D14,"")</f>
        <v>/v1/inquire-oam-request-approvals</v>
      </c>
      <c r="E14" s="9"/>
      <c r="F14" s="9" t="str">
        <f>IF([1]AP!F14&lt;&gt;"",[1]AP!F14,"")</f>
        <v/>
      </c>
      <c r="G14" s="9" t="str">
        <f>IF([1]AP!G14&lt;&gt;"",[1]AP!G14,"")</f>
        <v>O</v>
      </c>
      <c r="H14" s="12" t="str">
        <f>IF([1]AP!H14&lt;&gt;"",[1]AP!H14,"")</f>
        <v>B</v>
      </c>
    </row>
    <row r="15" spans="2:12" x14ac:dyDescent="0.25">
      <c r="B15" s="13" t="str">
        <f>IF([1]AP!B15&lt;&gt;"",[1]AP!B15,"")</f>
        <v/>
      </c>
      <c r="C15" s="31" t="str">
        <f>IF([1]AP!C15&lt;&gt;"",[1]AP!C15,"")</f>
        <v>op-s-0006</v>
      </c>
      <c r="D15" s="31" t="str">
        <f>IF([1]AP!D15&lt;&gt;"",[1]AP!D15,"")</f>
        <v>/v1/bequeath-your-data-and-die</v>
      </c>
      <c r="E15" s="31"/>
      <c r="F15" s="31" t="str">
        <f>IF([1]AP!F15&lt;&gt;"",[1]AP!F15,"")</f>
        <v/>
      </c>
      <c r="G15" s="31" t="str">
        <f>IF([1]AP!G15&lt;&gt;"",[1]AP!G15,"")</f>
        <v>O</v>
      </c>
      <c r="H15" s="38" t="str">
        <f>IF([1]AP!H15&lt;&gt;"",[1]AP!H15,"")</f>
        <v>B</v>
      </c>
    </row>
    <row r="16" spans="2:12" x14ac:dyDescent="0.25">
      <c r="B16" s="13" t="str">
        <f>IF([1]AP!B16&lt;&gt;"",[1]AP!B16,"")</f>
        <v/>
      </c>
      <c r="C16" s="9" t="str">
        <f>IF([1]AP!C16&lt;&gt;"",[1]AP!C16,"")</f>
        <v>op-s-0007</v>
      </c>
      <c r="D16" s="9" t="str">
        <f>IF([1]AP!D16&lt;&gt;"",[1]AP!D16,"")</f>
        <v>/v1/update-client</v>
      </c>
      <c r="E16" s="9"/>
      <c r="F16" s="9" t="str">
        <f>IF([1]AP!F16&lt;&gt;"",[1]AP!F16,"")</f>
        <v/>
      </c>
      <c r="G16" s="9" t="str">
        <f>IF([1]AP!G16&lt;&gt;"",[1]AP!G16,"")</f>
        <v>O</v>
      </c>
      <c r="H16" s="12" t="str">
        <f>IF([1]AP!H16&lt;&gt;"",[1]AP!H16,"")</f>
        <v>B</v>
      </c>
    </row>
    <row r="17" spans="2:8" x14ac:dyDescent="0.25">
      <c r="B17" s="13" t="str">
        <f>IF([1]AP!B17&lt;&gt;"",[1]AP!B17,"")</f>
        <v/>
      </c>
      <c r="C17" s="9" t="str">
        <f>IF([1]AP!C17&lt;&gt;"",[1]AP!C17,"")</f>
        <v>op-s-0008</v>
      </c>
      <c r="D17" s="9" t="str">
        <f>IF([1]AP!D17&lt;&gt;"",[1]AP!D17,"")</f>
        <v>/v1/list-ltps-and-fcs</v>
      </c>
      <c r="E17" s="9"/>
      <c r="F17" s="9" t="str">
        <f>IF([1]AP!F17&lt;&gt;"",[1]AP!F17,"")</f>
        <v/>
      </c>
      <c r="G17" s="9" t="str">
        <f>IF([1]AP!G17&lt;&gt;"",[1]AP!G17,"")</f>
        <v>O</v>
      </c>
      <c r="H17" s="12" t="str">
        <f>IF([1]AP!H17&lt;&gt;"",[1]AP!H17,"")</f>
        <v>B</v>
      </c>
    </row>
    <row r="18" spans="2:8" x14ac:dyDescent="0.25">
      <c r="B18" s="13" t="str">
        <f>IF([1]AP!B18&lt;&gt;"",[1]AP!B18,"")</f>
        <v/>
      </c>
      <c r="C18" s="9" t="str">
        <f>IF([1]AP!C18&lt;&gt;"",[1]AP!C18,"")</f>
        <v>op-s-0009</v>
      </c>
      <c r="D18" s="9" t="str">
        <f>IF([1]AP!D18&lt;&gt;"",[1]AP!D18,"")</f>
        <v>/v1/redirect-topology-change-information</v>
      </c>
      <c r="E18" s="9"/>
      <c r="F18" s="9" t="str">
        <f>IF([1]AP!F18&lt;&gt;"",[1]AP!F18,"")</f>
        <v/>
      </c>
      <c r="G18" s="9" t="str">
        <f>IF([1]AP!G18&lt;&gt;"",[1]AP!G18,"")</f>
        <v>O</v>
      </c>
      <c r="H18" s="12" t="str">
        <f>IF([1]AP!H18&lt;&gt;"",[1]AP!H18,"")</f>
        <v>B</v>
      </c>
    </row>
    <row r="19" spans="2:8" x14ac:dyDescent="0.25">
      <c r="B19" s="13" t="str">
        <f>IF([1]AP!B19&lt;&gt;"",[1]AP!B19,"")</f>
        <v/>
      </c>
      <c r="C19" s="9" t="str">
        <f>IF([1]AP!C19&lt;&gt;"",[1]AP!C19,"")</f>
        <v>op-s-0010</v>
      </c>
      <c r="D19" s="9" t="str">
        <f>IF([1]AP!D19&lt;&gt;"",[1]AP!D19,"")</f>
        <v>/v1/update-operation-key</v>
      </c>
      <c r="E19" s="9"/>
      <c r="F19" s="9" t="str">
        <f>IF([1]AP!F19&lt;&gt;"",[1]AP!F19,"")</f>
        <v/>
      </c>
      <c r="G19" s="9" t="str">
        <f>IF([1]AP!G19&lt;&gt;"",[1]AP!G19,"")</f>
        <v>O</v>
      </c>
      <c r="H19" s="12" t="str">
        <f>IF([1]AP!H19&lt;&gt;"",[1]AP!H19,"")</f>
        <v>B</v>
      </c>
    </row>
    <row r="20" spans="2:8" x14ac:dyDescent="0.25">
      <c r="B20" s="13"/>
      <c r="C20" s="9" t="str">
        <f>IF([1]AP!C20&lt;&gt;"",[1]AP!C20,"")</f>
        <v>op-s-0011</v>
      </c>
      <c r="D20" s="9" t="str">
        <f>IF([1]AP!D20&lt;&gt;"",[1]AP!D20,"")</f>
        <v>/v1/update-operation-client</v>
      </c>
      <c r="E20" s="9"/>
      <c r="F20" s="9" t="str">
        <f>IF([1]AP!F20&lt;&gt;"",[1]AP!F20,"")</f>
        <v/>
      </c>
      <c r="G20" s="9" t="str">
        <f>IF([1]AP!G20&lt;&gt;"",[1]AP!G20,"")</f>
        <v>O</v>
      </c>
      <c r="H20" s="12" t="str">
        <f>IF([1]AP!H20&lt;&gt;"",[1]AP!H20,"")</f>
        <v>B</v>
      </c>
    </row>
    <row r="21" spans="2:8" x14ac:dyDescent="0.25">
      <c r="B21" s="13" t="str">
        <f>IF([1]AP!B21&lt;&gt;"",[1]AP!B21,"")</f>
        <v/>
      </c>
      <c r="C21" s="9" t="str">
        <f>IF([1]AP!C21&lt;&gt;"",[1]AP!C21,"")</f>
        <v/>
      </c>
      <c r="D21" s="9" t="str">
        <f>IF([1]AP!D21&lt;&gt;"",[1]AP!D21,"")</f>
        <v/>
      </c>
      <c r="E21" s="9"/>
      <c r="F21" s="9" t="str">
        <f>IF([1]AP!F21&lt;&gt;"",[1]AP!F21,"")</f>
        <v/>
      </c>
      <c r="G21" s="9" t="str">
        <f>IF([1]AP!G21&lt;&gt;"",[1]AP!G21,"")</f>
        <v/>
      </c>
      <c r="H21" s="12" t="str">
        <f>IF([1]AP!H21&lt;&gt;"",[1]AP!H21,"")</f>
        <v/>
      </c>
    </row>
    <row r="22" spans="2:8" x14ac:dyDescent="0.25">
      <c r="B22" s="13" t="str">
        <f>IF([1]AP!B22&lt;&gt;"",[1]AP!B22,"")</f>
        <v/>
      </c>
      <c r="C22" s="9" t="str">
        <f>IF([1]AP!C22&lt;&gt;"",[1]AP!C22,"")</f>
        <v>op-s-1000</v>
      </c>
      <c r="D22" s="9" t="str">
        <f>IF([1]AP!D22&lt;&gt;"",[1]AP!D22,"")</f>
        <v>/v1/bequeath-your-data-and-die</v>
      </c>
      <c r="E22" s="9"/>
      <c r="F22" s="9" t="str">
        <f>IF([1]AP!F22&lt;&gt;"",[1]AP!F22,"")</f>
        <v/>
      </c>
      <c r="G22" s="9" t="str">
        <f>IF([1]AP!G22&lt;&gt;"",[1]AP!G22,"")</f>
        <v>O</v>
      </c>
      <c r="H22" s="12" t="str">
        <f>IF([1]AP!H22&lt;&gt;"",[1]AP!H22,"")</f>
        <v>I</v>
      </c>
    </row>
    <row r="23" spans="2:8" s="4" customFormat="1" x14ac:dyDescent="0.25">
      <c r="B23" s="11" t="str">
        <f>IF([1]AP!B23&lt;&gt;"",[1]AP!B23,"")</f>
        <v/>
      </c>
      <c r="C23" s="9" t="str">
        <f>IF([1]AP!C23&lt;&gt;"",[1]AP!C23,"")</f>
        <v/>
      </c>
      <c r="D23" s="9" t="str">
        <f>IF([1]AP!D23&lt;&gt;"",[1]AP!D23,"")</f>
        <v/>
      </c>
      <c r="E23" s="9"/>
      <c r="F23" s="9" t="str">
        <f>IF([1]AP!F23&lt;&gt;"",[1]AP!F23,"")</f>
        <v/>
      </c>
      <c r="G23" s="9" t="str">
        <f>IF([1]AP!G23&lt;&gt;"",[1]AP!G23,"")</f>
        <v/>
      </c>
      <c r="H23" s="12" t="str">
        <f>IF([1]AP!H23&lt;&gt;"",[1]AP!H23,"")</f>
        <v/>
      </c>
    </row>
    <row r="24" spans="2:8" s="4" customFormat="1" x14ac:dyDescent="0.25">
      <c r="B24" s="13" t="str">
        <f>IF([1]AP!B24&lt;&gt;"",[1]AP!B24,"")</f>
        <v/>
      </c>
      <c r="C24" s="31" t="str">
        <f>IF([1]AP!C24&lt;&gt;"",[1]AP!C24,"")</f>
        <v>op-s-2000</v>
      </c>
      <c r="D24" s="31" t="str">
        <f>IF([1]AP!D24&lt;&gt;"",[1]AP!D24,"")</f>
        <v>/v1/start-application-in-generic-representation</v>
      </c>
      <c r="E24" s="31"/>
      <c r="F24" s="31" t="str">
        <f>IF([1]AP!F24&lt;&gt;"",[1]AP!F24,"")</f>
        <v/>
      </c>
      <c r="G24" s="31" t="str">
        <f>IF([1]AP!G24&lt;&gt;"",[1]AP!G24,"")</f>
        <v>S</v>
      </c>
      <c r="H24" s="38" t="str">
        <f>IF([1]AP!H24&lt;&gt;"",[1]AP!H24,"")</f>
        <v>B</v>
      </c>
    </row>
    <row r="25" spans="2:8" s="4" customFormat="1" x14ac:dyDescent="0.25">
      <c r="B25" s="13" t="str">
        <f>IF([1]AP!B25&lt;&gt;"",[1]AP!B25,"")</f>
        <v/>
      </c>
      <c r="C25" s="9" t="str">
        <f>IF([1]AP!C25&lt;&gt;"",[1]AP!C25,"")</f>
        <v>op-s-2001</v>
      </c>
      <c r="D25" s="9" t="str">
        <f>IF([1]AP!D25&lt;&gt;"",[1]AP!D25,"")</f>
        <v>/v1/inform-about-application</v>
      </c>
      <c r="E25" s="9"/>
      <c r="F25" s="9" t="str">
        <f>IF([1]AP!F25&lt;&gt;"",[1]AP!F25,"")</f>
        <v/>
      </c>
      <c r="G25" s="9" t="str">
        <f>IF([1]AP!G25&lt;&gt;"",[1]AP!G25,"")</f>
        <v>S</v>
      </c>
      <c r="H25" s="12" t="str">
        <f>IF([1]AP!H25&lt;&gt;"",[1]AP!H25,"")</f>
        <v>B</v>
      </c>
    </row>
    <row r="26" spans="2:8" s="4" customFormat="1" x14ac:dyDescent="0.25">
      <c r="B26" s="13" t="str">
        <f>IF([1]AP!B26&lt;&gt;"",[1]AP!B26,"")</f>
        <v/>
      </c>
      <c r="C26" s="9" t="str">
        <f>IF([1]AP!C26&lt;&gt;"",[1]AP!C26,"")</f>
        <v>op-s-2002</v>
      </c>
      <c r="D26" s="9" t="str">
        <f>IF([1]AP!D26&lt;&gt;"",[1]AP!D26,"")</f>
        <v>/v1/inform-about-application-in-generic-representation</v>
      </c>
      <c r="E26" s="9"/>
      <c r="F26" s="9" t="str">
        <f>IF([1]AP!F26&lt;&gt;"",[1]AP!F26,"")</f>
        <v/>
      </c>
      <c r="G26" s="9" t="str">
        <f>IF([1]AP!G26&lt;&gt;"",[1]AP!G26,"")</f>
        <v>S</v>
      </c>
      <c r="H26" s="12" t="str">
        <f>IF([1]AP!H26&lt;&gt;"",[1]AP!H26,"")</f>
        <v>B</v>
      </c>
    </row>
    <row r="27" spans="2:8" s="4" customFormat="1" x14ac:dyDescent="0.25">
      <c r="B27" s="13" t="str">
        <f>IF([1]AP!B27&lt;&gt;"",[1]AP!B27,"")</f>
        <v/>
      </c>
      <c r="C27" s="9" t="str">
        <f>IF([1]AP!C27&lt;&gt;"",[1]AP!C27,"")</f>
        <v>op-s-2003</v>
      </c>
      <c r="D27" s="9" t="str">
        <f>IF([1]AP!D27&lt;&gt;"",[1]AP!D27,"")</f>
        <v>/v1/inform-about-release-history</v>
      </c>
      <c r="E27" s="9"/>
      <c r="F27" s="9" t="str">
        <f>IF([1]AP!F27&lt;&gt;"",[1]AP!F27,"")</f>
        <v/>
      </c>
      <c r="G27" s="9" t="str">
        <f>IF([1]AP!G27&lt;&gt;"",[1]AP!G27,"")</f>
        <v>S</v>
      </c>
      <c r="H27" s="12" t="str">
        <f>IF([1]AP!H27&lt;&gt;"",[1]AP!H27,"")</f>
        <v>B</v>
      </c>
    </row>
    <row r="28" spans="2:8" s="4" customFormat="1" x14ac:dyDescent="0.25">
      <c r="B28" s="13" t="str">
        <f>IF([1]AP!B28&lt;&gt;"",[1]AP!B28,"")</f>
        <v/>
      </c>
      <c r="C28" s="9" t="str">
        <f>IF([1]AP!C28&lt;&gt;"",[1]AP!C28,"")</f>
        <v>op-s-2004</v>
      </c>
      <c r="D28" s="9" t="str">
        <f>IF([1]AP!D28&lt;&gt;"",[1]AP!D28,"")</f>
        <v>/v1/inform-about-release-history-in-generic-representation</v>
      </c>
      <c r="E28" s="9"/>
      <c r="F28" s="9" t="str">
        <f>IF([1]AP!F28&lt;&gt;"",[1]AP!F28,"")</f>
        <v/>
      </c>
      <c r="G28" s="9" t="str">
        <f>IF([1]AP!G28&lt;&gt;"",[1]AP!G28,"")</f>
        <v>S</v>
      </c>
      <c r="H28" s="12" t="str">
        <f>IF([1]AP!H28&lt;&gt;"",[1]AP!H28,"")</f>
        <v>B</v>
      </c>
    </row>
    <row r="29" spans="2:8" s="4" customFormat="1" x14ac:dyDescent="0.25">
      <c r="B29" s="13" t="str">
        <f>IF([1]AP!B29&lt;&gt;"",[1]AP!B29,"")</f>
        <v/>
      </c>
      <c r="C29" s="9" t="str">
        <f>IF([1]AP!C29&lt;&gt;"",[1]AP!C29,"")</f>
        <v/>
      </c>
      <c r="D29" s="9" t="str">
        <f>IF([1]AP!D29&lt;&gt;"",[1]AP!D29,"")</f>
        <v/>
      </c>
      <c r="E29" s="9"/>
      <c r="F29" s="9" t="str">
        <f>IF([1]AP!F29&lt;&gt;"",[1]AP!F29,"")</f>
        <v/>
      </c>
      <c r="G29" s="9" t="str">
        <f>IF([1]AP!G29&lt;&gt;"",[1]AP!G29,"")</f>
        <v/>
      </c>
      <c r="H29" s="12" t="str">
        <f>IF([1]AP!H29&lt;&gt;"",[1]AP!H29,"")</f>
        <v/>
      </c>
    </row>
    <row r="30" spans="2:8" s="4" customFormat="1" x14ac:dyDescent="0.25">
      <c r="B30" s="13" t="str">
        <f>IF([1]AP!B30&lt;&gt;"",[1]AP!B30,"")</f>
        <v/>
      </c>
      <c r="C30" s="9" t="str">
        <f>IF([1]AP!C30&lt;&gt;"",[1]AP!C30,"")</f>
        <v>op-s-3000</v>
      </c>
      <c r="D30" s="9" t="str">
        <f>IF([1]AP!D30&lt;&gt;"",[1]AP!D30,"")</f>
        <v>/v1/start-application-in-generic-representation</v>
      </c>
      <c r="E30" s="9"/>
      <c r="F30" s="9" t="str">
        <f>IF([1]AP!F30&lt;&gt;"",[1]AP!F30,"")</f>
        <v/>
      </c>
      <c r="G30" s="9" t="str">
        <f>IF([1]AP!G30&lt;&gt;"",[1]AP!G30,"")</f>
        <v>S</v>
      </c>
      <c r="H30" s="12" t="str">
        <f>IF([1]AP!H30&lt;&gt;"",[1]AP!H30,"")</f>
        <v>I</v>
      </c>
    </row>
    <row r="31" spans="2:8" s="4" customFormat="1" x14ac:dyDescent="0.25">
      <c r="B31" s="11" t="str">
        <f>IF([1]AP!B31&lt;&gt;"",[1]AP!B31,"")</f>
        <v/>
      </c>
      <c r="C31" s="9" t="str">
        <f>IF([1]AP!C31&lt;&gt;"",[1]AP!C31,"")</f>
        <v/>
      </c>
      <c r="D31" s="9" t="str">
        <f>IF([1]AP!D31&lt;&gt;"",[1]AP!D31,"")</f>
        <v/>
      </c>
      <c r="E31" s="9"/>
      <c r="F31" s="9" t="str">
        <f>IF([1]AP!F31&lt;&gt;"",[1]AP!F31,"")</f>
        <v/>
      </c>
      <c r="G31" s="9" t="str">
        <f>IF([1]AP!G31&lt;&gt;"",[1]AP!G31,"")</f>
        <v/>
      </c>
      <c r="H31" s="12" t="str">
        <f>IF([1]AP!H31&lt;&gt;"",[1]AP!H31,"")</f>
        <v/>
      </c>
    </row>
    <row r="32" spans="2:8" s="4" customFormat="1" x14ac:dyDescent="0.25">
      <c r="B32" s="43"/>
      <c r="C32" s="44" t="s">
        <v>16</v>
      </c>
      <c r="D32" s="44" t="s">
        <v>9</v>
      </c>
      <c r="E32" s="44"/>
      <c r="F32" s="44"/>
      <c r="G32" s="44" t="s">
        <v>5</v>
      </c>
      <c r="H32" s="45" t="s">
        <v>7</v>
      </c>
    </row>
    <row r="33" spans="2:8" s="4" customFormat="1" x14ac:dyDescent="0.25">
      <c r="B33" s="43"/>
      <c r="C33" s="44" t="s">
        <v>17</v>
      </c>
      <c r="D33" s="44" t="s">
        <v>10</v>
      </c>
      <c r="E33" s="44"/>
      <c r="F33" s="44"/>
      <c r="G33" s="44" t="s">
        <v>5</v>
      </c>
      <c r="H33" s="45" t="s">
        <v>7</v>
      </c>
    </row>
    <row r="34" spans="2:8" s="4" customFormat="1" x14ac:dyDescent="0.25">
      <c r="B34" s="43"/>
      <c r="C34" s="44" t="s">
        <v>18</v>
      </c>
      <c r="D34" s="44" t="s">
        <v>3</v>
      </c>
      <c r="E34" s="44"/>
      <c r="F34" s="44"/>
      <c r="G34" s="44" t="s">
        <v>5</v>
      </c>
      <c r="H34" s="45" t="s">
        <v>7</v>
      </c>
    </row>
    <row r="35" spans="2:8" s="4" customFormat="1" x14ac:dyDescent="0.25">
      <c r="B35" s="43"/>
      <c r="C35" s="44" t="s">
        <v>19</v>
      </c>
      <c r="D35" s="44" t="s">
        <v>47</v>
      </c>
      <c r="E35" s="44"/>
      <c r="F35" s="44"/>
      <c r="G35" s="44" t="s">
        <v>5</v>
      </c>
      <c r="H35" s="45" t="s">
        <v>7</v>
      </c>
    </row>
    <row r="36" spans="2:8" s="4" customFormat="1" x14ac:dyDescent="0.25">
      <c r="B36" s="43"/>
      <c r="C36" s="44" t="s">
        <v>20</v>
      </c>
      <c r="D36" s="44" t="s">
        <v>31</v>
      </c>
      <c r="E36" s="44"/>
      <c r="F36" s="44"/>
      <c r="G36" s="44" t="s">
        <v>5</v>
      </c>
      <c r="H36" s="45" t="s">
        <v>7</v>
      </c>
    </row>
    <row r="37" spans="2:8" s="4" customFormat="1" x14ac:dyDescent="0.25">
      <c r="B37" s="43"/>
      <c r="C37" s="44" t="s">
        <v>21</v>
      </c>
      <c r="D37" s="44" t="s">
        <v>48</v>
      </c>
      <c r="E37" s="44"/>
      <c r="F37" s="44"/>
      <c r="G37" s="44" t="s">
        <v>5</v>
      </c>
      <c r="H37" s="45" t="s">
        <v>7</v>
      </c>
    </row>
    <row r="38" spans="2:8" s="4" customFormat="1" x14ac:dyDescent="0.25">
      <c r="B38" s="43"/>
      <c r="C38" s="44"/>
      <c r="D38" s="44"/>
      <c r="E38" s="44"/>
      <c r="F38" s="44"/>
      <c r="G38" s="44"/>
      <c r="H38" s="45"/>
    </row>
    <row r="39" spans="2:8" s="4" customFormat="1" x14ac:dyDescent="0.25">
      <c r="B39" s="43"/>
      <c r="C39" s="44"/>
      <c r="D39" s="44"/>
      <c r="E39" s="44"/>
      <c r="F39" s="44"/>
      <c r="G39" s="44"/>
      <c r="H39" s="45"/>
    </row>
    <row r="40" spans="2:8" s="4" customFormat="1" x14ac:dyDescent="0.25">
      <c r="B40" s="43"/>
      <c r="C40" s="44"/>
      <c r="D40" s="44"/>
      <c r="E40" s="44"/>
      <c r="F40" s="44"/>
      <c r="G40" s="44"/>
      <c r="H40" s="45"/>
    </row>
    <row r="41" spans="2:8" s="4" customFormat="1" x14ac:dyDescent="0.25">
      <c r="B41" s="43"/>
      <c r="C41" s="44"/>
      <c r="D41" s="44"/>
      <c r="E41" s="44"/>
      <c r="F41" s="44"/>
      <c r="G41" s="44"/>
      <c r="H41" s="45"/>
    </row>
    <row r="42" spans="2:8" s="4" customFormat="1" x14ac:dyDescent="0.25">
      <c r="B42" s="43"/>
      <c r="C42" s="44"/>
      <c r="D42" s="44"/>
      <c r="E42" s="44"/>
      <c r="F42" s="44"/>
      <c r="G42" s="44"/>
      <c r="H42" s="45"/>
    </row>
    <row r="43" spans="2:8" s="4" customFormat="1" x14ac:dyDescent="0.25">
      <c r="B43" s="65" t="str">
        <f>IF([1]AP!B43&lt;&gt;"",[1]AP!B43,"")</f>
        <v>HttpServerInterface</v>
      </c>
      <c r="C43" s="44"/>
      <c r="D43" s="44" t="str">
        <f>IF([1]AP!D43&lt;&gt;"",[1]AP!D43,"")</f>
        <v/>
      </c>
      <c r="E43" s="44"/>
      <c r="F43" s="44" t="str">
        <f>IF([1]AP!F43&lt;&gt;"",[1]AP!F43,"")</f>
        <v/>
      </c>
      <c r="G43" s="44" t="str">
        <f>IF([1]AP!G43&lt;&gt;"",[1]AP!G43,"")</f>
        <v/>
      </c>
      <c r="H43" s="45" t="str">
        <f>IF([1]AP!H43&lt;&gt;"",[1]AP!H43,"")</f>
        <v/>
      </c>
    </row>
    <row r="44" spans="2:8" s="4" customFormat="1" x14ac:dyDescent="0.25">
      <c r="B44" s="13" t="str">
        <f>IF([1]AP!B44&lt;&gt;"",[1]AP!B44,"")</f>
        <v/>
      </c>
      <c r="C44" s="9" t="str">
        <f>IF([1]AP!C44&lt;&gt;"",[1]AP!C44,"")</f>
        <v>http-s-0000</v>
      </c>
      <c r="D44" s="14" t="str">
        <f>IF([1]AP!D44&lt;&gt;"",[1]AP!D44,"")</f>
        <v>ownApplicationName</v>
      </c>
      <c r="E44" s="14"/>
      <c r="F44" s="15" t="str">
        <f>IF([1]AP!F44&lt;&gt;"",[1]AP!F44,"")</f>
        <v>ownReleaseNumber</v>
      </c>
      <c r="G44" s="9" t="str">
        <f>IF([1]AP!G44&lt;&gt;"",[1]AP!G44,"")</f>
        <v>S+O</v>
      </c>
      <c r="H44" s="12" t="str">
        <f>IF([1]AP!H44&lt;&gt;"",[1]AP!H44,"")</f>
        <v>B</v>
      </c>
    </row>
    <row r="45" spans="2:8" s="4" customFormat="1" x14ac:dyDescent="0.25">
      <c r="B45" s="13" t="str">
        <f>IF([1]AP!B45&lt;&gt;"",[1]AP!B45,"")</f>
        <v/>
      </c>
      <c r="C45" s="9" t="str">
        <f>IF([1]AP!C45&lt;&gt;"",[1]AP!C45,"")</f>
        <v/>
      </c>
      <c r="D45" s="9" t="str">
        <f>IF([1]AP!D45&lt;&gt;"",[1]AP!D45,"")</f>
        <v/>
      </c>
      <c r="E45" s="9"/>
      <c r="F45" s="9" t="str">
        <f>IF([1]AP!F45&lt;&gt;"",[1]AP!F45,"")</f>
        <v/>
      </c>
      <c r="G45" s="9" t="str">
        <f>IF([1]AP!G45&lt;&gt;"",[1]AP!G45,"")</f>
        <v/>
      </c>
      <c r="H45" s="12" t="str">
        <f>IF([1]AP!H45&lt;&gt;"",[1]AP!H45,"")</f>
        <v/>
      </c>
    </row>
    <row r="46" spans="2:8" s="4" customFormat="1" x14ac:dyDescent="0.25">
      <c r="B46" s="11" t="str">
        <f>IF([1]AP!B46&lt;&gt;"",[1]AP!B46,"")</f>
        <v>TcpServerInterface</v>
      </c>
      <c r="C46" s="9"/>
      <c r="D46" s="9" t="str">
        <f>IF([1]AP!D46&lt;&gt;"",[1]AP!D46,"")</f>
        <v/>
      </c>
      <c r="E46" s="9"/>
      <c r="F46" s="9" t="str">
        <f>IF([1]AP!F46&lt;&gt;"",[1]AP!F46,"")</f>
        <v/>
      </c>
      <c r="G46" s="9" t="str">
        <f>IF([1]AP!G46&lt;&gt;"",[1]AP!G46,"")</f>
        <v/>
      </c>
      <c r="H46" s="12" t="str">
        <f>IF([1]AP!H46&lt;&gt;"",[1]AP!H46,"")</f>
        <v/>
      </c>
    </row>
    <row r="47" spans="2:8" s="4" customFormat="1" x14ac:dyDescent="0.25">
      <c r="B47" s="13" t="str">
        <f>IF([1]AP!B47&lt;&gt;"",[1]AP!B47,"")</f>
        <v/>
      </c>
      <c r="C47" s="9" t="str">
        <f>IF([1]AP!C47&lt;&gt;"",[1]AP!C47,"")</f>
        <v>tcp-s-0000</v>
      </c>
      <c r="D47" s="16" t="str">
        <f>IF([1]AP!D47&lt;&gt;"",[1]AP!D47,"")</f>
        <v>ownIpAddress</v>
      </c>
      <c r="E47" s="16"/>
      <c r="F47" s="15" t="str">
        <f>IF([1]AP!F47&lt;&gt;"",[1]AP!F47,"")</f>
        <v>ownTcpPort</v>
      </c>
      <c r="G47" s="9" t="str">
        <f>IF([1]AP!G47&lt;&gt;"",[1]AP!G47,"")</f>
        <v>S+O</v>
      </c>
      <c r="H47" s="12" t="str">
        <f>IF([1]AP!H47&lt;&gt;"",[1]AP!H47,"")</f>
        <v>B</v>
      </c>
    </row>
    <row r="48" spans="2:8" s="4" customFormat="1" ht="15.75" thickBot="1" x14ac:dyDescent="0.3">
      <c r="B48" s="17" t="str">
        <f>IF([1]AP!B48&lt;&gt;"",[1]AP!B48,"")</f>
        <v/>
      </c>
      <c r="C48" s="18" t="str">
        <f>IF([1]AP!C48&lt;&gt;"",[1]AP!C48,"")</f>
        <v/>
      </c>
      <c r="D48" s="19" t="str">
        <f>IF([1]AP!D48&lt;&gt;"",[1]AP!D48,"")</f>
        <v/>
      </c>
      <c r="E48" s="19"/>
      <c r="F48" s="20" t="str">
        <f>IF([1]AP!F48&lt;&gt;"",[1]AP!F48,"")</f>
        <v/>
      </c>
      <c r="G48" s="18" t="str">
        <f>IF([1]AP!G48&lt;&gt;"",[1]AP!G48,"")</f>
        <v/>
      </c>
      <c r="H48" s="21" t="str">
        <f>IF([1]AP!H48&lt;&gt;"",[1]AP!H48,"")</f>
        <v/>
      </c>
    </row>
    <row r="49" spans="2:9" ht="15.75" thickBot="1" x14ac:dyDescent="0.3">
      <c r="B49" s="8"/>
      <c r="C49" s="5"/>
      <c r="D49" s="5"/>
      <c r="E49" s="6"/>
      <c r="F49" s="7"/>
      <c r="G49" s="5"/>
      <c r="H49" s="5"/>
      <c r="I49" s="4"/>
    </row>
    <row r="50" spans="2:9" x14ac:dyDescent="0.25">
      <c r="B50" s="22" t="str">
        <f>IF([1]AP!B50&lt;&gt;"",[1]AP!B50,"")</f>
        <v/>
      </c>
      <c r="C50" s="24" t="str">
        <f>IF([1]AP!C50&lt;&gt;"",[1]AP!C50,"")</f>
        <v/>
      </c>
      <c r="D50" s="24" t="str">
        <f>IF([1]AP!D50&lt;&gt;"",[1]AP!D50,"")</f>
        <v/>
      </c>
      <c r="E50" s="24"/>
      <c r="F50" s="24"/>
      <c r="G50" s="24" t="str">
        <f>IF([1]AP!G50&lt;&gt;"",[1]AP!G50,"")</f>
        <v/>
      </c>
      <c r="H50" s="25" t="str">
        <f>IF([1]AP!H50&lt;&gt;"",[1]AP!H50,"")</f>
        <v/>
      </c>
      <c r="I50" s="4"/>
    </row>
    <row r="51" spans="2:9" x14ac:dyDescent="0.25">
      <c r="B51" s="26" t="str">
        <f>IF([1]AP!B51&lt;&gt;"",[1]AP!B51,"")</f>
        <v>OperationClientInterfaces</v>
      </c>
      <c r="C51" s="27"/>
      <c r="D51" s="27" t="str">
        <f>IF([1]AP!D51&lt;&gt;"",[1]AP!D51,"")</f>
        <v/>
      </c>
      <c r="E51" s="27"/>
      <c r="F51" s="27"/>
      <c r="G51" s="27" t="str">
        <f>IF([1]AP!G51&lt;&gt;"",[1]AP!G51,"")</f>
        <v/>
      </c>
      <c r="H51" s="28" t="str">
        <f>IF([1]AP!H51&lt;&gt;"",[1]AP!H51,"")</f>
        <v/>
      </c>
      <c r="I51" s="4"/>
    </row>
    <row r="52" spans="2:9" ht="15" customHeight="1" x14ac:dyDescent="0.25">
      <c r="B52" s="29" t="str">
        <f>IF([1]AP!B52&lt;&gt;"",[1]AP!B52,"")</f>
        <v/>
      </c>
      <c r="C52" s="30" t="str">
        <f>IF([1]AP!C52&lt;&gt;"",[1]AP!C52,"")</f>
        <v>op-c-0000</v>
      </c>
      <c r="D52" s="9" t="str">
        <f>IF([1]AP!D52&lt;&gt;"",[1]AP!D52,"")</f>
        <v>/v1/bequeath-your-data-and-die</v>
      </c>
      <c r="E52" s="9"/>
      <c r="F52" s="31"/>
      <c r="G52" s="9" t="str">
        <f>IF([1]AP!G52&lt;&gt;"",[1]AP!G52,"")</f>
        <v>O</v>
      </c>
      <c r="H52" s="12" t="str">
        <f>IF([1]AP!H52&lt;&gt;"",[1]AP!H52,"")</f>
        <v>B</v>
      </c>
      <c r="I52" s="4"/>
    </row>
    <row r="53" spans="2:9" x14ac:dyDescent="0.25">
      <c r="B53" s="29" t="str">
        <f>IF([1]AP!B53&lt;&gt;"",[1]AP!B53,"")</f>
        <v/>
      </c>
      <c r="C53" s="27" t="str">
        <f>IF([1]AP!C53&lt;&gt;"",[1]AP!C53,"")</f>
        <v/>
      </c>
      <c r="D53" s="27" t="str">
        <f>IF([1]AP!D53&lt;&gt;"",[1]AP!D53,"")</f>
        <v/>
      </c>
      <c r="E53" s="27"/>
      <c r="F53" s="27"/>
      <c r="G53" s="27" t="str">
        <f>IF([1]AP!G53&lt;&gt;"",[1]AP!G53,"")</f>
        <v/>
      </c>
      <c r="H53" s="28" t="str">
        <f>IF([1]AP!H53&lt;&gt;"",[1]AP!H53,"")</f>
        <v/>
      </c>
      <c r="I53" s="4"/>
    </row>
    <row r="54" spans="2:9" x14ac:dyDescent="0.25">
      <c r="B54" s="26" t="str">
        <f>IF([1]AP!B54&lt;&gt;"",[1]AP!B54,"")</f>
        <v>HttpClientInterface</v>
      </c>
      <c r="C54" s="27"/>
      <c r="D54" s="27" t="str">
        <f>IF([1]AP!D54&lt;&gt;"",[1]AP!D54,"")</f>
        <v/>
      </c>
      <c r="E54" s="27"/>
      <c r="F54" s="27"/>
      <c r="G54" s="27" t="str">
        <f>IF([1]AP!G54&lt;&gt;"",[1]AP!G54,"")</f>
        <v/>
      </c>
      <c r="H54" s="28" t="str">
        <f>IF([1]AP!H54&lt;&gt;"",[1]AP!H54,"")</f>
        <v/>
      </c>
      <c r="I54" s="4"/>
    </row>
    <row r="55" spans="2:9" x14ac:dyDescent="0.25">
      <c r="B55" s="29" t="str">
        <f>IF([1]AP!B55&lt;&gt;"",[1]AP!B55,"")</f>
        <v/>
      </c>
      <c r="C55" s="27" t="str">
        <f>IF([1]AP!C55&lt;&gt;"",[1]AP!C55,"")</f>
        <v>http-c-0000</v>
      </c>
      <c r="D55" s="32" t="str">
        <f>IF([1]AP!D55&lt;&gt;"",[1]AP!D55,"")</f>
        <v>OldRelease</v>
      </c>
      <c r="E55" s="32"/>
      <c r="F55" s="27" t="s">
        <v>4</v>
      </c>
      <c r="G55" s="27" t="str">
        <f>IF([1]AP!G55&lt;&gt;"",[1]AP!G55,"")</f>
        <v>O</v>
      </c>
      <c r="H55" s="28" t="str">
        <f>IF([1]AP!H55&lt;&gt;"",[1]AP!H55,"")</f>
        <v>B</v>
      </c>
      <c r="I55" s="4"/>
    </row>
    <row r="56" spans="2:9" ht="15" customHeight="1" x14ac:dyDescent="0.25">
      <c r="B56" s="29" t="str">
        <f>IF([1]AP!B56&lt;&gt;"",[1]AP!B56,"")</f>
        <v/>
      </c>
      <c r="C56" s="27" t="str">
        <f>IF([1]AP!C56&lt;&gt;"",[1]AP!C56,"")</f>
        <v/>
      </c>
      <c r="D56" s="27" t="str">
        <f>IF([1]AP!D56&lt;&gt;"",[1]AP!D56,"")</f>
        <v/>
      </c>
      <c r="E56" s="27"/>
      <c r="F56" s="27"/>
      <c r="G56" s="27" t="str">
        <f>IF([1]AP!G56&lt;&gt;"",[1]AP!G56,"")</f>
        <v/>
      </c>
      <c r="H56" s="28" t="str">
        <f>IF([1]AP!H56&lt;&gt;"",[1]AP!H56,"")</f>
        <v/>
      </c>
      <c r="I56" s="4"/>
    </row>
    <row r="57" spans="2:9" x14ac:dyDescent="0.25">
      <c r="B57" s="26" t="str">
        <f>IF([1]AP!B57&lt;&gt;"",[1]AP!B57,"")</f>
        <v>TcpClientInterface</v>
      </c>
      <c r="C57" s="27"/>
      <c r="D57" s="27" t="str">
        <f>IF([1]AP!D57&lt;&gt;"",[1]AP!D57,"")</f>
        <v/>
      </c>
      <c r="E57" s="27"/>
      <c r="F57" s="27"/>
      <c r="G57" s="27" t="str">
        <f>IF([1]AP!G57&lt;&gt;"",[1]AP!G57,"")</f>
        <v/>
      </c>
      <c r="H57" s="28" t="str">
        <f>IF([1]AP!H57&lt;&gt;"",[1]AP!H57,"")</f>
        <v/>
      </c>
      <c r="I57" s="4"/>
    </row>
    <row r="58" spans="2:9" x14ac:dyDescent="0.25">
      <c r="B58" s="29" t="str">
        <f>IF([1]AP!B58&lt;&gt;"",[1]AP!B58,"")</f>
        <v/>
      </c>
      <c r="C58" s="27" t="str">
        <f>IF([1]AP!C58&lt;&gt;"",[1]AP!C58,"")</f>
        <v>tcp-c-0000</v>
      </c>
      <c r="D58" s="33" t="str">
        <f>IF([1]AP!D58&lt;&gt;"",[1]AP!D58,"")</f>
        <v>10.118.125.157</v>
      </c>
      <c r="E58" s="33"/>
      <c r="F58" s="33">
        <v>1003</v>
      </c>
      <c r="G58" s="27" t="str">
        <f>IF([1]AP!G58&lt;&gt;"",[1]AP!G58,"")</f>
        <v>O</v>
      </c>
      <c r="H58" s="28" t="str">
        <f>IF([1]AP!H58&lt;&gt;"",[1]AP!H58,"")</f>
        <v>B</v>
      </c>
      <c r="I58" s="4"/>
    </row>
    <row r="59" spans="2:9" ht="15.75" thickBot="1" x14ac:dyDescent="0.3">
      <c r="B59" s="34" t="str">
        <f>IF([1]AP!B59&lt;&gt;"",[1]AP!B59,"")</f>
        <v/>
      </c>
      <c r="C59" s="35" t="str">
        <f>IF([1]AP!C59&lt;&gt;"",[1]AP!C59,"")</f>
        <v/>
      </c>
      <c r="D59" s="35" t="str">
        <f>IF([1]AP!D59&lt;&gt;"",[1]AP!D59,"")</f>
        <v/>
      </c>
      <c r="E59" s="35"/>
      <c r="F59" s="35"/>
      <c r="G59" s="35" t="str">
        <f>IF([1]AP!G59&lt;&gt;"",[1]AP!G59,"")</f>
        <v/>
      </c>
      <c r="H59" s="36" t="str">
        <f>IF([1]AP!H59&lt;&gt;"",[1]AP!H59,"")</f>
        <v/>
      </c>
      <c r="I59" s="4"/>
    </row>
    <row r="60" spans="2:9" ht="15.75" thickBot="1" x14ac:dyDescent="0.3">
      <c r="B60" s="8"/>
      <c r="C60" s="5"/>
      <c r="D60" s="6"/>
      <c r="E60" s="6"/>
      <c r="F60" s="7"/>
      <c r="G60" s="5"/>
      <c r="H60" s="5"/>
      <c r="I60" s="4"/>
    </row>
    <row r="61" spans="2:9" x14ac:dyDescent="0.25">
      <c r="B61" s="22" t="str">
        <f>IF([1]AP!B61&lt;&gt;"",[1]AP!B61,"")</f>
        <v/>
      </c>
      <c r="C61" s="24" t="str">
        <f>IF([1]AP!C61&lt;&gt;"",[1]AP!C61,"")</f>
        <v/>
      </c>
      <c r="D61" s="24" t="str">
        <f>IF([1]AP!D61&lt;&gt;"",[1]AP!D61,"")</f>
        <v/>
      </c>
      <c r="E61" s="24"/>
      <c r="F61" s="24"/>
      <c r="G61" s="24" t="str">
        <f>IF([1]AP!G61&lt;&gt;"",[1]AP!G61,"")</f>
        <v/>
      </c>
      <c r="H61" s="25" t="str">
        <f>IF([1]AP!H61&lt;&gt;"",[1]AP!H61,"")</f>
        <v/>
      </c>
      <c r="I61" s="4"/>
    </row>
    <row r="62" spans="2:9" x14ac:dyDescent="0.25">
      <c r="B62" s="26" t="str">
        <f>IF([1]AP!B62&lt;&gt;"",[1]AP!B62,"")</f>
        <v>OperationClientInterfaces</v>
      </c>
      <c r="C62" s="27"/>
      <c r="D62" s="27"/>
      <c r="E62" s="27"/>
      <c r="F62" s="27"/>
      <c r="G62" s="27" t="str">
        <f>IF([1]AP!G62&lt;&gt;"",[1]AP!G62,"")</f>
        <v/>
      </c>
      <c r="H62" s="28" t="str">
        <f>IF([1]AP!H62&lt;&gt;"",[1]AP!H62,"")</f>
        <v/>
      </c>
      <c r="I62" s="4"/>
    </row>
    <row r="63" spans="2:9" x14ac:dyDescent="0.25">
      <c r="B63" s="29" t="str">
        <f>IF([1]AP!B63&lt;&gt;"",[1]AP!B63,"")</f>
        <v/>
      </c>
      <c r="C63" s="30" t="str">
        <f>IF([1]AP!C63&lt;&gt;"",[1]AP!C63,"")</f>
        <v>op-c-0010</v>
      </c>
      <c r="D63" s="27" t="str">
        <f>IF([1]AP!D63&lt;&gt;"",[1]AP!D63,"")</f>
        <v>/v1/embed-yourself</v>
      </c>
      <c r="E63" s="27"/>
      <c r="F63" s="31"/>
      <c r="G63" s="9" t="str">
        <f>IF([1]AP!G63&lt;&gt;"",[1]AP!G63,"")</f>
        <v>O</v>
      </c>
      <c r="H63" s="12" t="str">
        <f>IF([1]AP!H63&lt;&gt;"",[1]AP!H63,"")</f>
        <v>B</v>
      </c>
      <c r="I63" s="4"/>
    </row>
    <row r="64" spans="2:9" x14ac:dyDescent="0.25">
      <c r="B64" s="29" t="str">
        <f>IF([1]AP!B64&lt;&gt;"",[1]AP!B64,"")</f>
        <v/>
      </c>
      <c r="C64" s="30" t="str">
        <f>IF([1]AP!C64&lt;&gt;"",[1]AP!C64,"")</f>
        <v>op-c-0011</v>
      </c>
      <c r="D64" s="27" t="str">
        <f>IF([1]AP!D64&lt;&gt;"",[1]AP!D64,"")</f>
        <v>/v1/redirect-service-request-information</v>
      </c>
      <c r="E64" s="27"/>
      <c r="F64" s="27"/>
      <c r="G64" s="9" t="str">
        <f>IF([1]AP!G64&lt;&gt;"",[1]AP!G64,"")</f>
        <v>O</v>
      </c>
      <c r="H64" s="12" t="str">
        <f>IF([1]AP!H64&lt;&gt;"",[1]AP!H64,"")</f>
        <v>B</v>
      </c>
      <c r="I64" s="4"/>
    </row>
    <row r="65" spans="2:9" x14ac:dyDescent="0.25">
      <c r="B65" s="29" t="str">
        <f>IF([1]AP!B65&lt;&gt;"",[1]AP!B65,"")</f>
        <v/>
      </c>
      <c r="C65" s="30" t="str">
        <f>IF([1]AP!C65&lt;&gt;"",[1]AP!C65,"")</f>
        <v>op-c-0012</v>
      </c>
      <c r="D65" s="27" t="str">
        <f>IF([1]AP!D65&lt;&gt;"",[1]AP!D65,"")</f>
        <v>/v1/redirect-oam-request-information</v>
      </c>
      <c r="E65" s="27"/>
      <c r="F65" s="27"/>
      <c r="G65" s="9" t="str">
        <f>IF([1]AP!G65&lt;&gt;"",[1]AP!G65,"")</f>
        <v>O</v>
      </c>
      <c r="H65" s="12" t="str">
        <f>IF([1]AP!H65&lt;&gt;"",[1]AP!H65,"")</f>
        <v>B</v>
      </c>
      <c r="I65" s="4"/>
    </row>
    <row r="66" spans="2:9" x14ac:dyDescent="0.25">
      <c r="B66" s="29" t="str">
        <f>IF([1]AP!B66&lt;&gt;"",[1]AP!B66,"")</f>
        <v/>
      </c>
      <c r="C66" s="30" t="str">
        <f>IF([1]AP!C66&lt;&gt;"",[1]AP!C66,"")</f>
        <v>op-c-0013</v>
      </c>
      <c r="D66" s="27" t="str">
        <f>IF([1]AP!D66&lt;&gt;"",[1]AP!D66,"")</f>
        <v>/v1/inquire-oam-request-approvals</v>
      </c>
      <c r="E66" s="27"/>
      <c r="F66" s="27"/>
      <c r="G66" s="9" t="str">
        <f>IF([1]AP!G66&lt;&gt;"",[1]AP!G66,"")</f>
        <v>O</v>
      </c>
      <c r="H66" s="12" t="str">
        <f>IF([1]AP!H66&lt;&gt;"",[1]AP!H66,"")</f>
        <v>B</v>
      </c>
      <c r="I66" s="4"/>
    </row>
    <row r="67" spans="2:9" x14ac:dyDescent="0.25">
      <c r="B67" s="29" t="str">
        <f>IF([1]AP!B67&lt;&gt;"",[1]AP!B67,"")</f>
        <v/>
      </c>
      <c r="C67" s="30" t="str">
        <f>IF([1]AP!C67&lt;&gt;"",[1]AP!C67,"")</f>
        <v>op-c-0014</v>
      </c>
      <c r="D67" s="27" t="str">
        <f>IF([1]AP!D67&lt;&gt;"",[1]AP!D67,"")</f>
        <v>/v1/redirect-topology-change-information</v>
      </c>
      <c r="E67" s="27"/>
      <c r="F67" s="27"/>
      <c r="G67" s="9" t="str">
        <f>IF([1]AP!G67&lt;&gt;"",[1]AP!G67,"")</f>
        <v>O</v>
      </c>
      <c r="H67" s="12" t="str">
        <f>IF([1]AP!H67&lt;&gt;"",[1]AP!H67,"")</f>
        <v>B</v>
      </c>
      <c r="I67" s="4"/>
    </row>
    <row r="68" spans="2:9" x14ac:dyDescent="0.25">
      <c r="B68" s="46"/>
      <c r="C68" s="47" t="s">
        <v>26</v>
      </c>
      <c r="D68" s="39" t="s">
        <v>9</v>
      </c>
      <c r="E68" s="41"/>
      <c r="F68" s="41"/>
      <c r="G68" s="41" t="s">
        <v>6</v>
      </c>
      <c r="H68" s="48" t="s">
        <v>7</v>
      </c>
      <c r="I68" s="4"/>
    </row>
    <row r="69" spans="2:9" x14ac:dyDescent="0.25">
      <c r="B69" s="46"/>
      <c r="C69" s="47" t="s">
        <v>27</v>
      </c>
      <c r="D69" s="39" t="s">
        <v>47</v>
      </c>
      <c r="E69" s="41"/>
      <c r="F69" s="41"/>
      <c r="G69" s="41" t="s">
        <v>6</v>
      </c>
      <c r="H69" s="48" t="s">
        <v>7</v>
      </c>
      <c r="I69" s="4"/>
    </row>
    <row r="70" spans="2:9" x14ac:dyDescent="0.25">
      <c r="B70" s="46"/>
      <c r="C70" s="47"/>
      <c r="D70" s="41"/>
      <c r="E70" s="41"/>
      <c r="F70" s="41"/>
      <c r="G70" s="41"/>
      <c r="H70" s="48"/>
      <c r="I70" s="4"/>
    </row>
    <row r="71" spans="2:9" x14ac:dyDescent="0.25">
      <c r="B71" s="46"/>
      <c r="C71" s="47"/>
      <c r="D71" s="41"/>
      <c r="E71" s="41"/>
      <c r="F71" s="41"/>
      <c r="G71" s="41"/>
      <c r="H71" s="48"/>
      <c r="I71" s="4"/>
    </row>
    <row r="72" spans="2:9" x14ac:dyDescent="0.25">
      <c r="B72" s="46"/>
      <c r="C72" s="47"/>
      <c r="D72" s="41"/>
      <c r="E72" s="41"/>
      <c r="F72" s="41"/>
      <c r="G72" s="41"/>
      <c r="H72" s="48"/>
      <c r="I72" s="4"/>
    </row>
    <row r="73" spans="2:9" x14ac:dyDescent="0.25">
      <c r="B73" s="46"/>
      <c r="C73" s="47"/>
      <c r="D73" s="41"/>
      <c r="E73" s="41"/>
      <c r="F73" s="41"/>
      <c r="G73" s="41"/>
      <c r="H73" s="48"/>
      <c r="I73" s="4"/>
    </row>
    <row r="74" spans="2:9" x14ac:dyDescent="0.25">
      <c r="B74" s="26" t="str">
        <f>IF([1]AP!B74&lt;&gt;"",[1]AP!B74,"")</f>
        <v>HttpClientInterface</v>
      </c>
      <c r="C74" s="27"/>
      <c r="D74" s="27" t="str">
        <f>IF([1]AP!D74&lt;&gt;"",[1]AP!D74,"")</f>
        <v/>
      </c>
      <c r="E74" s="27"/>
      <c r="F74" s="27"/>
      <c r="G74" s="27" t="str">
        <f>IF([1]AP!G74&lt;&gt;"",[1]AP!G74,"")</f>
        <v/>
      </c>
      <c r="H74" s="28" t="str">
        <f>IF([1]AP!H74&lt;&gt;"",[1]AP!H74,"")</f>
        <v/>
      </c>
      <c r="I74" s="4"/>
    </row>
    <row r="75" spans="2:9" x14ac:dyDescent="0.25">
      <c r="B75" s="29" t="str">
        <f>IF([1]AP!B75&lt;&gt;"",[1]AP!B75,"")</f>
        <v/>
      </c>
      <c r="C75" s="27" t="str">
        <f>IF([1]AP!C75&lt;&gt;"",[1]AP!C75,"")</f>
        <v>http-c-0010</v>
      </c>
      <c r="D75" s="32" t="str">
        <f>IF([1]AP!D75&lt;&gt;"",[1]AP!D75,"")</f>
        <v>NewRelease</v>
      </c>
      <c r="E75" s="32"/>
      <c r="F75" s="27" t="s">
        <v>25</v>
      </c>
      <c r="G75" s="27" t="str">
        <f>IF([1]AP!G75&lt;&gt;"",[1]AP!G75,"")</f>
        <v>O</v>
      </c>
      <c r="H75" s="28" t="str">
        <f>IF([1]AP!H75&lt;&gt;"",[1]AP!H75,"")</f>
        <v>B</v>
      </c>
      <c r="I75" s="4"/>
    </row>
    <row r="76" spans="2:9" x14ac:dyDescent="0.25">
      <c r="B76" s="29" t="str">
        <f>IF([1]AP!B76&lt;&gt;"",[1]AP!B76,"")</f>
        <v/>
      </c>
      <c r="C76" s="27" t="str">
        <f>IF([1]AP!C76&lt;&gt;"",[1]AP!C76,"")</f>
        <v/>
      </c>
      <c r="D76" s="27" t="str">
        <f>IF([1]AP!D76&lt;&gt;"",[1]AP!D76,"")</f>
        <v/>
      </c>
      <c r="E76" s="27"/>
      <c r="F76" s="27"/>
      <c r="G76" s="27" t="str">
        <f>IF([1]AP!G76&lt;&gt;"",[1]AP!G76,"")</f>
        <v/>
      </c>
      <c r="H76" s="28" t="str">
        <f>IF([1]AP!H76&lt;&gt;"",[1]AP!H76,"")</f>
        <v/>
      </c>
      <c r="I76" s="4"/>
    </row>
    <row r="77" spans="2:9" x14ac:dyDescent="0.25">
      <c r="B77" s="26" t="str">
        <f>IF([1]AP!B77&lt;&gt;"",[1]AP!B77,"")</f>
        <v>TcpClientInterface</v>
      </c>
      <c r="C77" s="27"/>
      <c r="D77" s="27" t="str">
        <f>IF([1]AP!D77&lt;&gt;"",[1]AP!D77,"")</f>
        <v/>
      </c>
      <c r="E77" s="27"/>
      <c r="F77" s="27"/>
      <c r="G77" s="27" t="str">
        <f>IF([1]AP!G77&lt;&gt;"",[1]AP!G77,"")</f>
        <v/>
      </c>
      <c r="H77" s="28" t="str">
        <f>IF([1]AP!H77&lt;&gt;"",[1]AP!H77,"")</f>
        <v/>
      </c>
      <c r="I77" s="4"/>
    </row>
    <row r="78" spans="2:9" x14ac:dyDescent="0.25">
      <c r="B78" s="29" t="str">
        <f>IF([1]AP!B78&lt;&gt;"",[1]AP!B78,"")</f>
        <v/>
      </c>
      <c r="C78" s="27" t="str">
        <f>IF([1]AP!C78&lt;&gt;"",[1]AP!C78,"")</f>
        <v>tcp-c-0010</v>
      </c>
      <c r="D78" s="33" t="str">
        <f>IF([1]AP!D78&lt;&gt;"",[1]AP!D78,"")</f>
        <v>10.118.125.157</v>
      </c>
      <c r="E78" s="70"/>
      <c r="F78" s="33">
        <f>F58+6000</f>
        <v>7003</v>
      </c>
      <c r="G78" s="27" t="str">
        <f>IF([1]AP!G78&lt;&gt;"",[1]AP!G78,"")</f>
        <v>O</v>
      </c>
      <c r="H78" s="28" t="str">
        <f>IF([1]AP!H78&lt;&gt;"",[1]AP!H78,"")</f>
        <v>B</v>
      </c>
      <c r="I78" s="4"/>
    </row>
    <row r="79" spans="2:9" ht="15.75" thickBot="1" x14ac:dyDescent="0.3">
      <c r="B79" s="34" t="str">
        <f>IF([1]AP!B79&lt;&gt;"",[1]AP!B79,"")</f>
        <v/>
      </c>
      <c r="C79" s="35" t="str">
        <f>IF([1]AP!C79&lt;&gt;"",[1]AP!C79,"")</f>
        <v/>
      </c>
      <c r="D79" s="35" t="str">
        <f>IF([1]AP!D79&lt;&gt;"",[1]AP!D79,"")</f>
        <v/>
      </c>
      <c r="E79" s="35"/>
      <c r="F79" s="35"/>
      <c r="G79" s="35" t="str">
        <f>IF([1]AP!G79&lt;&gt;"",[1]AP!G79,"")</f>
        <v/>
      </c>
      <c r="H79" s="36" t="str">
        <f>IF([1]AP!H79&lt;&gt;"",[1]AP!H79,"")</f>
        <v/>
      </c>
      <c r="I79" s="4"/>
    </row>
    <row r="80" spans="2:9" s="4" customFormat="1" ht="15.75" thickBot="1" x14ac:dyDescent="0.3">
      <c r="D80" s="66"/>
      <c r="E80" s="66"/>
      <c r="F80" s="67"/>
    </row>
    <row r="81" spans="2:9" s="4" customFormat="1" x14ac:dyDescent="0.25">
      <c r="B81" s="22" t="str">
        <f>IF([1]AP!B81&lt;&gt;"",[1]AP!B81,"")</f>
        <v/>
      </c>
      <c r="C81" s="37" t="str">
        <f>IF([1]AP!C81&lt;&gt;"",[1]AP!C81,"")</f>
        <v/>
      </c>
      <c r="D81" s="10" t="str">
        <f>IF([1]AP!D81&lt;&gt;"",[1]AP!D81,"")</f>
        <v/>
      </c>
      <c r="E81" s="10"/>
      <c r="F81" s="10" t="str">
        <f>IF([1]AP!F81&lt;&gt;"",[1]AP!F81,"")</f>
        <v/>
      </c>
      <c r="G81" s="10" t="str">
        <f>IF([1]AP!G81&lt;&gt;"",[1]AP!G81,"")</f>
        <v/>
      </c>
      <c r="H81" s="23" t="str">
        <f>IF([1]AP!H81&lt;&gt;"",[1]AP!H81,"")</f>
        <v/>
      </c>
    </row>
    <row r="82" spans="2:9" s="4" customFormat="1" x14ac:dyDescent="0.25">
      <c r="B82" s="11" t="str">
        <f>IF([1]AP!B82&lt;&gt;"",[1]AP!B82,"")</f>
        <v>OperationClientInterfaces</v>
      </c>
      <c r="C82" s="30"/>
      <c r="D82" s="9"/>
      <c r="E82" s="9"/>
      <c r="F82" s="9" t="str">
        <f>IF([1]AP!F82&lt;&gt;"",[1]AP!F82,"")</f>
        <v/>
      </c>
      <c r="G82" s="9" t="str">
        <f>IF([1]AP!G82&lt;&gt;"",[1]AP!G82,"")</f>
        <v/>
      </c>
      <c r="H82" s="12" t="str">
        <f>IF([1]AP!H82&lt;&gt;"",[1]AP!H82,"")</f>
        <v/>
      </c>
    </row>
    <row r="83" spans="2:9" s="4" customFormat="1" x14ac:dyDescent="0.25">
      <c r="B83" s="13" t="str">
        <f>IF([1]AP!B83&lt;&gt;"",[1]AP!B83,"")</f>
        <v/>
      </c>
      <c r="C83" s="30" t="str">
        <f>IF([1]AP!C83&lt;&gt;"",[1]AP!C83,"")</f>
        <v>op-c-0020</v>
      </c>
      <c r="D83" s="30" t="str">
        <f>IF([1]AP!D83&lt;&gt;"",[1]AP!D83,"")</f>
        <v>/v1/register-application</v>
      </c>
      <c r="E83" s="30"/>
      <c r="F83" s="31" t="str">
        <f>IF([1]AP!F83&lt;&gt;"",[1]AP!F83,"")</f>
        <v/>
      </c>
      <c r="G83" s="9" t="str">
        <f>IF([1]AP!G83&lt;&gt;"",[1]AP!G83,"")</f>
        <v>O</v>
      </c>
      <c r="H83" s="12" t="str">
        <f>IF([1]AP!H83&lt;&gt;"",[1]AP!H83,"")</f>
        <v>B</v>
      </c>
    </row>
    <row r="84" spans="2:9" ht="15" customHeight="1" x14ac:dyDescent="0.25">
      <c r="B84" s="13" t="str">
        <f>IF([1]AP!B84&lt;&gt;"",[1]AP!B84,"")</f>
        <v/>
      </c>
      <c r="C84" s="30" t="str">
        <f>IF([1]AP!C84&lt;&gt;"",[1]AP!C84,"")</f>
        <v>op-c-0021</v>
      </c>
      <c r="D84" s="27" t="str">
        <f>IF([1]AP!D84&lt;&gt;"",[1]AP!D84,"")</f>
        <v>/v1/relay-server-replacement</v>
      </c>
      <c r="E84" s="30"/>
      <c r="F84" s="31" t="str">
        <f>IF([1]AP!F84&lt;&gt;"",[1]AP!F84,"")</f>
        <v/>
      </c>
      <c r="G84" s="9" t="str">
        <f>IF([1]AP!G84&lt;&gt;"",[1]AP!G84,"")</f>
        <v>O</v>
      </c>
      <c r="H84" s="12" t="str">
        <f>IF([1]AP!H84&lt;&gt;"",[1]AP!H84,"")</f>
        <v>B</v>
      </c>
      <c r="I84" s="4"/>
    </row>
    <row r="85" spans="2:9" ht="15" customHeight="1" x14ac:dyDescent="0.25">
      <c r="B85" s="13" t="str">
        <f>IF([1]AP!B85&lt;&gt;"",[1]AP!B85,"")</f>
        <v/>
      </c>
      <c r="C85" s="30" t="str">
        <f>IF([1]AP!C85&lt;&gt;"",[1]AP!C85,"")</f>
        <v>op-c-0022</v>
      </c>
      <c r="D85" s="27" t="str">
        <f>IF([1]AP!D85&lt;&gt;"",[1]AP!D85,"")</f>
        <v>/v1/deregister-application</v>
      </c>
      <c r="E85" s="30"/>
      <c r="F85" s="31" t="str">
        <f>IF([1]AP!F85&lt;&gt;"",[1]AP!F85,"")</f>
        <v/>
      </c>
      <c r="G85" s="9" t="str">
        <f>IF([1]AP!G85&lt;&gt;"",[1]AP!G85,"")</f>
        <v>O</v>
      </c>
      <c r="H85" s="12" t="str">
        <f>IF([1]AP!H85&lt;&gt;"",[1]AP!H85,"")</f>
        <v>B</v>
      </c>
      <c r="I85" s="4"/>
    </row>
    <row r="86" spans="2:9" ht="15" customHeight="1" x14ac:dyDescent="0.25">
      <c r="B86" s="13"/>
      <c r="C86" s="30" t="s">
        <v>49</v>
      </c>
      <c r="D86" s="27" t="s">
        <v>50</v>
      </c>
      <c r="E86" s="9"/>
      <c r="F86" s="9"/>
      <c r="G86" s="9" t="s">
        <v>6</v>
      </c>
      <c r="H86" s="12" t="s">
        <v>8</v>
      </c>
      <c r="I86" s="4"/>
    </row>
    <row r="87" spans="2:9" s="4" customFormat="1" x14ac:dyDescent="0.25">
      <c r="B87" s="13" t="str">
        <f>IF([1]AP!B87&lt;&gt;"",[1]AP!B87,"")</f>
        <v/>
      </c>
      <c r="C87" s="30" t="str">
        <f>IF([1]AP!C87&lt;&gt;"",[1]AP!C87,"")</f>
        <v/>
      </c>
      <c r="D87" s="30" t="str">
        <f>IF([1]AP!D87&lt;&gt;"",[1]AP!D87,"")</f>
        <v/>
      </c>
      <c r="E87" s="30"/>
      <c r="F87" s="31" t="str">
        <f>IF([1]AP!F87&lt;&gt;"",[1]AP!F87,"")</f>
        <v/>
      </c>
      <c r="G87" s="31" t="str">
        <f>IF([1]AP!G87&lt;&gt;"",[1]AP!G87,"")</f>
        <v/>
      </c>
      <c r="H87" s="38" t="str">
        <f>IF([1]AP!H87&lt;&gt;"",[1]AP!H87,"")</f>
        <v/>
      </c>
    </row>
    <row r="88" spans="2:9" s="4" customFormat="1" x14ac:dyDescent="0.25">
      <c r="B88" s="49"/>
      <c r="C88" s="39" t="s">
        <v>32</v>
      </c>
      <c r="D88" s="39" t="s">
        <v>46</v>
      </c>
      <c r="E88" s="39"/>
      <c r="F88" s="50"/>
      <c r="G88" s="39" t="s">
        <v>5</v>
      </c>
      <c r="H88" s="40" t="s">
        <v>8</v>
      </c>
    </row>
    <row r="89" spans="2:9" s="4" customFormat="1" x14ac:dyDescent="0.25">
      <c r="B89" s="49"/>
      <c r="C89" s="47"/>
      <c r="D89" s="39"/>
      <c r="E89" s="39"/>
      <c r="F89" s="50"/>
      <c r="G89" s="39"/>
      <c r="H89" s="40"/>
    </row>
    <row r="90" spans="2:9" s="4" customFormat="1" x14ac:dyDescent="0.25">
      <c r="B90" s="49"/>
      <c r="C90" s="39" t="s">
        <v>28</v>
      </c>
      <c r="D90" s="39" t="s">
        <v>33</v>
      </c>
      <c r="E90" s="39"/>
      <c r="F90" s="50"/>
      <c r="G90" s="39" t="s">
        <v>5</v>
      </c>
      <c r="H90" s="40" t="s">
        <v>7</v>
      </c>
    </row>
    <row r="91" spans="2:9" s="4" customFormat="1" x14ac:dyDescent="0.25">
      <c r="B91" s="49"/>
      <c r="C91" s="39" t="s">
        <v>29</v>
      </c>
      <c r="D91" s="39" t="s">
        <v>34</v>
      </c>
      <c r="E91" s="39"/>
      <c r="F91" s="50"/>
      <c r="G91" s="39" t="s">
        <v>5</v>
      </c>
      <c r="H91" s="40" t="s">
        <v>7</v>
      </c>
    </row>
    <row r="92" spans="2:9" s="4" customFormat="1" x14ac:dyDescent="0.25">
      <c r="B92" s="49"/>
      <c r="C92" s="47" t="s">
        <v>30</v>
      </c>
      <c r="D92" s="47" t="s">
        <v>24</v>
      </c>
      <c r="E92" s="47"/>
      <c r="F92" s="39"/>
      <c r="G92" s="39" t="s">
        <v>5</v>
      </c>
      <c r="H92" s="40" t="s">
        <v>7</v>
      </c>
    </row>
    <row r="93" spans="2:9" s="4" customFormat="1" x14ac:dyDescent="0.25">
      <c r="B93" s="49"/>
      <c r="C93" s="47"/>
      <c r="D93" s="47"/>
      <c r="E93" s="47"/>
      <c r="F93" s="39"/>
      <c r="G93" s="39"/>
      <c r="H93" s="40"/>
    </row>
    <row r="94" spans="2:9" s="4" customFormat="1" x14ac:dyDescent="0.25">
      <c r="B94" s="26" t="str">
        <f>IF([1]AP!B94&lt;&gt;"",[1]AP!B94,"")</f>
        <v>HttpClientInterface</v>
      </c>
      <c r="C94" s="27"/>
      <c r="D94" s="27" t="str">
        <f>IF([1]AP!D94&lt;&gt;"",[1]AP!D94,"")</f>
        <v/>
      </c>
      <c r="E94" s="27"/>
      <c r="F94" s="27" t="str">
        <f>IF([1]AP!F94&lt;&gt;"",[1]AP!F94,"")</f>
        <v/>
      </c>
      <c r="G94" s="27" t="str">
        <f>IF([1]AP!G94&lt;&gt;"",[1]AP!G94,"")</f>
        <v/>
      </c>
      <c r="H94" s="28" t="str">
        <f>IF([1]AP!H94&lt;&gt;"",[1]AP!H94,"")</f>
        <v/>
      </c>
    </row>
    <row r="95" spans="2:9" s="4" customFormat="1" x14ac:dyDescent="0.25">
      <c r="B95" s="29" t="str">
        <f>IF([1]AP!B95&lt;&gt;"",[1]AP!B95,"")</f>
        <v/>
      </c>
      <c r="C95" s="27" t="str">
        <f>IF([1]AP!C95&lt;&gt;"",[1]AP!C95,"")</f>
        <v>http-c-0020</v>
      </c>
      <c r="D95" s="32" t="str">
        <f>IF([1]AP!D95&lt;&gt;"",[1]AP!D95,"")</f>
        <v>RegistryOffice</v>
      </c>
      <c r="E95" s="32"/>
      <c r="F95" s="27" t="str">
        <f>IF([1]AP!F95&lt;&gt;"",[1]AP!F95,"")</f>
        <v>0.0.1</v>
      </c>
      <c r="G95" s="27" t="str">
        <f>IF([1]AP!G95&lt;&gt;"",[1]AP!G95,"")</f>
        <v>S+O</v>
      </c>
      <c r="H95" s="28" t="str">
        <f>IF([1]AP!H95&lt;&gt;"",[1]AP!H95,"")</f>
        <v>B</v>
      </c>
    </row>
    <row r="96" spans="2:9" s="4" customFormat="1" x14ac:dyDescent="0.25">
      <c r="B96" s="29" t="str">
        <f>IF([1]AP!B96&lt;&gt;"",[1]AP!B96,"")</f>
        <v/>
      </c>
      <c r="C96" s="27" t="str">
        <f>IF([1]AP!C96&lt;&gt;"",[1]AP!C96,"")</f>
        <v/>
      </c>
      <c r="D96" s="27" t="str">
        <f>IF([1]AP!D96&lt;&gt;"",[1]AP!D96,"")</f>
        <v/>
      </c>
      <c r="E96" s="27"/>
      <c r="F96" s="27" t="str">
        <f>IF([1]AP!F96&lt;&gt;"",[1]AP!F96,"")</f>
        <v/>
      </c>
      <c r="G96" s="27" t="str">
        <f>IF([1]AP!G96&lt;&gt;"",[1]AP!G96,"")</f>
        <v/>
      </c>
      <c r="H96" s="28" t="str">
        <f>IF([1]AP!H96&lt;&gt;"",[1]AP!H96,"")</f>
        <v/>
      </c>
    </row>
    <row r="97" spans="2:8" s="4" customFormat="1" x14ac:dyDescent="0.25">
      <c r="B97" s="26" t="str">
        <f>IF([1]AP!B97&lt;&gt;"",[1]AP!B97,"")</f>
        <v>TcpClientInterface</v>
      </c>
      <c r="C97" s="27"/>
      <c r="D97" s="27" t="str">
        <f>IF([1]AP!D97&lt;&gt;"",[1]AP!D97,"")</f>
        <v/>
      </c>
      <c r="E97" s="27"/>
      <c r="F97" s="27" t="str">
        <f>IF([1]AP!F97&lt;&gt;"",[1]AP!F97,"")</f>
        <v/>
      </c>
      <c r="G97" s="27" t="str">
        <f>IF([1]AP!G97&lt;&gt;"",[1]AP!G97,"")</f>
        <v/>
      </c>
      <c r="H97" s="28" t="str">
        <f>IF([1]AP!H97&lt;&gt;"",[1]AP!H97,"")</f>
        <v/>
      </c>
    </row>
    <row r="98" spans="2:8" s="4" customFormat="1" x14ac:dyDescent="0.25">
      <c r="B98" s="29" t="str">
        <f>IF([1]AP!B98&lt;&gt;"",[1]AP!B98,"")</f>
        <v/>
      </c>
      <c r="C98" s="27" t="str">
        <f>IF([1]AP!C98&lt;&gt;"",[1]AP!C98,"")</f>
        <v>tcp-c-0020</v>
      </c>
      <c r="D98" s="33" t="str">
        <f>IF([1]AP!D98&lt;&gt;"",[1]AP!D98,"")</f>
        <v>10.118.125.157</v>
      </c>
      <c r="E98" s="33"/>
      <c r="F98" s="33">
        <f>IF([1]AP!F98&lt;&gt;"",[1]AP!F98,"")</f>
        <v>1000</v>
      </c>
      <c r="G98" s="27" t="str">
        <f>IF([1]AP!G98&lt;&gt;"",[1]AP!G98,"")</f>
        <v>S+O</v>
      </c>
      <c r="H98" s="28" t="str">
        <f>IF([1]AP!H98&lt;&gt;"",[1]AP!H98,"")</f>
        <v>B</v>
      </c>
    </row>
    <row r="99" spans="2:8" s="4" customFormat="1" ht="15.75" thickBot="1" x14ac:dyDescent="0.3">
      <c r="B99" s="34" t="str">
        <f>IF([1]AP!B99&lt;&gt;"",[1]AP!B99,"")</f>
        <v/>
      </c>
      <c r="C99" s="35" t="str">
        <f>IF([1]AP!C99&lt;&gt;"",[1]AP!C99,"")</f>
        <v/>
      </c>
      <c r="D99" s="35" t="str">
        <f>IF([1]AP!D99&lt;&gt;"",[1]AP!D99,"")</f>
        <v/>
      </c>
      <c r="E99" s="35"/>
      <c r="F99" s="35" t="str">
        <f>IF([1]AP!F99&lt;&gt;"",[1]AP!F99,"")</f>
        <v/>
      </c>
      <c r="G99" s="35" t="str">
        <f>IF([1]AP!G99&lt;&gt;"",[1]AP!G99,"")</f>
        <v/>
      </c>
      <c r="H99" s="36" t="str">
        <f>IF([1]AP!H99&lt;&gt;"",[1]AP!H99,"")</f>
        <v/>
      </c>
    </row>
    <row r="100" spans="2:8" s="5" customFormat="1" ht="15.75" thickBot="1" x14ac:dyDescent="0.3">
      <c r="D100" s="6"/>
      <c r="E100" s="6"/>
      <c r="F100" s="7"/>
    </row>
    <row r="101" spans="2:8" s="5" customFormat="1" x14ac:dyDescent="0.25">
      <c r="B101" s="22" t="str">
        <f>IF([1]AP!B101&lt;&gt;"",[1]AP!B101,"")</f>
        <v/>
      </c>
      <c r="C101" s="37" t="str">
        <f>IF([1]AP!C101&lt;&gt;"",[1]AP!C101,"")</f>
        <v/>
      </c>
      <c r="D101" s="10" t="str">
        <f>IF([1]AP!D101&lt;&gt;"",[1]AP!D101,"")</f>
        <v/>
      </c>
      <c r="E101" s="10"/>
      <c r="F101" s="10" t="str">
        <f>IF([1]AP!F101&lt;&gt;"",[1]AP!F101,"")</f>
        <v/>
      </c>
      <c r="G101" s="10" t="str">
        <f>IF([1]AP!G101&lt;&gt;"",[1]AP!G101,"")</f>
        <v/>
      </c>
      <c r="H101" s="23" t="str">
        <f>IF([1]AP!H101&lt;&gt;"",[1]AP!H101,"")</f>
        <v/>
      </c>
    </row>
    <row r="102" spans="2:8" s="5" customFormat="1" x14ac:dyDescent="0.25">
      <c r="B102" s="11" t="str">
        <f>IF([1]AP!B102&lt;&gt;"",[1]AP!B102,"")</f>
        <v>OperationClientInterfaces</v>
      </c>
      <c r="C102" s="30"/>
      <c r="D102" s="9"/>
      <c r="E102" s="9"/>
      <c r="F102" s="9" t="str">
        <f>IF([1]AP!F102&lt;&gt;"",[1]AP!F102,"")</f>
        <v/>
      </c>
      <c r="G102" s="9" t="str">
        <f>IF([1]AP!G102&lt;&gt;"",[1]AP!G102,"")</f>
        <v/>
      </c>
      <c r="H102" s="12" t="str">
        <f>IF([1]AP!H102&lt;&gt;"",[1]AP!H102,"")</f>
        <v/>
      </c>
    </row>
    <row r="103" spans="2:8" s="5" customFormat="1" x14ac:dyDescent="0.25">
      <c r="B103" s="42"/>
      <c r="C103" s="41"/>
      <c r="D103" s="41"/>
      <c r="E103" s="41"/>
      <c r="F103" s="41"/>
      <c r="G103" s="41"/>
      <c r="H103" s="48"/>
    </row>
    <row r="104" spans="2:8" s="5" customFormat="1" x14ac:dyDescent="0.25">
      <c r="B104" s="49"/>
      <c r="C104" s="39" t="s">
        <v>35</v>
      </c>
      <c r="D104" s="39" t="s">
        <v>46</v>
      </c>
      <c r="E104" s="39"/>
      <c r="F104" s="50"/>
      <c r="G104" s="39" t="s">
        <v>5</v>
      </c>
      <c r="H104" s="40" t="s">
        <v>8</v>
      </c>
    </row>
    <row r="105" spans="2:8" s="5" customFormat="1" x14ac:dyDescent="0.25">
      <c r="B105" s="46"/>
      <c r="C105" s="68"/>
      <c r="D105" s="41"/>
      <c r="E105" s="41"/>
      <c r="F105" s="41"/>
      <c r="G105" s="41"/>
      <c r="H105" s="48"/>
    </row>
    <row r="106" spans="2:8" s="5" customFormat="1" x14ac:dyDescent="0.25">
      <c r="B106" s="46"/>
      <c r="C106" s="68"/>
      <c r="D106" s="41"/>
      <c r="E106" s="41"/>
      <c r="F106" s="41"/>
      <c r="G106" s="41"/>
      <c r="H106" s="48"/>
    </row>
    <row r="107" spans="2:8" s="5" customFormat="1" x14ac:dyDescent="0.25">
      <c r="B107" s="46"/>
      <c r="C107" s="68"/>
      <c r="D107" s="41"/>
      <c r="E107" s="41"/>
      <c r="F107" s="41"/>
      <c r="G107" s="41"/>
      <c r="H107" s="48"/>
    </row>
    <row r="108" spans="2:8" s="5" customFormat="1" x14ac:dyDescent="0.25">
      <c r="B108" s="46"/>
      <c r="C108" s="68"/>
      <c r="D108" s="41"/>
      <c r="E108" s="41"/>
      <c r="F108" s="41"/>
      <c r="G108" s="41"/>
      <c r="H108" s="48"/>
    </row>
    <row r="109" spans="2:8" s="5" customFormat="1" x14ac:dyDescent="0.25">
      <c r="B109" s="46"/>
      <c r="C109" s="68"/>
      <c r="D109" s="41"/>
      <c r="E109" s="41"/>
      <c r="F109" s="41"/>
      <c r="G109" s="41"/>
      <c r="H109" s="48"/>
    </row>
    <row r="110" spans="2:8" s="5" customFormat="1" x14ac:dyDescent="0.25">
      <c r="B110" s="26" t="str">
        <f>IF([1]AP!B110&lt;&gt;"",[1]AP!B110,"")</f>
        <v>HttpClientInterface</v>
      </c>
      <c r="C110" s="27"/>
      <c r="D110" s="27" t="str">
        <f>IF([1]AP!D110&lt;&gt;"",[1]AP!D110,"")</f>
        <v/>
      </c>
      <c r="E110" s="27"/>
      <c r="F110" s="27" t="str">
        <f>IF([1]AP!F110&lt;&gt;"",[1]AP!F110,"")</f>
        <v/>
      </c>
      <c r="G110" s="27" t="str">
        <f>IF([1]AP!G110&lt;&gt;"",[1]AP!G110,"")</f>
        <v/>
      </c>
      <c r="H110" s="28" t="str">
        <f>IF([1]AP!H110&lt;&gt;"",[1]AP!H110,"")</f>
        <v/>
      </c>
    </row>
    <row r="111" spans="2:8" s="5" customFormat="1" x14ac:dyDescent="0.25">
      <c r="B111" s="29" t="str">
        <f>IF([1]AP!B111&lt;&gt;"",[1]AP!B111,"")</f>
        <v/>
      </c>
      <c r="C111" s="27" t="str">
        <f>IF([1]AP!C111&lt;&gt;"",[1]AP!C111,"")</f>
        <v>http-c-2030</v>
      </c>
      <c r="D111" s="32" t="str">
        <f>IF([1]AP!D111&lt;&gt;"",[1]AP!D111,"")</f>
        <v>TypeApprovalRegister</v>
      </c>
      <c r="E111" s="32"/>
      <c r="F111" s="27" t="str">
        <f>IF([1]AP!F111&lt;&gt;"",[1]AP!F111,"")</f>
        <v>0.0.1</v>
      </c>
      <c r="G111" s="27" t="str">
        <f>IF([1]AP!G111&lt;&gt;"",[1]AP!G111,"")</f>
        <v>S</v>
      </c>
      <c r="H111" s="28" t="str">
        <f>IF([1]AP!H111&lt;&gt;"",[1]AP!H111,"")</f>
        <v>I</v>
      </c>
    </row>
    <row r="112" spans="2:8" s="5" customFormat="1" x14ac:dyDescent="0.25">
      <c r="B112" s="29" t="str">
        <f>IF([1]AP!B112&lt;&gt;"",[1]AP!B112,"")</f>
        <v/>
      </c>
      <c r="C112" s="27" t="str">
        <f>IF([1]AP!C112&lt;&gt;"",[1]AP!C112,"")</f>
        <v/>
      </c>
      <c r="D112" s="27" t="str">
        <f>IF([1]AP!D112&lt;&gt;"",[1]AP!D112,"")</f>
        <v/>
      </c>
      <c r="E112" s="27"/>
      <c r="F112" s="27" t="str">
        <f>IF([1]AP!F112&lt;&gt;"",[1]AP!F112,"")</f>
        <v/>
      </c>
      <c r="G112" s="27" t="str">
        <f>IF([1]AP!G112&lt;&gt;"",[1]AP!G112,"")</f>
        <v/>
      </c>
      <c r="H112" s="28" t="str">
        <f>IF([1]AP!H112&lt;&gt;"",[1]AP!H112,"")</f>
        <v/>
      </c>
    </row>
    <row r="113" spans="2:8" s="5" customFormat="1" x14ac:dyDescent="0.25">
      <c r="B113" s="26" t="str">
        <f>IF([1]AP!B113&lt;&gt;"",[1]AP!B113,"")</f>
        <v>TcpClientInterface</v>
      </c>
      <c r="C113" s="27"/>
      <c r="D113" s="27" t="str">
        <f>IF([1]AP!D113&lt;&gt;"",[1]AP!D113,"")</f>
        <v/>
      </c>
      <c r="E113" s="27"/>
      <c r="F113" s="27" t="str">
        <f>IF([1]AP!F113&lt;&gt;"",[1]AP!F113,"")</f>
        <v/>
      </c>
      <c r="G113" s="27" t="str">
        <f>IF([1]AP!G113&lt;&gt;"",[1]AP!G113,"")</f>
        <v/>
      </c>
      <c r="H113" s="28" t="str">
        <f>IF([1]AP!H113&lt;&gt;"",[1]AP!H113,"")</f>
        <v/>
      </c>
    </row>
    <row r="114" spans="2:8" s="5" customFormat="1" x14ac:dyDescent="0.25">
      <c r="B114" s="29" t="str">
        <f>IF([1]AP!B114&lt;&gt;"",[1]AP!B114,"")</f>
        <v/>
      </c>
      <c r="C114" s="27" t="str">
        <f>IF([1]AP!C114&lt;&gt;"",[1]AP!C114,"")</f>
        <v>tcp-c-2030</v>
      </c>
      <c r="D114" s="33" t="str">
        <f>IF([1]AP!D114&lt;&gt;"",[1]AP!D114,"")</f>
        <v>10.118.125.157</v>
      </c>
      <c r="E114" s="33"/>
      <c r="F114" s="33">
        <f>IF([1]AP!F114&lt;&gt;"",[1]AP!F114,"")</f>
        <v>1001</v>
      </c>
      <c r="G114" s="27" t="str">
        <f>IF([1]AP!G114&lt;&gt;"",[1]AP!G114,"")</f>
        <v>S</v>
      </c>
      <c r="H114" s="28" t="str">
        <f>IF([1]AP!H114&lt;&gt;"",[1]AP!H114,"")</f>
        <v>I</v>
      </c>
    </row>
    <row r="115" spans="2:8" s="5" customFormat="1" ht="15.75" thickBot="1" x14ac:dyDescent="0.3">
      <c r="B115" s="34" t="str">
        <f>IF([1]AP!B115&lt;&gt;"",[1]AP!B115,"")</f>
        <v/>
      </c>
      <c r="C115" s="35" t="str">
        <f>IF([1]AP!C115&lt;&gt;"",[1]AP!C115,"")</f>
        <v/>
      </c>
      <c r="D115" s="35" t="str">
        <f>IF([1]AP!D115&lt;&gt;"",[1]AP!D115,"")</f>
        <v/>
      </c>
      <c r="E115" s="35"/>
      <c r="F115" s="35" t="str">
        <f>IF([1]AP!F115&lt;&gt;"",[1]AP!F115,"")</f>
        <v/>
      </c>
      <c r="G115" s="35" t="str">
        <f>IF([1]AP!G115&lt;&gt;"",[1]AP!G115,"")</f>
        <v/>
      </c>
      <c r="H115" s="36" t="str">
        <f>IF([1]AP!H115&lt;&gt;"",[1]AP!H115,"")</f>
        <v/>
      </c>
    </row>
    <row r="116" spans="2:8" s="5" customFormat="1" ht="15.75" thickBot="1" x14ac:dyDescent="0.3"/>
    <row r="117" spans="2:8" s="5" customFormat="1" x14ac:dyDescent="0.25">
      <c r="B117" s="22" t="str">
        <f>IF([1]AP!B117&lt;&gt;"",[1]AP!B117,"")</f>
        <v/>
      </c>
      <c r="C117" s="10" t="str">
        <f>IF([1]AP!C117&lt;&gt;"",[1]AP!C117,"")</f>
        <v/>
      </c>
      <c r="D117" s="10" t="str">
        <f>IF([1]AP!D117&lt;&gt;"",[1]AP!D117,"")</f>
        <v/>
      </c>
      <c r="E117" s="10"/>
      <c r="F117" s="10" t="str">
        <f>IF([1]AP!F117&lt;&gt;"",[1]AP!F117,"")</f>
        <v/>
      </c>
      <c r="G117" s="10" t="str">
        <f>IF([1]AP!G117&lt;&gt;"",[1]AP!G117,"")</f>
        <v/>
      </c>
      <c r="H117" s="23" t="str">
        <f>IF([1]AP!H117&lt;&gt;"",[1]AP!H117,"")</f>
        <v/>
      </c>
    </row>
    <row r="118" spans="2:8" s="5" customFormat="1" x14ac:dyDescent="0.25">
      <c r="B118" s="11" t="str">
        <f>IF([1]AP!B118&lt;&gt;"",[1]AP!B118,"")</f>
        <v>OperationClientInterfaces</v>
      </c>
      <c r="C118" s="9"/>
      <c r="D118" s="9"/>
      <c r="E118" s="9"/>
      <c r="F118" s="9" t="str">
        <f>IF([1]AP!F118&lt;&gt;"",[1]AP!F118,"")</f>
        <v/>
      </c>
      <c r="G118" s="9" t="str">
        <f>IF([1]AP!G118&lt;&gt;"",[1]AP!G118,"")</f>
        <v/>
      </c>
      <c r="H118" s="12" t="str">
        <f>IF([1]AP!H118&lt;&gt;"",[1]AP!H118,"")</f>
        <v/>
      </c>
    </row>
    <row r="119" spans="2:8" s="5" customFormat="1" x14ac:dyDescent="0.25">
      <c r="B119" s="13" t="str">
        <f>IF([1]AP!B119&lt;&gt;"",[1]AP!B119,"")</f>
        <v/>
      </c>
      <c r="C119" s="9" t="str">
        <f>IF([1]AP!C119&lt;&gt;"",[1]AP!C119,"")</f>
        <v>op-c-0040</v>
      </c>
      <c r="D119" s="9" t="str">
        <f>IF([1]AP!D119&lt;&gt;"",[1]AP!D119,"")</f>
        <v>/v1/record-service-request</v>
      </c>
      <c r="E119" s="9"/>
      <c r="F119" s="9" t="str">
        <f>IF([1]AP!F119&lt;&gt;"",[1]AP!F119,"")</f>
        <v/>
      </c>
      <c r="G119" s="9" t="str">
        <f>IF([1]AP!G119&lt;&gt;"",[1]AP!G119,"")</f>
        <v>O</v>
      </c>
      <c r="H119" s="12" t="str">
        <f>IF([1]AP!H119&lt;&gt;"",[1]AP!H119,"")</f>
        <v>B</v>
      </c>
    </row>
    <row r="120" spans="2:8" s="5" customFormat="1" x14ac:dyDescent="0.25">
      <c r="B120" s="42"/>
      <c r="C120" s="41"/>
      <c r="D120" s="41"/>
      <c r="E120" s="41"/>
      <c r="F120" s="41"/>
      <c r="G120" s="39"/>
      <c r="H120" s="40"/>
    </row>
    <row r="121" spans="2:8" s="5" customFormat="1" x14ac:dyDescent="0.25">
      <c r="B121" s="49"/>
      <c r="C121" s="39" t="s">
        <v>36</v>
      </c>
      <c r="D121" s="39" t="s">
        <v>46</v>
      </c>
      <c r="E121" s="39"/>
      <c r="F121" s="50"/>
      <c r="G121" s="39" t="s">
        <v>5</v>
      </c>
      <c r="H121" s="40" t="s">
        <v>8</v>
      </c>
    </row>
    <row r="122" spans="2:8" s="5" customFormat="1" x14ac:dyDescent="0.25">
      <c r="B122" s="42"/>
      <c r="C122" s="39"/>
      <c r="D122" s="39"/>
      <c r="E122" s="39"/>
      <c r="F122" s="39"/>
      <c r="G122" s="39"/>
      <c r="H122" s="40"/>
    </row>
    <row r="123" spans="2:8" s="5" customFormat="1" x14ac:dyDescent="0.25">
      <c r="B123" s="42"/>
      <c r="C123" s="41"/>
      <c r="D123" s="41"/>
      <c r="E123" s="41"/>
      <c r="F123" s="41"/>
      <c r="G123" s="39"/>
      <c r="H123" s="40"/>
    </row>
    <row r="124" spans="2:8" s="5" customFormat="1" x14ac:dyDescent="0.25">
      <c r="B124" s="42"/>
      <c r="C124" s="41"/>
      <c r="D124" s="41"/>
      <c r="E124" s="41"/>
      <c r="F124" s="41"/>
      <c r="G124" s="39"/>
      <c r="H124" s="40"/>
    </row>
    <row r="125" spans="2:8" s="5" customFormat="1" x14ac:dyDescent="0.25">
      <c r="B125" s="42"/>
      <c r="C125" s="41"/>
      <c r="D125" s="41"/>
      <c r="E125" s="41"/>
      <c r="F125" s="41"/>
      <c r="G125" s="39"/>
      <c r="H125" s="40"/>
    </row>
    <row r="126" spans="2:8" s="5" customFormat="1" x14ac:dyDescent="0.25">
      <c r="B126" s="42"/>
      <c r="C126" s="41"/>
      <c r="D126" s="41"/>
      <c r="E126" s="41"/>
      <c r="F126" s="41"/>
      <c r="G126" s="39"/>
      <c r="H126" s="40"/>
    </row>
    <row r="127" spans="2:8" s="5" customFormat="1" x14ac:dyDescent="0.25">
      <c r="B127" s="26" t="str">
        <f>IF([1]AP!B127&lt;&gt;"",[1]AP!B127,"")</f>
        <v>HttpClientInterface</v>
      </c>
      <c r="C127" s="27"/>
      <c r="D127" s="27" t="str">
        <f>IF([1]AP!D127&lt;&gt;"",[1]AP!D127,"")</f>
        <v/>
      </c>
      <c r="E127" s="27"/>
      <c r="F127" s="27" t="str">
        <f>IF([1]AP!F127&lt;&gt;"",[1]AP!F127,"")</f>
        <v/>
      </c>
      <c r="G127" s="27" t="str">
        <f>IF([1]AP!G127&lt;&gt;"",[1]AP!G127,"")</f>
        <v/>
      </c>
      <c r="H127" s="28" t="str">
        <f>IF([1]AP!H127&lt;&gt;"",[1]AP!H127,"")</f>
        <v/>
      </c>
    </row>
    <row r="128" spans="2:8" s="5" customFormat="1" x14ac:dyDescent="0.25">
      <c r="B128" s="29" t="str">
        <f>IF([1]AP!B128&lt;&gt;"",[1]AP!B128,"")</f>
        <v/>
      </c>
      <c r="C128" s="27" t="str">
        <f>IF([1]AP!C128&lt;&gt;"",[1]AP!C128,"")</f>
        <v>http-c-0040</v>
      </c>
      <c r="D128" s="32" t="str">
        <f>IF([1]AP!D128&lt;&gt;"",[1]AP!D128,"")</f>
        <v>ExecutionAndTraceLog</v>
      </c>
      <c r="E128" s="32"/>
      <c r="F128" s="27" t="str">
        <f>IF([1]AP!F128&lt;&gt;"",[1]AP!F128,"")</f>
        <v>0.0.1</v>
      </c>
      <c r="G128" s="27" t="str">
        <f>IF([1]AP!G128&lt;&gt;"",[1]AP!G128,"")</f>
        <v>S+O</v>
      </c>
      <c r="H128" s="28" t="str">
        <f>IF([1]AP!H128&lt;&gt;"",[1]AP!H128,"")</f>
        <v>B</v>
      </c>
    </row>
    <row r="129" spans="2:8" s="5" customFormat="1" x14ac:dyDescent="0.25">
      <c r="B129" s="29" t="str">
        <f>IF([1]AP!B129&lt;&gt;"",[1]AP!B129,"")</f>
        <v/>
      </c>
      <c r="C129" s="27" t="str">
        <f>IF([1]AP!C129&lt;&gt;"",[1]AP!C129,"")</f>
        <v/>
      </c>
      <c r="D129" s="27" t="str">
        <f>IF([1]AP!D129&lt;&gt;"",[1]AP!D129,"")</f>
        <v/>
      </c>
      <c r="E129" s="27"/>
      <c r="F129" s="27" t="str">
        <f>IF([1]AP!F129&lt;&gt;"",[1]AP!F129,"")</f>
        <v/>
      </c>
      <c r="G129" s="27" t="str">
        <f>IF([1]AP!G129&lt;&gt;"",[1]AP!G129,"")</f>
        <v/>
      </c>
      <c r="H129" s="28" t="str">
        <f>IF([1]AP!H129&lt;&gt;"",[1]AP!H129,"")</f>
        <v/>
      </c>
    </row>
    <row r="130" spans="2:8" s="5" customFormat="1" x14ac:dyDescent="0.25">
      <c r="B130" s="26" t="str">
        <f>IF([1]AP!B130&lt;&gt;"",[1]AP!B130,"")</f>
        <v>TcpClientInterface</v>
      </c>
      <c r="C130" s="27"/>
      <c r="D130" s="27" t="str">
        <f>IF([1]AP!D130&lt;&gt;"",[1]AP!D130,"")</f>
        <v/>
      </c>
      <c r="E130" s="27"/>
      <c r="F130" s="27" t="str">
        <f>IF([1]AP!F130&lt;&gt;"",[1]AP!F130,"")</f>
        <v/>
      </c>
      <c r="G130" s="27" t="str">
        <f>IF([1]AP!G130&lt;&gt;"",[1]AP!G130,"")</f>
        <v/>
      </c>
      <c r="H130" s="28" t="str">
        <f>IF([1]AP!H130&lt;&gt;"",[1]AP!H130,"")</f>
        <v/>
      </c>
    </row>
    <row r="131" spans="2:8" s="5" customFormat="1" x14ac:dyDescent="0.25">
      <c r="B131" s="29" t="str">
        <f>IF([1]AP!B131&lt;&gt;"",[1]AP!B131,"")</f>
        <v/>
      </c>
      <c r="C131" s="27" t="str">
        <f>IF([1]AP!C131&lt;&gt;"",[1]AP!C131,"")</f>
        <v>tcp-c-0040</v>
      </c>
      <c r="D131" s="33" t="str">
        <f>IF([1]AP!D131&lt;&gt;"",[1]AP!D131,"")</f>
        <v>10.118.125.157</v>
      </c>
      <c r="E131" s="33"/>
      <c r="F131" s="33">
        <f>IF([1]AP!F131&lt;&gt;"",[1]AP!F131,"")</f>
        <v>1002</v>
      </c>
      <c r="G131" s="27" t="str">
        <f>IF([1]AP!G131&lt;&gt;"",[1]AP!G131,"")</f>
        <v>S+O</v>
      </c>
      <c r="H131" s="28" t="str">
        <f>IF([1]AP!H131&lt;&gt;"",[1]AP!H131,"")</f>
        <v>B</v>
      </c>
    </row>
    <row r="132" spans="2:8" s="5" customFormat="1" ht="15.75" thickBot="1" x14ac:dyDescent="0.3">
      <c r="B132" s="34" t="str">
        <f>IF([1]AP!B132&lt;&gt;"",[1]AP!B132,"")</f>
        <v/>
      </c>
      <c r="C132" s="35" t="str">
        <f>IF([1]AP!C132&lt;&gt;"",[1]AP!C132,"")</f>
        <v/>
      </c>
      <c r="D132" s="35" t="str">
        <f>IF([1]AP!D132&lt;&gt;"",[1]AP!D132,"")</f>
        <v/>
      </c>
      <c r="E132" s="35"/>
      <c r="F132" s="35" t="str">
        <f>IF([1]AP!F132&lt;&gt;"",[1]AP!F132,"")</f>
        <v/>
      </c>
      <c r="G132" s="35" t="str">
        <f>IF([1]AP!G132&lt;&gt;"",[1]AP!G132,"")</f>
        <v/>
      </c>
      <c r="H132" s="36" t="str">
        <f>IF([1]AP!H132&lt;&gt;"",[1]AP!H132,"")</f>
        <v/>
      </c>
    </row>
    <row r="133" spans="2:8" s="5" customFormat="1" ht="15.75" thickBot="1" x14ac:dyDescent="0.3">
      <c r="D133" s="6"/>
      <c r="E133" s="6"/>
      <c r="F133" s="7"/>
    </row>
    <row r="134" spans="2:8" s="4" customFormat="1" x14ac:dyDescent="0.25">
      <c r="B134" s="22" t="str">
        <f>IF([1]AP!B134&lt;&gt;"",[1]AP!B134,"")</f>
        <v/>
      </c>
      <c r="C134" s="10" t="str">
        <f>IF([1]AP!C134&lt;&gt;"",[1]AP!C134,"")</f>
        <v/>
      </c>
      <c r="D134" s="10" t="str">
        <f>IF([1]AP!D134&lt;&gt;"",[1]AP!D134,"")</f>
        <v/>
      </c>
      <c r="E134" s="10"/>
      <c r="F134" s="10" t="str">
        <f>IF([1]AP!F134&lt;&gt;"",[1]AP!F134,"")</f>
        <v/>
      </c>
      <c r="G134" s="10" t="str">
        <f>IF([1]AP!G134&lt;&gt;"",[1]AP!G134,"")</f>
        <v/>
      </c>
      <c r="H134" s="23" t="str">
        <f>IF([1]AP!H134&lt;&gt;"",[1]AP!H134,"")</f>
        <v/>
      </c>
    </row>
    <row r="135" spans="2:8" s="4" customFormat="1" x14ac:dyDescent="0.25">
      <c r="B135" s="11" t="str">
        <f>IF([1]AP!B135&lt;&gt;"",[1]AP!B135,"")</f>
        <v>OperationClientInterfaces</v>
      </c>
      <c r="C135" s="9"/>
      <c r="D135" s="9"/>
      <c r="E135" s="9"/>
      <c r="F135" s="9" t="str">
        <f>IF([1]AP!F135&lt;&gt;"",[1]AP!F135,"")</f>
        <v/>
      </c>
      <c r="G135" s="9" t="str">
        <f>IF([1]AP!G135&lt;&gt;"",[1]AP!G135,"")</f>
        <v/>
      </c>
      <c r="H135" s="12" t="str">
        <f>IF([1]AP!H135&lt;&gt;"",[1]AP!H135,"")</f>
        <v/>
      </c>
    </row>
    <row r="136" spans="2:8" s="4" customFormat="1" x14ac:dyDescent="0.25">
      <c r="B136" s="13" t="str">
        <f>IF([1]AP!B136&lt;&gt;"",[1]AP!B136,"")</f>
        <v/>
      </c>
      <c r="C136" s="9" t="str">
        <f>IF([1]AP!C136&lt;&gt;"",[1]AP!C136,"")</f>
        <v>op-c-0050</v>
      </c>
      <c r="D136" s="9" t="str">
        <f>IF([1]AP!D136&lt;&gt;"",[1]AP!D136,"")</f>
        <v>/v1/record-oam-request</v>
      </c>
      <c r="E136" s="9"/>
      <c r="F136" s="9" t="str">
        <f>IF([1]AP!F136&lt;&gt;"",[1]AP!F136,"")</f>
        <v/>
      </c>
      <c r="G136" s="9" t="str">
        <f>IF([1]AP!G136&lt;&gt;"",[1]AP!G136,"")</f>
        <v>O</v>
      </c>
      <c r="H136" s="12" t="str">
        <f>IF([1]AP!H136&lt;&gt;"",[1]AP!H136,"")</f>
        <v>B</v>
      </c>
    </row>
    <row r="137" spans="2:8" s="4" customFormat="1" x14ac:dyDescent="0.25">
      <c r="B137" s="49"/>
      <c r="C137" s="39"/>
      <c r="D137" s="39"/>
      <c r="E137" s="39"/>
      <c r="F137" s="39"/>
      <c r="G137" s="39"/>
      <c r="H137" s="40"/>
    </row>
    <row r="138" spans="2:8" s="5" customFormat="1" x14ac:dyDescent="0.25">
      <c r="B138" s="49"/>
      <c r="C138" s="39" t="s">
        <v>37</v>
      </c>
      <c r="D138" s="39" t="s">
        <v>46</v>
      </c>
      <c r="E138" s="39"/>
      <c r="F138" s="50"/>
      <c r="G138" s="39" t="s">
        <v>5</v>
      </c>
      <c r="H138" s="40" t="s">
        <v>8</v>
      </c>
    </row>
    <row r="139" spans="2:8" s="5" customFormat="1" x14ac:dyDescent="0.25">
      <c r="B139" s="46"/>
      <c r="C139" s="68"/>
      <c r="D139" s="41"/>
      <c r="E139" s="41"/>
      <c r="F139" s="41"/>
      <c r="G139" s="41"/>
      <c r="H139" s="48"/>
    </row>
    <row r="140" spans="2:8" s="5" customFormat="1" x14ac:dyDescent="0.25">
      <c r="B140" s="46"/>
      <c r="C140" s="68"/>
      <c r="D140" s="41"/>
      <c r="E140" s="41"/>
      <c r="F140" s="41"/>
      <c r="G140" s="41"/>
      <c r="H140" s="48"/>
    </row>
    <row r="141" spans="2:8" s="5" customFormat="1" x14ac:dyDescent="0.25">
      <c r="B141" s="46"/>
      <c r="C141" s="68"/>
      <c r="D141" s="41"/>
      <c r="E141" s="41"/>
      <c r="F141" s="41"/>
      <c r="G141" s="41"/>
      <c r="H141" s="48"/>
    </row>
    <row r="142" spans="2:8" s="5" customFormat="1" x14ac:dyDescent="0.25">
      <c r="B142" s="46"/>
      <c r="C142" s="68"/>
      <c r="D142" s="41"/>
      <c r="E142" s="41"/>
      <c r="F142" s="41"/>
      <c r="G142" s="41"/>
      <c r="H142" s="48"/>
    </row>
    <row r="143" spans="2:8" s="5" customFormat="1" x14ac:dyDescent="0.25">
      <c r="B143" s="46"/>
      <c r="C143" s="68"/>
      <c r="D143" s="41"/>
      <c r="E143" s="41"/>
      <c r="F143" s="41"/>
      <c r="G143" s="41"/>
      <c r="H143" s="48"/>
    </row>
    <row r="144" spans="2:8" s="4" customFormat="1" x14ac:dyDescent="0.25">
      <c r="B144" s="26" t="str">
        <f>IF([1]AP!B144&lt;&gt;"",[1]AP!B144,"")</f>
        <v>HttpClientInterface</v>
      </c>
      <c r="C144" s="27"/>
      <c r="D144" s="27" t="str">
        <f>IF([1]AP!D144&lt;&gt;"",[1]AP!D144,"")</f>
        <v/>
      </c>
      <c r="E144" s="27"/>
      <c r="F144" s="27" t="str">
        <f>IF([1]AP!F144&lt;&gt;"",[1]AP!F144,"")</f>
        <v/>
      </c>
      <c r="G144" s="27" t="str">
        <f>IF([1]AP!G144&lt;&gt;"",[1]AP!G144,"")</f>
        <v/>
      </c>
      <c r="H144" s="28" t="str">
        <f>IF([1]AP!H144&lt;&gt;"",[1]AP!H144,"")</f>
        <v/>
      </c>
    </row>
    <row r="145" spans="2:9" s="4" customFormat="1" x14ac:dyDescent="0.25">
      <c r="B145" s="29" t="str">
        <f>IF([1]AP!B145&lt;&gt;"",[1]AP!B145,"")</f>
        <v/>
      </c>
      <c r="C145" s="27" t="str">
        <f>IF([1]AP!C145&lt;&gt;"",[1]AP!C145,"")</f>
        <v>http-c-0050</v>
      </c>
      <c r="D145" s="32" t="str">
        <f>IF([1]AP!D145&lt;&gt;"",[1]AP!D145,"")</f>
        <v>OamLog</v>
      </c>
      <c r="E145" s="32"/>
      <c r="F145" s="27" t="str">
        <f>IF([1]AP!F145&lt;&gt;"",[1]AP!F145,"")</f>
        <v>0.0.1</v>
      </c>
      <c r="G145" s="27" t="str">
        <f>IF([1]AP!G145&lt;&gt;"",[1]AP!G145,"")</f>
        <v>S+O</v>
      </c>
      <c r="H145" s="28" t="str">
        <f>IF([1]AP!H145&lt;&gt;"",[1]AP!H145,"")</f>
        <v>B</v>
      </c>
    </row>
    <row r="146" spans="2:9" s="4" customFormat="1" x14ac:dyDescent="0.25">
      <c r="B146" s="29" t="str">
        <f>IF([1]AP!B146&lt;&gt;"",[1]AP!B146,"")</f>
        <v/>
      </c>
      <c r="C146" s="27" t="str">
        <f>IF([1]AP!C146&lt;&gt;"",[1]AP!C146,"")</f>
        <v/>
      </c>
      <c r="D146" s="27" t="str">
        <f>IF([1]AP!D146&lt;&gt;"",[1]AP!D146,"")</f>
        <v/>
      </c>
      <c r="E146" s="27"/>
      <c r="F146" s="27" t="str">
        <f>IF([1]AP!F146&lt;&gt;"",[1]AP!F146,"")</f>
        <v/>
      </c>
      <c r="G146" s="27" t="str">
        <f>IF([1]AP!G146&lt;&gt;"",[1]AP!G146,"")</f>
        <v/>
      </c>
      <c r="H146" s="28" t="str">
        <f>IF([1]AP!H146&lt;&gt;"",[1]AP!H146,"")</f>
        <v/>
      </c>
    </row>
    <row r="147" spans="2:9" s="4" customFormat="1" x14ac:dyDescent="0.25">
      <c r="B147" s="26" t="str">
        <f>IF([1]AP!B147&lt;&gt;"",[1]AP!B147,"")</f>
        <v>TcpClientInterface</v>
      </c>
      <c r="C147" s="27"/>
      <c r="D147" s="27" t="str">
        <f>IF([1]AP!D147&lt;&gt;"",[1]AP!D147,"")</f>
        <v/>
      </c>
      <c r="E147" s="27"/>
      <c r="F147" s="27" t="str">
        <f>IF([1]AP!F147&lt;&gt;"",[1]AP!F147,"")</f>
        <v/>
      </c>
      <c r="G147" s="27" t="str">
        <f>IF([1]AP!G147&lt;&gt;"",[1]AP!G147,"")</f>
        <v/>
      </c>
      <c r="H147" s="28" t="str">
        <f>IF([1]AP!H147&lt;&gt;"",[1]AP!H147,"")</f>
        <v/>
      </c>
    </row>
    <row r="148" spans="2:9" s="4" customFormat="1" x14ac:dyDescent="0.25">
      <c r="B148" s="29" t="str">
        <f>IF([1]AP!B148&lt;&gt;"",[1]AP!B148,"")</f>
        <v/>
      </c>
      <c r="C148" s="27" t="str">
        <f>IF([1]AP!C148&lt;&gt;"",[1]AP!C148,"")</f>
        <v>tcp-c-0050</v>
      </c>
      <c r="D148" s="33" t="str">
        <f>IF([1]AP!D148&lt;&gt;"",[1]AP!D148,"")</f>
        <v>10.118.125.157</v>
      </c>
      <c r="E148" s="33"/>
      <c r="F148" s="33">
        <f>IF([1]AP!F148&lt;&gt;"",[1]AP!F148,"")</f>
        <v>1003</v>
      </c>
      <c r="G148" s="27" t="str">
        <f>IF([1]AP!G148&lt;&gt;"",[1]AP!G148,"")</f>
        <v>S+O</v>
      </c>
      <c r="H148" s="28" t="str">
        <f>IF([1]AP!H148&lt;&gt;"",[1]AP!H148,"")</f>
        <v>B</v>
      </c>
    </row>
    <row r="149" spans="2:9" s="4" customFormat="1" ht="15.75" thickBot="1" x14ac:dyDescent="0.3">
      <c r="B149" s="34" t="str">
        <f>IF([1]AP!B149&lt;&gt;"",[1]AP!B149,"")</f>
        <v/>
      </c>
      <c r="C149" s="35" t="str">
        <f>IF([1]AP!C149&lt;&gt;"",[1]AP!C149,"")</f>
        <v/>
      </c>
      <c r="D149" s="35" t="str">
        <f>IF([1]AP!D149&lt;&gt;"",[1]AP!D149,"")</f>
        <v/>
      </c>
      <c r="E149" s="35"/>
      <c r="F149" s="35" t="str">
        <f>IF([1]AP!F149&lt;&gt;"",[1]AP!F149,"")</f>
        <v/>
      </c>
      <c r="G149" s="35" t="str">
        <f>IF([1]AP!G149&lt;&gt;"",[1]AP!G149,"")</f>
        <v/>
      </c>
      <c r="H149" s="36" t="str">
        <f>IF([1]AP!H149&lt;&gt;"",[1]AP!H149,"")</f>
        <v/>
      </c>
    </row>
    <row r="150" spans="2:9" ht="15" customHeight="1" thickBot="1" x14ac:dyDescent="0.3">
      <c r="I150" s="4"/>
    </row>
    <row r="151" spans="2:9" x14ac:dyDescent="0.25">
      <c r="B151" s="22" t="str">
        <f>IF([1]AP!B151&lt;&gt;"",[1]AP!B151,"")</f>
        <v/>
      </c>
      <c r="C151" s="10" t="str">
        <f>IF([1]AP!C151&lt;&gt;"",[1]AP!C151,"")</f>
        <v/>
      </c>
      <c r="D151" s="10" t="str">
        <f>IF([1]AP!D151&lt;&gt;"",[1]AP!D151,"")</f>
        <v/>
      </c>
      <c r="E151" s="10"/>
      <c r="F151" s="10" t="str">
        <f>IF([1]AP!F151&lt;&gt;"",[1]AP!F151,"")</f>
        <v/>
      </c>
      <c r="G151" s="10" t="str">
        <f>IF([1]AP!G151&lt;&gt;"",[1]AP!G151,"")</f>
        <v/>
      </c>
      <c r="H151" s="23" t="str">
        <f>IF([1]AP!H151&lt;&gt;"",[1]AP!H151,"")</f>
        <v/>
      </c>
      <c r="I151" s="4"/>
    </row>
    <row r="152" spans="2:9" x14ac:dyDescent="0.25">
      <c r="B152" s="11" t="str">
        <f>IF([1]AP!B152&lt;&gt;"",[1]AP!B152,"")</f>
        <v>OperationClientInterfaces</v>
      </c>
      <c r="C152" s="9"/>
      <c r="D152" s="9"/>
      <c r="E152" s="9"/>
      <c r="F152" s="9" t="str">
        <f>IF([1]AP!F152&lt;&gt;"",[1]AP!F152,"")</f>
        <v/>
      </c>
      <c r="G152" s="9" t="str">
        <f>IF([1]AP!G152&lt;&gt;"",[1]AP!G152,"")</f>
        <v/>
      </c>
      <c r="H152" s="12" t="str">
        <f>IF([1]AP!H152&lt;&gt;"",[1]AP!H152,"")</f>
        <v/>
      </c>
      <c r="I152" s="4"/>
    </row>
    <row r="153" spans="2:9" x14ac:dyDescent="0.25">
      <c r="B153" s="13" t="str">
        <f>IF([1]AP!B153&lt;&gt;"",[1]AP!B153,"")</f>
        <v/>
      </c>
      <c r="C153" s="9" t="str">
        <f>IF([1]AP!C153&lt;&gt;"",[1]AP!C153,"")</f>
        <v>op-c-0060</v>
      </c>
      <c r="D153" s="9" t="str">
        <f>IF([1]AP!D153&lt;&gt;"",[1]AP!D153,"")</f>
        <v>/v1/approve-oam-request</v>
      </c>
      <c r="E153" s="9"/>
      <c r="F153" s="9" t="str">
        <f>IF([1]AP!F153&lt;&gt;"",[1]AP!F153,"")</f>
        <v/>
      </c>
      <c r="G153" s="9" t="str">
        <f>IF([1]AP!G153&lt;&gt;"",[1]AP!G153,"")</f>
        <v>O</v>
      </c>
      <c r="H153" s="12" t="str">
        <f>IF([1]AP!H153&lt;&gt;"",[1]AP!H153,"")</f>
        <v>B</v>
      </c>
      <c r="I153" s="4"/>
    </row>
    <row r="154" spans="2:9" x14ac:dyDescent="0.25">
      <c r="B154" s="49"/>
      <c r="C154" s="39"/>
      <c r="D154" s="39"/>
      <c r="E154" s="39"/>
      <c r="F154" s="39"/>
      <c r="G154" s="39"/>
      <c r="H154" s="40"/>
      <c r="I154" s="4"/>
    </row>
    <row r="155" spans="2:9" s="5" customFormat="1" x14ac:dyDescent="0.25">
      <c r="B155" s="49"/>
      <c r="C155" s="39" t="s">
        <v>38</v>
      </c>
      <c r="D155" s="39" t="s">
        <v>46</v>
      </c>
      <c r="E155" s="39"/>
      <c r="F155" s="50"/>
      <c r="G155" s="39" t="s">
        <v>5</v>
      </c>
      <c r="H155" s="40" t="s">
        <v>8</v>
      </c>
    </row>
    <row r="156" spans="2:9" s="5" customFormat="1" x14ac:dyDescent="0.25">
      <c r="B156" s="46"/>
      <c r="C156" s="68"/>
      <c r="D156" s="41"/>
      <c r="E156" s="41"/>
      <c r="F156" s="41"/>
      <c r="G156" s="41"/>
      <c r="H156" s="48"/>
    </row>
    <row r="157" spans="2:9" s="5" customFormat="1" x14ac:dyDescent="0.25">
      <c r="B157" s="46"/>
      <c r="C157" s="68"/>
      <c r="D157" s="41"/>
      <c r="E157" s="41"/>
      <c r="F157" s="41"/>
      <c r="G157" s="41"/>
      <c r="H157" s="48"/>
    </row>
    <row r="158" spans="2:9" s="5" customFormat="1" x14ac:dyDescent="0.25">
      <c r="B158" s="46"/>
      <c r="C158" s="68"/>
      <c r="D158" s="41"/>
      <c r="E158" s="41"/>
      <c r="F158" s="41"/>
      <c r="G158" s="41"/>
      <c r="H158" s="48"/>
    </row>
    <row r="159" spans="2:9" s="5" customFormat="1" x14ac:dyDescent="0.25">
      <c r="B159" s="46"/>
      <c r="C159" s="68"/>
      <c r="D159" s="41"/>
      <c r="E159" s="41"/>
      <c r="F159" s="41"/>
      <c r="G159" s="41"/>
      <c r="H159" s="48"/>
    </row>
    <row r="160" spans="2:9" s="5" customFormat="1" x14ac:dyDescent="0.25">
      <c r="B160" s="46"/>
      <c r="C160" s="68"/>
      <c r="D160" s="41"/>
      <c r="E160" s="41"/>
      <c r="F160" s="41"/>
      <c r="G160" s="41"/>
      <c r="H160" s="48"/>
    </row>
    <row r="161" spans="2:9" x14ac:dyDescent="0.25">
      <c r="B161" s="26" t="str">
        <f>IF([1]AP!B161&lt;&gt;"",[1]AP!B161,"")</f>
        <v>HttpClientInterface</v>
      </c>
      <c r="C161" s="27"/>
      <c r="D161" s="27" t="str">
        <f>IF([1]AP!D161&lt;&gt;"",[1]AP!D161,"")</f>
        <v/>
      </c>
      <c r="E161" s="27"/>
      <c r="F161" s="27" t="str">
        <f>IF([1]AP!F161&lt;&gt;"",[1]AP!F161,"")</f>
        <v/>
      </c>
      <c r="G161" s="27" t="str">
        <f>IF([1]AP!G161&lt;&gt;"",[1]AP!G161,"")</f>
        <v/>
      </c>
      <c r="H161" s="28" t="str">
        <f>IF([1]AP!H161&lt;&gt;"",[1]AP!H161,"")</f>
        <v/>
      </c>
      <c r="I161" s="4"/>
    </row>
    <row r="162" spans="2:9" ht="15" customHeight="1" x14ac:dyDescent="0.25">
      <c r="B162" s="29" t="str">
        <f>IF([1]AP!B162&lt;&gt;"",[1]AP!B162,"")</f>
        <v/>
      </c>
      <c r="C162" s="27" t="str">
        <f>IF([1]AP!C162&lt;&gt;"",[1]AP!C162,"")</f>
        <v>http-c-0060</v>
      </c>
      <c r="D162" s="32" t="str">
        <f>IF([1]AP!D162&lt;&gt;"",[1]AP!D162,"")</f>
        <v>AdministratorAdministration</v>
      </c>
      <c r="E162" s="32"/>
      <c r="F162" s="27" t="str">
        <f>IF([1]AP!F162&lt;&gt;"",[1]AP!F162,"")</f>
        <v>0.0.1</v>
      </c>
      <c r="G162" s="27" t="str">
        <f>IF([1]AP!G162&lt;&gt;"",[1]AP!G162,"")</f>
        <v>S+O</v>
      </c>
      <c r="H162" s="28" t="str">
        <f>IF([1]AP!H162&lt;&gt;"",[1]AP!H162,"")</f>
        <v>B</v>
      </c>
      <c r="I162" s="4"/>
    </row>
    <row r="163" spans="2:9" x14ac:dyDescent="0.25">
      <c r="B163" s="29" t="str">
        <f>IF([1]AP!B163&lt;&gt;"",[1]AP!B163,"")</f>
        <v/>
      </c>
      <c r="C163" s="27" t="str">
        <f>IF([1]AP!C163&lt;&gt;"",[1]AP!C163,"")</f>
        <v/>
      </c>
      <c r="D163" s="27" t="str">
        <f>IF([1]AP!D163&lt;&gt;"",[1]AP!D163,"")</f>
        <v/>
      </c>
      <c r="E163" s="27"/>
      <c r="F163" s="27" t="str">
        <f>IF([1]AP!F163&lt;&gt;"",[1]AP!F163,"")</f>
        <v/>
      </c>
      <c r="G163" s="27" t="str">
        <f>IF([1]AP!G163&lt;&gt;"",[1]AP!G163,"")</f>
        <v/>
      </c>
      <c r="H163" s="28" t="str">
        <f>IF([1]AP!H163&lt;&gt;"",[1]AP!H163,"")</f>
        <v/>
      </c>
      <c r="I163" s="4"/>
    </row>
    <row r="164" spans="2:9" ht="15.75" customHeight="1" x14ac:dyDescent="0.25">
      <c r="B164" s="26" t="str">
        <f>IF([1]AP!B164&lt;&gt;"",[1]AP!B164,"")</f>
        <v>TcpClientInterface</v>
      </c>
      <c r="C164" s="27"/>
      <c r="D164" s="27" t="str">
        <f>IF([1]AP!D164&lt;&gt;"",[1]AP!D164,"")</f>
        <v/>
      </c>
      <c r="E164" s="27"/>
      <c r="F164" s="27" t="str">
        <f>IF([1]AP!F164&lt;&gt;"",[1]AP!F164,"")</f>
        <v/>
      </c>
      <c r="G164" s="27" t="str">
        <f>IF([1]AP!G164&lt;&gt;"",[1]AP!G164,"")</f>
        <v/>
      </c>
      <c r="H164" s="28" t="str">
        <f>IF([1]AP!H164&lt;&gt;"",[1]AP!H164,"")</f>
        <v/>
      </c>
      <c r="I164" s="4"/>
    </row>
    <row r="165" spans="2:9" x14ac:dyDescent="0.25">
      <c r="B165" s="29" t="str">
        <f>IF([1]AP!B165&lt;&gt;"",[1]AP!B165,"")</f>
        <v/>
      </c>
      <c r="C165" s="27" t="str">
        <f>IF([1]AP!C165&lt;&gt;"",[1]AP!C165,"")</f>
        <v>tcp-c-0060</v>
      </c>
      <c r="D165" s="33" t="str">
        <f>IF([1]AP!D165&lt;&gt;"",[1]AP!D165,"")</f>
        <v>10.118.125.157</v>
      </c>
      <c r="E165" s="33"/>
      <c r="F165" s="33">
        <f>IF([1]AP!F165&lt;&gt;"",[1]AP!F165,"")</f>
        <v>1004</v>
      </c>
      <c r="G165" s="27" t="str">
        <f>IF([1]AP!G165&lt;&gt;"",[1]AP!G165,"")</f>
        <v>S+O</v>
      </c>
      <c r="H165" s="28" t="str">
        <f>IF([1]AP!H165&lt;&gt;"",[1]AP!H165,"")</f>
        <v>B</v>
      </c>
      <c r="I165" s="4"/>
    </row>
    <row r="166" spans="2:9" ht="15.75" thickBot="1" x14ac:dyDescent="0.3">
      <c r="B166" s="34" t="str">
        <f>IF([1]AP!B166&lt;&gt;"",[1]AP!B166,"")</f>
        <v/>
      </c>
      <c r="C166" s="35" t="str">
        <f>IF([1]AP!C166&lt;&gt;"",[1]AP!C166,"")</f>
        <v/>
      </c>
      <c r="D166" s="35" t="str">
        <f>IF([1]AP!D166&lt;&gt;"",[1]AP!D166,"")</f>
        <v/>
      </c>
      <c r="E166" s="35"/>
      <c r="F166" s="35" t="str">
        <f>IF([1]AP!F166&lt;&gt;"",[1]AP!F166,"")</f>
        <v/>
      </c>
      <c r="G166" s="35" t="str">
        <f>IF([1]AP!G166&lt;&gt;"",[1]AP!G166,"")</f>
        <v/>
      </c>
      <c r="H166" s="36" t="str">
        <f>IF([1]AP!H166&lt;&gt;"",[1]AP!H166,"")</f>
        <v/>
      </c>
      <c r="I166" s="4"/>
    </row>
    <row r="167" spans="2:9" ht="15.75" thickBot="1" x14ac:dyDescent="0.3">
      <c r="B167" s="4"/>
      <c r="D167" s="4"/>
      <c r="E167" s="4"/>
      <c r="F167" s="4"/>
      <c r="G167" s="4"/>
      <c r="H167" s="4"/>
      <c r="I167" s="4"/>
    </row>
    <row r="168" spans="2:9" x14ac:dyDescent="0.25">
      <c r="B168" s="22" t="str">
        <f>IF([1]AP!B168&lt;&gt;"",[1]AP!B168,"")</f>
        <v/>
      </c>
      <c r="C168" s="10" t="str">
        <f>IF([1]AP!C168&lt;&gt;"",[1]AP!C168,"")</f>
        <v/>
      </c>
      <c r="D168" s="10" t="str">
        <f>IF([1]AP!D168&lt;&gt;"",[1]AP!D168,"")</f>
        <v/>
      </c>
      <c r="E168" s="10"/>
      <c r="F168" s="10" t="str">
        <f>IF([1]AP!F168&lt;&gt;"",[1]AP!F168,"")</f>
        <v/>
      </c>
      <c r="G168" s="10" t="str">
        <f>IF([1]AP!G168&lt;&gt;"",[1]AP!G168,"")</f>
        <v/>
      </c>
      <c r="H168" s="23" t="str">
        <f>IF([1]AP!H168&lt;&gt;"",[1]AP!H168,"")</f>
        <v/>
      </c>
      <c r="I168" s="4"/>
    </row>
    <row r="169" spans="2:9" x14ac:dyDescent="0.25">
      <c r="B169" s="11" t="str">
        <f>IF([1]AP!B169&lt;&gt;"",[1]AP!B169,"")</f>
        <v>OperationClientInterfaces</v>
      </c>
      <c r="C169" s="9"/>
      <c r="D169" s="9"/>
      <c r="E169" s="9"/>
      <c r="F169" s="9" t="str">
        <f>IF([1]AP!F169&lt;&gt;"",[1]AP!F169,"")</f>
        <v/>
      </c>
      <c r="G169" s="9" t="str">
        <f>IF([1]AP!G169&lt;&gt;"",[1]AP!G169,"")</f>
        <v/>
      </c>
      <c r="H169" s="12" t="str">
        <f>IF([1]AP!H169&lt;&gt;"",[1]AP!H169,"")</f>
        <v/>
      </c>
      <c r="I169" s="4"/>
    </row>
    <row r="170" spans="2:9" x14ac:dyDescent="0.25">
      <c r="B170" s="13" t="str">
        <f>IF([1]AP!B170&lt;&gt;"",[1]AP!B170,"")</f>
        <v/>
      </c>
      <c r="C170" s="9" t="str">
        <f>IF([1]AP!C170&lt;&gt;"",[1]AP!C170,"")</f>
        <v>op-c-0070</v>
      </c>
      <c r="D170" s="9" t="str">
        <f>IF([1]AP!D170&lt;&gt;"",[1]AP!D170,"")</f>
        <v>/v1/update-all-ltps-and-fcs</v>
      </c>
      <c r="E170" s="9"/>
      <c r="F170" s="9" t="str">
        <f>IF([1]AP!F170&lt;&gt;"",[1]AP!F170,"")</f>
        <v/>
      </c>
      <c r="G170" s="9" t="str">
        <f>IF([1]AP!G170&lt;&gt;"",[1]AP!G170,"")</f>
        <v>O</v>
      </c>
      <c r="H170" s="12" t="str">
        <f>IF([1]AP!H170&lt;&gt;"",[1]AP!H170,"")</f>
        <v>B</v>
      </c>
      <c r="I170" s="4"/>
    </row>
    <row r="171" spans="2:9" x14ac:dyDescent="0.25">
      <c r="B171" s="13" t="str">
        <f>IF([1]AP!B171&lt;&gt;"",[1]AP!B171,"")</f>
        <v/>
      </c>
      <c r="C171" s="9" t="str">
        <f>IF([1]AP!C171&lt;&gt;"",[1]AP!C171,"")</f>
        <v>op-c-0071</v>
      </c>
      <c r="D171" s="9" t="str">
        <f>IF([1]AP!D171&lt;&gt;"",[1]AP!D171,"")</f>
        <v>/v1/update-ltp</v>
      </c>
      <c r="E171" s="9"/>
      <c r="F171" s="9" t="str">
        <f>IF([1]AP!F171&lt;&gt;"",[1]AP!F171,"")</f>
        <v/>
      </c>
      <c r="G171" s="9" t="str">
        <f>IF([1]AP!G171&lt;&gt;"",[1]AP!G171,"")</f>
        <v>O</v>
      </c>
      <c r="H171" s="12" t="str">
        <f>IF([1]AP!H171&lt;&gt;"",[1]AP!H171,"")</f>
        <v>B</v>
      </c>
      <c r="I171" s="4"/>
    </row>
    <row r="172" spans="2:9" x14ac:dyDescent="0.25">
      <c r="B172" s="13" t="str">
        <f>IF([1]AP!B172&lt;&gt;"",[1]AP!B172,"")</f>
        <v/>
      </c>
      <c r="C172" s="9" t="str">
        <f>IF([1]AP!C172&lt;&gt;"",[1]AP!C172,"")</f>
        <v>op-c-0072</v>
      </c>
      <c r="D172" s="9" t="str">
        <f>IF([1]AP!D172&lt;&gt;"",[1]AP!D172,"")</f>
        <v>/v1/delete-ltp-and-dependents</v>
      </c>
      <c r="E172" s="9"/>
      <c r="F172" s="9" t="str">
        <f>IF([1]AP!F172&lt;&gt;"",[1]AP!F172,"")</f>
        <v/>
      </c>
      <c r="G172" s="9" t="str">
        <f>IF([1]AP!G172&lt;&gt;"",[1]AP!G172,"")</f>
        <v>O</v>
      </c>
      <c r="H172" s="12" t="str">
        <f>IF([1]AP!H172&lt;&gt;"",[1]AP!H172,"")</f>
        <v>B</v>
      </c>
      <c r="I172" s="4"/>
    </row>
    <row r="173" spans="2:9" x14ac:dyDescent="0.25">
      <c r="B173" s="13" t="str">
        <f>IF([1]AP!B173&lt;&gt;"",[1]AP!B173,"")</f>
        <v/>
      </c>
      <c r="C173" s="9" t="str">
        <f>IF([1]AP!C173&lt;&gt;"",[1]AP!C173,"")</f>
        <v>op-c-0073</v>
      </c>
      <c r="D173" s="9" t="str">
        <f>IF([1]AP!D173&lt;&gt;"",[1]AP!D173,"")</f>
        <v>/v1/update-fc</v>
      </c>
      <c r="E173" s="9"/>
      <c r="F173" s="9" t="str">
        <f>IF([1]AP!F173&lt;&gt;"",[1]AP!F173,"")</f>
        <v/>
      </c>
      <c r="G173" s="9" t="str">
        <f>IF([1]AP!G173&lt;&gt;"",[1]AP!G173,"")</f>
        <v>O</v>
      </c>
      <c r="H173" s="12" t="str">
        <f>IF([1]AP!H173&lt;&gt;"",[1]AP!H173,"")</f>
        <v>B</v>
      </c>
      <c r="I173" s="4"/>
    </row>
    <row r="174" spans="2:9" x14ac:dyDescent="0.25">
      <c r="B174" s="13"/>
      <c r="C174" s="9" t="str">
        <f>IF([1]AP!C174&lt;&gt;"",[1]AP!C174,"")</f>
        <v>op-c-0074</v>
      </c>
      <c r="D174" s="9" t="str">
        <f>IF([1]AP!D174&lt;&gt;"",[1]AP!D174,"")</f>
        <v>/v1/update-fc-port</v>
      </c>
      <c r="E174" s="9"/>
      <c r="F174" s="9" t="str">
        <f>IF([1]AP!F174&lt;&gt;"",[1]AP!F174,"")</f>
        <v/>
      </c>
      <c r="G174" s="9" t="str">
        <f>IF([1]AP!G174&lt;&gt;"",[1]AP!G174,"")</f>
        <v>O</v>
      </c>
      <c r="H174" s="12" t="str">
        <f>IF([1]AP!H174&lt;&gt;"",[1]AP!H174,"")</f>
        <v>B</v>
      </c>
      <c r="I174" s="4"/>
    </row>
    <row r="175" spans="2:9" x14ac:dyDescent="0.25">
      <c r="B175" s="13" t="str">
        <f>IF([1]AP!B175&lt;&gt;"",[1]AP!B175,"")</f>
        <v/>
      </c>
      <c r="C175" s="9" t="str">
        <f>IF([1]AP!C175&lt;&gt;"",[1]AP!C175,"")</f>
        <v>op-c-0075</v>
      </c>
      <c r="D175" s="9" t="str">
        <f>IF([1]AP!D175&lt;&gt;"",[1]AP!D175,"")</f>
        <v>/v1/delete-fc-port</v>
      </c>
      <c r="E175" s="9"/>
      <c r="F175" s="9" t="str">
        <f>IF([1]AP!F175&lt;&gt;"",[1]AP!F175,"")</f>
        <v/>
      </c>
      <c r="G175" s="9" t="str">
        <f>IF([1]AP!G175&lt;&gt;"",[1]AP!G175,"")</f>
        <v>O</v>
      </c>
      <c r="H175" s="12" t="str">
        <f>IF([1]AP!H175&lt;&gt;"",[1]AP!H175,"")</f>
        <v>B</v>
      </c>
      <c r="I175" s="4"/>
    </row>
    <row r="176" spans="2:9" x14ac:dyDescent="0.25">
      <c r="B176" s="49"/>
      <c r="C176" s="39"/>
      <c r="D176" s="39"/>
      <c r="E176" s="39"/>
      <c r="F176" s="39"/>
      <c r="G176" s="39"/>
      <c r="H176" s="40"/>
      <c r="I176" s="4"/>
    </row>
    <row r="177" spans="2:9" s="5" customFormat="1" x14ac:dyDescent="0.25">
      <c r="B177" s="49"/>
      <c r="C177" s="39" t="s">
        <v>39</v>
      </c>
      <c r="D177" s="39" t="s">
        <v>46</v>
      </c>
      <c r="E177" s="39"/>
      <c r="F177" s="50"/>
      <c r="G177" s="39" t="s">
        <v>5</v>
      </c>
      <c r="H177" s="40" t="s">
        <v>8</v>
      </c>
    </row>
    <row r="178" spans="2:9" s="5" customFormat="1" x14ac:dyDescent="0.25">
      <c r="B178" s="46"/>
      <c r="C178" s="68"/>
      <c r="D178" s="41"/>
      <c r="E178" s="41"/>
      <c r="F178" s="41"/>
      <c r="G178" s="41"/>
      <c r="H178" s="48"/>
    </row>
    <row r="179" spans="2:9" x14ac:dyDescent="0.25">
      <c r="B179" s="49"/>
      <c r="C179" s="39"/>
      <c r="D179" s="39"/>
      <c r="E179" s="39"/>
      <c r="F179" s="39"/>
      <c r="G179" s="39"/>
      <c r="H179" s="40"/>
      <c r="I179" s="4"/>
    </row>
    <row r="180" spans="2:9" x14ac:dyDescent="0.25">
      <c r="B180" s="49"/>
      <c r="C180" s="39"/>
      <c r="D180" s="39"/>
      <c r="E180" s="39"/>
      <c r="F180" s="39"/>
      <c r="G180" s="39"/>
      <c r="H180" s="40"/>
      <c r="I180" s="4"/>
    </row>
    <row r="181" spans="2:9" x14ac:dyDescent="0.25">
      <c r="B181" s="49"/>
      <c r="C181" s="39"/>
      <c r="D181" s="39"/>
      <c r="E181" s="39"/>
      <c r="F181" s="39"/>
      <c r="G181" s="39"/>
      <c r="H181" s="40"/>
      <c r="I181" s="4"/>
    </row>
    <row r="182" spans="2:9" x14ac:dyDescent="0.25">
      <c r="B182" s="49"/>
      <c r="C182" s="39"/>
      <c r="D182" s="39"/>
      <c r="E182" s="39"/>
      <c r="F182" s="39"/>
      <c r="G182" s="39"/>
      <c r="H182" s="40"/>
      <c r="I182" s="4"/>
    </row>
    <row r="183" spans="2:9" x14ac:dyDescent="0.25">
      <c r="B183" s="26" t="str">
        <f>IF([1]AP!B183&lt;&gt;"",[1]AP!B183,"")</f>
        <v>HttpClientInterface</v>
      </c>
      <c r="C183" s="27"/>
      <c r="D183" s="27" t="str">
        <f>IF([1]AP!D183&lt;&gt;"",[1]AP!D183,"")</f>
        <v/>
      </c>
      <c r="E183" s="27"/>
      <c r="F183" s="27" t="str">
        <f>IF([1]AP!F183&lt;&gt;"",[1]AP!F183,"")</f>
        <v/>
      </c>
      <c r="G183" s="27" t="str">
        <f>IF([1]AP!G183&lt;&gt;"",[1]AP!G183,"")</f>
        <v/>
      </c>
      <c r="H183" s="28" t="str">
        <f>IF([1]AP!H183&lt;&gt;"",[1]AP!H183,"")</f>
        <v/>
      </c>
      <c r="I183" s="4"/>
    </row>
    <row r="184" spans="2:9" x14ac:dyDescent="0.25">
      <c r="B184" s="29" t="str">
        <f>IF([1]AP!B184&lt;&gt;"",[1]AP!B184,"")</f>
        <v/>
      </c>
      <c r="C184" s="27" t="str">
        <f>IF([1]AP!C184&lt;&gt;"",[1]AP!C184,"")</f>
        <v>http-c-0070</v>
      </c>
      <c r="D184" s="32" t="str">
        <f>IF([1]AP!D184&lt;&gt;"",[1]AP!D184,"")</f>
        <v>ApplicationLayerTopology</v>
      </c>
      <c r="E184" s="32"/>
      <c r="F184" s="27" t="str">
        <f>IF([1]AP!F184&lt;&gt;"",[1]AP!F184,"")</f>
        <v>0.0.1</v>
      </c>
      <c r="G184" s="27" t="str">
        <f>IF([1]AP!G184&lt;&gt;"",[1]AP!G184,"")</f>
        <v>S+O</v>
      </c>
      <c r="H184" s="28" t="str">
        <f>IF([1]AP!H184&lt;&gt;"",[1]AP!H184,"")</f>
        <v>B</v>
      </c>
      <c r="I184" s="4"/>
    </row>
    <row r="185" spans="2:9" x14ac:dyDescent="0.25">
      <c r="B185" s="29" t="str">
        <f>IF([1]AP!B185&lt;&gt;"",[1]AP!B185,"")</f>
        <v/>
      </c>
      <c r="C185" s="27" t="str">
        <f>IF([1]AP!C185&lt;&gt;"",[1]AP!C185,"")</f>
        <v/>
      </c>
      <c r="D185" s="27" t="str">
        <f>IF([1]AP!D185&lt;&gt;"",[1]AP!D185,"")</f>
        <v/>
      </c>
      <c r="E185" s="27"/>
      <c r="F185" s="27" t="str">
        <f>IF([1]AP!F185&lt;&gt;"",[1]AP!F185,"")</f>
        <v/>
      </c>
      <c r="G185" s="27" t="str">
        <f>IF([1]AP!G185&lt;&gt;"",[1]AP!G185,"")</f>
        <v/>
      </c>
      <c r="H185" s="28" t="str">
        <f>IF([1]AP!H185&lt;&gt;"",[1]AP!H185,"")</f>
        <v/>
      </c>
      <c r="I185" s="4"/>
    </row>
    <row r="186" spans="2:9" x14ac:dyDescent="0.25">
      <c r="B186" s="26" t="str">
        <f>IF([1]AP!B186&lt;&gt;"",[1]AP!B186,"")</f>
        <v>TcpClientInterface</v>
      </c>
      <c r="C186" s="27"/>
      <c r="D186" s="27" t="str">
        <f>IF([1]AP!D186&lt;&gt;"",[1]AP!D186,"")</f>
        <v/>
      </c>
      <c r="E186" s="27"/>
      <c r="F186" s="27" t="str">
        <f>IF([1]AP!F186&lt;&gt;"",[1]AP!F186,"")</f>
        <v/>
      </c>
      <c r="G186" s="27" t="str">
        <f>IF([1]AP!G186&lt;&gt;"",[1]AP!G186,"")</f>
        <v/>
      </c>
      <c r="H186" s="28" t="str">
        <f>IF([1]AP!H186&lt;&gt;"",[1]AP!H186,"")</f>
        <v/>
      </c>
      <c r="I186" s="4"/>
    </row>
    <row r="187" spans="2:9" x14ac:dyDescent="0.25">
      <c r="B187" s="29" t="str">
        <f>IF([1]AP!B187&lt;&gt;"",[1]AP!B187,"")</f>
        <v/>
      </c>
      <c r="C187" s="27" t="str">
        <f>IF([1]AP!C187&lt;&gt;"",[1]AP!C187,"")</f>
        <v>tcp-c-0070</v>
      </c>
      <c r="D187" s="33" t="str">
        <f>IF([1]AP!D187&lt;&gt;"",[1]AP!D187,"")</f>
        <v>10.118.125.157</v>
      </c>
      <c r="E187" s="33"/>
      <c r="F187" s="33">
        <f>IF([1]AP!F187&lt;&gt;"",[1]AP!F187,"")</f>
        <v>1005</v>
      </c>
      <c r="G187" s="27" t="str">
        <f>IF([1]AP!G187&lt;&gt;"",[1]AP!G187,"")</f>
        <v>S+O</v>
      </c>
      <c r="H187" s="28" t="str">
        <f>IF([1]AP!H187&lt;&gt;"",[1]AP!H187,"")</f>
        <v>B</v>
      </c>
      <c r="I187" s="4"/>
    </row>
    <row r="188" spans="2:9" ht="15.75" thickBot="1" x14ac:dyDescent="0.3">
      <c r="B188" s="34" t="str">
        <f>IF([1]AP!B188&lt;&gt;"",[1]AP!B188,"")</f>
        <v/>
      </c>
      <c r="C188" s="35" t="str">
        <f>IF([1]AP!C188&lt;&gt;"",[1]AP!C188,"")</f>
        <v/>
      </c>
      <c r="D188" s="35" t="str">
        <f>IF([1]AP!D188&lt;&gt;"",[1]AP!D188,"")</f>
        <v/>
      </c>
      <c r="E188" s="35"/>
      <c r="F188" s="35" t="str">
        <f>IF([1]AP!F188&lt;&gt;"",[1]AP!F188,"")</f>
        <v/>
      </c>
      <c r="G188" s="35" t="str">
        <f>IF([1]AP!G188&lt;&gt;"",[1]AP!G188,"")</f>
        <v/>
      </c>
      <c r="H188" s="36" t="str">
        <f>IF([1]AP!H188&lt;&gt;"",[1]AP!H188,"")</f>
        <v/>
      </c>
      <c r="I188" s="4"/>
    </row>
    <row r="189" spans="2:9" ht="15.75" thickBot="1" x14ac:dyDescent="0.3">
      <c r="B189" s="4"/>
      <c r="D189" s="4"/>
      <c r="E189" s="4"/>
      <c r="F189" s="4"/>
      <c r="G189" s="4"/>
      <c r="H189" s="4"/>
      <c r="I189" s="4"/>
    </row>
    <row r="190" spans="2:9" x14ac:dyDescent="0.25">
      <c r="B190" s="22" t="str">
        <f>IF([1]AP!B190&lt;&gt;"",[1]AP!B190,"")</f>
        <v/>
      </c>
      <c r="C190" s="10" t="str">
        <f>IF([1]AP!C190&lt;&gt;"",[1]AP!C190,"")</f>
        <v/>
      </c>
      <c r="D190" s="10" t="str">
        <f>IF([1]AP!D190&lt;&gt;"",[1]AP!D190,"")</f>
        <v/>
      </c>
      <c r="E190" s="10"/>
      <c r="F190" s="10" t="str">
        <f>IF([1]AP!F190&lt;&gt;"",[1]AP!F190,"")</f>
        <v/>
      </c>
      <c r="G190" s="10" t="str">
        <f>IF([1]AP!G190&lt;&gt;"",[1]AP!G190,"")</f>
        <v/>
      </c>
      <c r="H190" s="23" t="str">
        <f>IF([1]AP!H190&lt;&gt;"",[1]AP!H190,"")</f>
        <v/>
      </c>
      <c r="I190" s="4"/>
    </row>
    <row r="191" spans="2:9" x14ac:dyDescent="0.25">
      <c r="B191" s="11" t="str">
        <f>IF([1]AP!B191&lt;&gt;"",[1]AP!B191,"")</f>
        <v>OperationClientInterfaces</v>
      </c>
      <c r="C191" s="9"/>
      <c r="D191" s="9"/>
      <c r="E191" s="9"/>
      <c r="F191" s="9" t="str">
        <f>IF([1]AP!F191&lt;&gt;"",[1]AP!F191,"")</f>
        <v/>
      </c>
      <c r="G191" s="9" t="str">
        <f>IF([1]AP!G191&lt;&gt;"",[1]AP!G191,"")</f>
        <v/>
      </c>
      <c r="H191" s="12" t="str">
        <f>IF([1]AP!H191&lt;&gt;"",[1]AP!H191,"")</f>
        <v/>
      </c>
      <c r="I191" s="4"/>
    </row>
    <row r="192" spans="2:9" x14ac:dyDescent="0.25">
      <c r="B192" s="13" t="str">
        <f>IF([1]AP!B192&lt;&gt;"",[1]AP!B192,"")</f>
        <v/>
      </c>
      <c r="C192" s="9" t="str">
        <f>IF([1]AP!C192&lt;&gt;"",[1]AP!C192,"")</f>
        <v/>
      </c>
      <c r="D192" s="9" t="str">
        <f>IF([1]AP!D192&lt;&gt;"",[1]AP!D192,"")</f>
        <v/>
      </c>
      <c r="E192" s="9"/>
      <c r="F192" s="9" t="str">
        <f>IF([1]AP!F192&lt;&gt;"",[1]AP!F192,"")</f>
        <v/>
      </c>
      <c r="G192" s="9" t="str">
        <f>IF([1]AP!G192&lt;&gt;"",[1]AP!G192,"")</f>
        <v/>
      </c>
      <c r="H192" s="12" t="str">
        <f>IF([1]AP!H192&lt;&gt;"",[1]AP!H192,"")</f>
        <v/>
      </c>
      <c r="I192" s="4"/>
    </row>
    <row r="193" spans="2:9" x14ac:dyDescent="0.25">
      <c r="B193" s="49"/>
      <c r="C193" s="39"/>
      <c r="D193" s="39"/>
      <c r="E193" s="39"/>
      <c r="F193" s="39"/>
      <c r="G193" s="39"/>
      <c r="H193" s="40"/>
      <c r="I193" s="4"/>
    </row>
    <row r="194" spans="2:9" s="5" customFormat="1" x14ac:dyDescent="0.25">
      <c r="B194" s="49"/>
      <c r="C194" s="39" t="s">
        <v>40</v>
      </c>
      <c r="D194" s="39" t="s">
        <v>46</v>
      </c>
      <c r="E194" s="39"/>
      <c r="F194" s="50"/>
      <c r="G194" s="39" t="s">
        <v>5</v>
      </c>
      <c r="H194" s="40" t="s">
        <v>8</v>
      </c>
    </row>
    <row r="195" spans="2:9" s="5" customFormat="1" x14ac:dyDescent="0.25">
      <c r="B195" s="46"/>
      <c r="C195" s="68"/>
      <c r="D195" s="41"/>
      <c r="E195" s="41"/>
      <c r="F195" s="41"/>
      <c r="G195" s="41"/>
      <c r="H195" s="48"/>
    </row>
    <row r="196" spans="2:9" x14ac:dyDescent="0.25">
      <c r="B196" s="49"/>
      <c r="C196" s="39"/>
      <c r="D196" s="39"/>
      <c r="E196" s="39"/>
      <c r="F196" s="39"/>
      <c r="G196" s="39"/>
      <c r="H196" s="40"/>
      <c r="I196" s="4"/>
    </row>
    <row r="197" spans="2:9" x14ac:dyDescent="0.25">
      <c r="B197" s="49"/>
      <c r="C197" s="39"/>
      <c r="D197" s="39"/>
      <c r="E197" s="39"/>
      <c r="F197" s="39"/>
      <c r="G197" s="39"/>
      <c r="H197" s="40"/>
      <c r="I197" s="4"/>
    </row>
    <row r="198" spans="2:9" x14ac:dyDescent="0.25">
      <c r="B198" s="49"/>
      <c r="C198" s="39"/>
      <c r="D198" s="39"/>
      <c r="E198" s="39"/>
      <c r="F198" s="39"/>
      <c r="G198" s="39"/>
      <c r="H198" s="40"/>
      <c r="I198" s="4"/>
    </row>
    <row r="199" spans="2:9" x14ac:dyDescent="0.25">
      <c r="B199" s="49"/>
      <c r="C199" s="39"/>
      <c r="D199" s="39"/>
      <c r="E199" s="39"/>
      <c r="F199" s="39"/>
      <c r="G199" s="39"/>
      <c r="H199" s="40"/>
      <c r="I199" s="4"/>
    </row>
    <row r="200" spans="2:9" x14ac:dyDescent="0.25">
      <c r="B200" s="26" t="str">
        <f>IF([1]AP!B200&lt;&gt;"",[1]AP!B200,"")</f>
        <v>HttpClientInterface</v>
      </c>
      <c r="C200" s="27"/>
      <c r="D200" s="27" t="str">
        <f>IF([1]AP!D200&lt;&gt;"",[1]AP!D200,"")</f>
        <v/>
      </c>
      <c r="E200" s="27"/>
      <c r="F200" s="27" t="str">
        <f>IF([1]AP!F200&lt;&gt;"",[1]AP!F200,"")</f>
        <v/>
      </c>
      <c r="G200" s="27" t="str">
        <f>IF([1]AP!G200&lt;&gt;"",[1]AP!G200,"")</f>
        <v/>
      </c>
      <c r="H200" s="28" t="str">
        <f>IF([1]AP!H200&lt;&gt;"",[1]AP!H200,"")</f>
        <v/>
      </c>
      <c r="I200" s="4"/>
    </row>
    <row r="201" spans="2:9" x14ac:dyDescent="0.25">
      <c r="B201" s="29" t="str">
        <f>IF([1]AP!B201&lt;&gt;"",[1]AP!B201,"")</f>
        <v/>
      </c>
      <c r="C201" s="27" t="str">
        <f>IF([1]AP!C201&lt;&gt;"",[1]AP!C201,"")</f>
        <v>http-c-2080</v>
      </c>
      <c r="D201" s="32" t="str">
        <f>IF([1]AP!D201&lt;&gt;"",[1]AP!D201,"")</f>
        <v>OperationKeyManagement</v>
      </c>
      <c r="E201" s="32"/>
      <c r="F201" s="27" t="str">
        <f>IF([1]AP!F201&lt;&gt;"",[1]AP!F201,"")</f>
        <v>0.0.1</v>
      </c>
      <c r="G201" s="27" t="str">
        <f>IF([1]AP!G201&lt;&gt;"",[1]AP!G201,"")</f>
        <v>S+O</v>
      </c>
      <c r="H201" s="28" t="str">
        <f>IF([1]AP!H201&lt;&gt;"",[1]AP!H201,"")</f>
        <v>B</v>
      </c>
      <c r="I201" s="4"/>
    </row>
    <row r="202" spans="2:9" x14ac:dyDescent="0.25">
      <c r="B202" s="29" t="str">
        <f>IF([1]AP!B202&lt;&gt;"",[1]AP!B202,"")</f>
        <v/>
      </c>
      <c r="C202" s="27" t="str">
        <f>IF([1]AP!C202&lt;&gt;"",[1]AP!C202,"")</f>
        <v/>
      </c>
      <c r="D202" s="27" t="str">
        <f>IF([1]AP!D202&lt;&gt;"",[1]AP!D202,"")</f>
        <v/>
      </c>
      <c r="E202" s="27"/>
      <c r="F202" s="27" t="str">
        <f>IF([1]AP!F202&lt;&gt;"",[1]AP!F202,"")</f>
        <v/>
      </c>
      <c r="G202" s="27" t="str">
        <f>IF([1]AP!G202&lt;&gt;"",[1]AP!G202,"")</f>
        <v/>
      </c>
      <c r="H202" s="28" t="str">
        <f>IF([1]AP!H202&lt;&gt;"",[1]AP!H202,"")</f>
        <v/>
      </c>
      <c r="I202" s="4"/>
    </row>
    <row r="203" spans="2:9" x14ac:dyDescent="0.25">
      <c r="B203" s="26" t="str">
        <f>IF([1]AP!B203&lt;&gt;"",[1]AP!B203,"")</f>
        <v>TcpClientInterface</v>
      </c>
      <c r="C203" s="27"/>
      <c r="D203" s="27" t="str">
        <f>IF([1]AP!D203&lt;&gt;"",[1]AP!D203,"")</f>
        <v/>
      </c>
      <c r="E203" s="27"/>
      <c r="F203" s="27" t="str">
        <f>IF([1]AP!F203&lt;&gt;"",[1]AP!F203,"")</f>
        <v/>
      </c>
      <c r="G203" s="27" t="str">
        <f>IF([1]AP!G203&lt;&gt;"",[1]AP!G203,"")</f>
        <v/>
      </c>
      <c r="H203" s="28" t="str">
        <f>IF([1]AP!H203&lt;&gt;"",[1]AP!H203,"")</f>
        <v/>
      </c>
      <c r="I203" s="4"/>
    </row>
    <row r="204" spans="2:9" x14ac:dyDescent="0.25">
      <c r="B204" s="29" t="str">
        <f>IF([1]AP!B204&lt;&gt;"",[1]AP!B204,"")</f>
        <v/>
      </c>
      <c r="C204" s="27" t="str">
        <f>IF([1]AP!C204&lt;&gt;"",[1]AP!C204,"")</f>
        <v>tcp-c-2080</v>
      </c>
      <c r="D204" s="33" t="str">
        <f>IF([1]AP!D204&lt;&gt;"",[1]AP!D204,"")</f>
        <v>10.118.125.157</v>
      </c>
      <c r="E204" s="33"/>
      <c r="F204" s="33">
        <f>IF([1]AP!F204&lt;&gt;"",[1]AP!F204,"")</f>
        <v>1006</v>
      </c>
      <c r="G204" s="27" t="str">
        <f>IF([1]AP!G204&lt;&gt;"",[1]AP!G204,"")</f>
        <v>S+O</v>
      </c>
      <c r="H204" s="28" t="str">
        <f>IF([1]AP!H204&lt;&gt;"",[1]AP!H204,"")</f>
        <v>B</v>
      </c>
      <c r="I204" s="4"/>
    </row>
    <row r="205" spans="2:9" ht="15.75" thickBot="1" x14ac:dyDescent="0.3">
      <c r="B205" s="34" t="str">
        <f>IF([1]AP!B205&lt;&gt;"",[1]AP!B205,"")</f>
        <v/>
      </c>
      <c r="C205" s="35" t="str">
        <f>IF([1]AP!C205&lt;&gt;"",[1]AP!C205,"")</f>
        <v/>
      </c>
      <c r="D205" s="35" t="str">
        <f>IF([1]AP!D205&lt;&gt;"",[1]AP!D205,"")</f>
        <v/>
      </c>
      <c r="E205" s="35"/>
      <c r="F205" s="35" t="str">
        <f>IF([1]AP!F205&lt;&gt;"",[1]AP!F205,"")</f>
        <v/>
      </c>
      <c r="G205" s="35" t="str">
        <f>IF([1]AP!G205&lt;&gt;"",[1]AP!G205,"")</f>
        <v/>
      </c>
      <c r="H205" s="36" t="str">
        <f>IF([1]AP!H205&lt;&gt;"",[1]AP!H205,"")</f>
        <v/>
      </c>
      <c r="I205" s="4"/>
    </row>
    <row r="206" spans="2:9" s="4" customFormat="1" ht="15.75" thickBot="1" x14ac:dyDescent="0.3"/>
    <row r="207" spans="2:9" s="4" customFormat="1" x14ac:dyDescent="0.25">
      <c r="B207" s="22" t="str">
        <f>IF([1]AP!B207&lt;&gt;"",[1]AP!B207,"")</f>
        <v/>
      </c>
      <c r="C207" s="10" t="str">
        <f>IF([1]AP!C207&lt;&gt;"",[1]AP!C207,"")</f>
        <v/>
      </c>
      <c r="D207" s="10" t="str">
        <f>IF([1]AP!D207&lt;&gt;"",[1]AP!D207,"")</f>
        <v/>
      </c>
      <c r="E207" s="10"/>
      <c r="F207" s="10" t="str">
        <f>IF([1]AP!F207&lt;&gt;"",[1]AP!F207,"")</f>
        <v/>
      </c>
      <c r="G207" s="10" t="str">
        <f>IF([1]AP!G207&lt;&gt;"",[1]AP!G207,"")</f>
        <v/>
      </c>
      <c r="H207" s="23" t="str">
        <f>IF([1]AP!H207&lt;&gt;"",[1]AP!H207,"")</f>
        <v/>
      </c>
    </row>
    <row r="208" spans="2:9" s="4" customFormat="1" x14ac:dyDescent="0.25">
      <c r="B208" s="11" t="str">
        <f>IF([1]AP!B208&lt;&gt;"",[1]AP!B208,"")</f>
        <v>OperationClientInterfaces</v>
      </c>
      <c r="C208" s="9"/>
      <c r="D208" s="9"/>
      <c r="E208" s="9"/>
      <c r="F208" s="9" t="str">
        <f>IF([1]AP!F208&lt;&gt;"",[1]AP!F208,"")</f>
        <v/>
      </c>
      <c r="G208" s="9" t="str">
        <f>IF([1]AP!G208&lt;&gt;"",[1]AP!G208,"")</f>
        <v/>
      </c>
      <c r="H208" s="12" t="str">
        <f>IF([1]AP!H208&lt;&gt;"",[1]AP!H208,"")</f>
        <v/>
      </c>
    </row>
    <row r="209" spans="2:9" s="4" customFormat="1" x14ac:dyDescent="0.25">
      <c r="B209" s="69"/>
      <c r="C209" s="39"/>
      <c r="D209" s="39"/>
      <c r="E209" s="39"/>
      <c r="F209" s="39"/>
      <c r="G209" s="39"/>
      <c r="H209" s="40"/>
    </row>
    <row r="210" spans="2:9" s="4" customFormat="1" x14ac:dyDescent="0.25">
      <c r="B210" s="49"/>
      <c r="C210" s="39" t="s">
        <v>41</v>
      </c>
      <c r="D210" s="39" t="s">
        <v>46</v>
      </c>
      <c r="E210" s="39"/>
      <c r="F210" s="50"/>
      <c r="G210" s="39" t="s">
        <v>5</v>
      </c>
      <c r="H210" s="40" t="s">
        <v>8</v>
      </c>
    </row>
    <row r="211" spans="2:9" s="4" customFormat="1" x14ac:dyDescent="0.25">
      <c r="B211" s="49"/>
      <c r="C211" s="68"/>
      <c r="D211" s="41"/>
      <c r="E211" s="41"/>
      <c r="F211" s="41"/>
      <c r="G211" s="41"/>
      <c r="H211" s="48"/>
    </row>
    <row r="212" spans="2:9" s="4" customFormat="1" x14ac:dyDescent="0.25">
      <c r="B212" s="49"/>
      <c r="C212" s="39"/>
      <c r="D212" s="39"/>
      <c r="E212" s="39"/>
      <c r="F212" s="39"/>
      <c r="G212" s="39"/>
      <c r="H212" s="40"/>
    </row>
    <row r="213" spans="2:9" s="4" customFormat="1" x14ac:dyDescent="0.25">
      <c r="B213" s="26" t="str">
        <f>IF([1]AP!B213&lt;&gt;"",[1]AP!B213,"")</f>
        <v>HttpClientInterface</v>
      </c>
      <c r="C213" s="27"/>
      <c r="D213" s="27" t="str">
        <f>IF([1]AP!D213&lt;&gt;"",[1]AP!D213,"")</f>
        <v/>
      </c>
      <c r="E213" s="27"/>
      <c r="F213" s="27" t="str">
        <f>IF([1]AP!F213&lt;&gt;"",[1]AP!F213,"")</f>
        <v/>
      </c>
      <c r="G213" s="27" t="str">
        <f>IF([1]AP!G213&lt;&gt;"",[1]AP!G213,"")</f>
        <v/>
      </c>
      <c r="H213" s="28" t="str">
        <f>IF([1]AP!H213&lt;&gt;"",[1]AP!H213,"")</f>
        <v/>
      </c>
    </row>
    <row r="214" spans="2:9" s="4" customFormat="1" x14ac:dyDescent="0.25">
      <c r="B214" s="29" t="str">
        <f>IF([1]AP!B214&lt;&gt;"",[1]AP!B214,"")</f>
        <v/>
      </c>
      <c r="C214" s="27" t="str">
        <f>IF([1]AP!C214&lt;&gt;"",[1]AP!C214,"")</f>
        <v>http-c-2300</v>
      </c>
      <c r="D214" s="32" t="str">
        <f>IF([1]AP!D214&lt;&gt;"",[1]AP!D214,"")</f>
        <v>CurrentController</v>
      </c>
      <c r="E214" s="32"/>
      <c r="F214" s="27" t="str">
        <f>IF([1]AP!F214&lt;&gt;"",[1]AP!F214,"")</f>
        <v>0.0.6</v>
      </c>
      <c r="G214" s="27" t="str">
        <f>IF([1]AP!G214&lt;&gt;"",[1]AP!G214,"")</f>
        <v>S</v>
      </c>
      <c r="H214" s="28" t="str">
        <f>IF([1]AP!H214&lt;&gt;"",[1]AP!H214,"")</f>
        <v>I</v>
      </c>
    </row>
    <row r="215" spans="2:9" s="4" customFormat="1" x14ac:dyDescent="0.25">
      <c r="B215" s="29" t="str">
        <f>IF([1]AP!B215&lt;&gt;"",[1]AP!B215,"")</f>
        <v/>
      </c>
      <c r="C215" s="27" t="str">
        <f>IF([1]AP!C215&lt;&gt;"",[1]AP!C215,"")</f>
        <v/>
      </c>
      <c r="D215" s="27" t="str">
        <f>IF([1]AP!D215&lt;&gt;"",[1]AP!D215,"")</f>
        <v/>
      </c>
      <c r="E215" s="27"/>
      <c r="F215" s="27" t="str">
        <f>IF([1]AP!F215&lt;&gt;"",[1]AP!F215,"")</f>
        <v/>
      </c>
      <c r="G215" s="27" t="str">
        <f>IF([1]AP!G215&lt;&gt;"",[1]AP!G215,"")</f>
        <v/>
      </c>
      <c r="H215" s="28" t="str">
        <f>IF([1]AP!H215&lt;&gt;"",[1]AP!H215,"")</f>
        <v/>
      </c>
    </row>
    <row r="216" spans="2:9" s="4" customFormat="1" x14ac:dyDescent="0.25">
      <c r="B216" s="26" t="str">
        <f>IF([1]AP!B216&lt;&gt;"",[1]AP!B216,"")</f>
        <v>TcpClientInterface</v>
      </c>
      <c r="C216" s="27"/>
      <c r="D216" s="27" t="str">
        <f>IF([1]AP!D216&lt;&gt;"",[1]AP!D216,"")</f>
        <v/>
      </c>
      <c r="E216" s="27"/>
      <c r="F216" s="27" t="str">
        <f>IF([1]AP!F216&lt;&gt;"",[1]AP!F216,"")</f>
        <v/>
      </c>
      <c r="G216" s="27" t="str">
        <f>IF([1]AP!G216&lt;&gt;"",[1]AP!G216,"")</f>
        <v/>
      </c>
      <c r="H216" s="28" t="str">
        <f>IF([1]AP!H216&lt;&gt;"",[1]AP!H216,"")</f>
        <v/>
      </c>
    </row>
    <row r="217" spans="2:9" s="4" customFormat="1" x14ac:dyDescent="0.25">
      <c r="B217" s="29" t="str">
        <f>IF([1]AP!B217&lt;&gt;"",[1]AP!B217,"")</f>
        <v/>
      </c>
      <c r="C217" s="27" t="str">
        <f>IF([1]AP!C217&lt;&gt;"",[1]AP!C217,"")</f>
        <v>tcp-c-2300</v>
      </c>
      <c r="D217" s="33" t="str">
        <f>IF([1]AP!D217&lt;&gt;"",[1]AP!D217,"")</f>
        <v>10.118.125.186</v>
      </c>
      <c r="E217" s="33"/>
      <c r="F217" s="33">
        <f>IF([1]AP!F217&lt;&gt;"",[1]AP!F217,"")</f>
        <v>2000</v>
      </c>
      <c r="G217" s="27" t="str">
        <f>IF([1]AP!G217&lt;&gt;"",[1]AP!G217,"")</f>
        <v>S</v>
      </c>
      <c r="H217" s="28" t="str">
        <f>IF([1]AP!H217&lt;&gt;"",[1]AP!H217,"")</f>
        <v>I</v>
      </c>
    </row>
    <row r="218" spans="2:9" s="4" customFormat="1" ht="15.75" thickBot="1" x14ac:dyDescent="0.3">
      <c r="B218" s="34" t="str">
        <f>IF([1]AP!B218&lt;&gt;"",[1]AP!B218,"")</f>
        <v/>
      </c>
      <c r="C218" s="35" t="str">
        <f>IF([1]AP!C218&lt;&gt;"",[1]AP!C218,"")</f>
        <v/>
      </c>
      <c r="D218" s="35" t="str">
        <f>IF([1]AP!D218&lt;&gt;"",[1]AP!D218,"")</f>
        <v/>
      </c>
      <c r="E218" s="35"/>
      <c r="F218" s="35" t="str">
        <f>IF([1]AP!F218&lt;&gt;"",[1]AP!F218,"")</f>
        <v/>
      </c>
      <c r="G218" s="35" t="str">
        <f>IF([1]AP!G218&lt;&gt;"",[1]AP!G218,"")</f>
        <v/>
      </c>
      <c r="H218" s="36" t="str">
        <f>IF([1]AP!H218&lt;&gt;"",[1]AP!H218,"")</f>
        <v/>
      </c>
    </row>
    <row r="219" spans="2:9" s="4" customFormat="1" x14ac:dyDescent="0.25"/>
    <row r="220" spans="2:9" s="4" customFormat="1" ht="15.75" thickBot="1" x14ac:dyDescent="0.3"/>
    <row r="221" spans="2:9" x14ac:dyDescent="0.25">
      <c r="B221" s="51"/>
      <c r="C221" s="52"/>
      <c r="D221" s="53"/>
      <c r="E221" s="53"/>
      <c r="F221" s="53"/>
      <c r="G221" s="53"/>
      <c r="H221" s="54"/>
      <c r="I221" s="4"/>
    </row>
    <row r="222" spans="2:9" x14ac:dyDescent="0.25">
      <c r="B222" s="55" t="s">
        <v>42</v>
      </c>
      <c r="C222" s="3"/>
      <c r="D222" s="2"/>
      <c r="E222" s="2"/>
      <c r="F222" s="2"/>
      <c r="G222" s="2"/>
      <c r="H222" s="56"/>
      <c r="I222" s="4"/>
    </row>
    <row r="223" spans="2:9" x14ac:dyDescent="0.25">
      <c r="B223" s="57"/>
      <c r="C223" t="s">
        <v>43</v>
      </c>
      <c r="D223" t="s">
        <v>44</v>
      </c>
      <c r="F223">
        <v>1000000</v>
      </c>
      <c r="G223" t="s">
        <v>45</v>
      </c>
      <c r="H223" s="58"/>
      <c r="I223" s="4"/>
    </row>
    <row r="224" spans="2:9" ht="15.75" thickBot="1" x14ac:dyDescent="0.3">
      <c r="B224" s="59"/>
      <c r="C224" s="60"/>
      <c r="D224" s="61"/>
      <c r="E224" s="61"/>
      <c r="F224" s="62"/>
      <c r="G224" s="63"/>
      <c r="H224" s="64"/>
      <c r="I224" s="4"/>
    </row>
    <row r="225" spans="2:8" s="4" customFormat="1" ht="15.75" thickBot="1" x14ac:dyDescent="0.3"/>
    <row r="226" spans="2:8" s="4" customFormat="1" x14ac:dyDescent="0.25">
      <c r="B226" s="71"/>
      <c r="C226" s="52"/>
      <c r="D226" s="52"/>
      <c r="E226" s="52"/>
      <c r="F226" s="52"/>
      <c r="G226" s="52"/>
      <c r="H226" s="72"/>
    </row>
    <row r="227" spans="2:8" s="4" customFormat="1" x14ac:dyDescent="0.25">
      <c r="B227" s="73" t="s">
        <v>51</v>
      </c>
      <c r="C227" s="3"/>
      <c r="D227" s="3"/>
      <c r="E227" s="3"/>
      <c r="F227" s="3"/>
      <c r="G227" s="3"/>
      <c r="H227" s="74"/>
    </row>
    <row r="228" spans="2:8" s="4" customFormat="1" x14ac:dyDescent="0.25">
      <c r="B228" s="75"/>
      <c r="C228" s="4" t="s">
        <v>52</v>
      </c>
      <c r="D228" s="4" t="s">
        <v>1</v>
      </c>
      <c r="F228" s="4" t="s">
        <v>53</v>
      </c>
      <c r="G228" s="4" t="s">
        <v>54</v>
      </c>
      <c r="H228" s="76"/>
    </row>
    <row r="229" spans="2:8" s="4" customFormat="1" x14ac:dyDescent="0.25">
      <c r="B229" s="75"/>
      <c r="C229" s="4" t="s">
        <v>55</v>
      </c>
      <c r="D229" s="4" t="s">
        <v>1</v>
      </c>
      <c r="F229" s="4" t="s">
        <v>56</v>
      </c>
      <c r="G229" s="4" t="s">
        <v>54</v>
      </c>
      <c r="H229" s="76"/>
    </row>
    <row r="230" spans="2:8" s="4" customFormat="1" x14ac:dyDescent="0.25">
      <c r="B230" s="75"/>
      <c r="C230" s="4" t="s">
        <v>57</v>
      </c>
      <c r="D230" s="4" t="s">
        <v>1</v>
      </c>
      <c r="F230" s="4" t="s">
        <v>56</v>
      </c>
      <c r="G230" s="4" t="s">
        <v>58</v>
      </c>
      <c r="H230" s="74"/>
    </row>
    <row r="231" spans="2:8" s="4" customFormat="1" ht="15.75" thickBot="1" x14ac:dyDescent="0.3">
      <c r="B231" s="77"/>
      <c r="C231" s="60"/>
      <c r="D231" s="78"/>
      <c r="E231" s="78"/>
      <c r="F231" s="79"/>
      <c r="G231" s="60"/>
      <c r="H231" s="80"/>
    </row>
    <row r="232" spans="2:8" s="4" customFormat="1" x14ac:dyDescent="0.25"/>
    <row r="233" spans="2:8" s="4" customFormat="1" x14ac:dyDescent="0.25"/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OL</vt:lpstr>
    </vt:vector>
  </TitlesOfParts>
  <Company>Telefónica Germany GmbH &amp; Co. OHG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Thorsten Heinze</dc:creator>
  <cp:lastModifiedBy>Thorsten Heinze</cp:lastModifiedBy>
  <dcterms:created xsi:type="dcterms:W3CDTF">2021-07-08T06:55:12Z</dcterms:created>
  <dcterms:modified xsi:type="dcterms:W3CDTF">2021-12-08T19:16:18Z</dcterms:modified>
</cp:coreProperties>
</file>