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708 TypeApprovalRegister\211210\"/>
    </mc:Choice>
  </mc:AlternateContent>
  <bookViews>
    <workbookView xWindow="0" yWindow="3600" windowWidth="15375" windowHeight="18435"/>
  </bookViews>
  <sheets>
    <sheet name="TAR" sheetId="14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3" i="14" l="1"/>
  <c r="F203" i="14"/>
  <c r="E203" i="14"/>
  <c r="D203" i="14"/>
  <c r="C203" i="14"/>
  <c r="B203" i="14"/>
  <c r="G202" i="14"/>
  <c r="F202" i="14"/>
  <c r="E202" i="14"/>
  <c r="D202" i="14"/>
  <c r="C202" i="14"/>
  <c r="B202" i="14"/>
  <c r="G201" i="14"/>
  <c r="F201" i="14"/>
  <c r="E201" i="14"/>
  <c r="D201" i="14"/>
  <c r="B201" i="14"/>
  <c r="G200" i="14"/>
  <c r="F200" i="14"/>
  <c r="E200" i="14"/>
  <c r="D200" i="14"/>
  <c r="C200" i="14"/>
  <c r="B200" i="14"/>
  <c r="G199" i="14"/>
  <c r="F199" i="14"/>
  <c r="E199" i="14"/>
  <c r="D199" i="14"/>
  <c r="C199" i="14"/>
  <c r="B199" i="14"/>
  <c r="G198" i="14"/>
  <c r="F198" i="14"/>
  <c r="E198" i="14"/>
  <c r="D198" i="14"/>
  <c r="B198" i="14"/>
  <c r="G190" i="14"/>
  <c r="F190" i="14"/>
  <c r="E190" i="14"/>
  <c r="D190" i="14"/>
  <c r="C190" i="14"/>
  <c r="B190" i="14"/>
  <c r="G189" i="14"/>
  <c r="F189" i="14"/>
  <c r="E189" i="14"/>
  <c r="B189" i="14"/>
  <c r="G188" i="14"/>
  <c r="F188" i="14"/>
  <c r="E188" i="14"/>
  <c r="D188" i="14"/>
  <c r="C188" i="14"/>
  <c r="B188" i="14"/>
  <c r="G186" i="14"/>
  <c r="F186" i="14"/>
  <c r="E186" i="14"/>
  <c r="D186" i="14"/>
  <c r="C186" i="14"/>
  <c r="B186" i="14"/>
  <c r="G185" i="14"/>
  <c r="F185" i="14"/>
  <c r="E185" i="14"/>
  <c r="D185" i="14"/>
  <c r="C185" i="14"/>
  <c r="B185" i="14"/>
  <c r="G184" i="14"/>
  <c r="F184" i="14"/>
  <c r="E184" i="14"/>
  <c r="D184" i="14"/>
  <c r="B184" i="14"/>
  <c r="G183" i="14"/>
  <c r="F183" i="14"/>
  <c r="E183" i="14"/>
  <c r="D183" i="14"/>
  <c r="C183" i="14"/>
  <c r="B183" i="14"/>
  <c r="G182" i="14"/>
  <c r="F182" i="14"/>
  <c r="E182" i="14"/>
  <c r="D182" i="14"/>
  <c r="C182" i="14"/>
  <c r="B182" i="14"/>
  <c r="G181" i="14"/>
  <c r="F181" i="14"/>
  <c r="E181" i="14"/>
  <c r="D181" i="14"/>
  <c r="B181" i="14"/>
  <c r="G173" i="14"/>
  <c r="F173" i="14"/>
  <c r="E173" i="14"/>
  <c r="D173" i="14"/>
  <c r="C173" i="14"/>
  <c r="B173" i="14"/>
  <c r="G172" i="14"/>
  <c r="F172" i="14"/>
  <c r="E172" i="14"/>
  <c r="D172" i="14"/>
  <c r="C172" i="14"/>
  <c r="G171" i="14"/>
  <c r="F171" i="14"/>
  <c r="E171" i="14"/>
  <c r="D171" i="14"/>
  <c r="C171" i="14"/>
  <c r="B171" i="14"/>
  <c r="G170" i="14"/>
  <c r="F170" i="14"/>
  <c r="E170" i="14"/>
  <c r="D170" i="14"/>
  <c r="C170" i="14"/>
  <c r="B170" i="14"/>
  <c r="G169" i="14"/>
  <c r="F169" i="14"/>
  <c r="E169" i="14"/>
  <c r="D169" i="14"/>
  <c r="C169" i="14"/>
  <c r="B169" i="14"/>
  <c r="G168" i="14"/>
  <c r="F168" i="14"/>
  <c r="E168" i="14"/>
  <c r="D168" i="14"/>
  <c r="C168" i="14"/>
  <c r="B168" i="14"/>
  <c r="G167" i="14"/>
  <c r="F167" i="14"/>
  <c r="E167" i="14"/>
  <c r="B167" i="14"/>
  <c r="G166" i="14"/>
  <c r="F166" i="14"/>
  <c r="E166" i="14"/>
  <c r="D166" i="14"/>
  <c r="C166" i="14"/>
  <c r="B166" i="14"/>
  <c r="G164" i="14"/>
  <c r="F164" i="14"/>
  <c r="E164" i="14"/>
  <c r="D164" i="14"/>
  <c r="C164" i="14"/>
  <c r="B164" i="14"/>
  <c r="G163" i="14"/>
  <c r="F163" i="14"/>
  <c r="E163" i="14"/>
  <c r="D163" i="14"/>
  <c r="C163" i="14"/>
  <c r="B163" i="14"/>
  <c r="G162" i="14"/>
  <c r="F162" i="14"/>
  <c r="E162" i="14"/>
  <c r="D162" i="14"/>
  <c r="B162" i="14"/>
  <c r="G161" i="14"/>
  <c r="F161" i="14"/>
  <c r="E161" i="14"/>
  <c r="D161" i="14"/>
  <c r="C161" i="14"/>
  <c r="B161" i="14"/>
  <c r="G160" i="14"/>
  <c r="F160" i="14"/>
  <c r="E160" i="14"/>
  <c r="D160" i="14"/>
  <c r="C160" i="14"/>
  <c r="B160" i="14"/>
  <c r="G159" i="14"/>
  <c r="F159" i="14"/>
  <c r="E159" i="14"/>
  <c r="D159" i="14"/>
  <c r="B159" i="14"/>
  <c r="G151" i="14"/>
  <c r="F151" i="14"/>
  <c r="E151" i="14"/>
  <c r="D151" i="14"/>
  <c r="C151" i="14"/>
  <c r="B151" i="14"/>
  <c r="G150" i="14"/>
  <c r="F150" i="14"/>
  <c r="E150" i="14"/>
  <c r="B150" i="14"/>
  <c r="G149" i="14"/>
  <c r="F149" i="14"/>
  <c r="E149" i="14"/>
  <c r="D149" i="14"/>
  <c r="C149" i="14"/>
  <c r="B149" i="14"/>
  <c r="G147" i="14"/>
  <c r="F147" i="14"/>
  <c r="E147" i="14"/>
  <c r="D147" i="14"/>
  <c r="C147" i="14"/>
  <c r="B147" i="14"/>
  <c r="G146" i="14"/>
  <c r="F146" i="14"/>
  <c r="E146" i="14"/>
  <c r="D146" i="14"/>
  <c r="C146" i="14"/>
  <c r="B146" i="14"/>
  <c r="G145" i="14"/>
  <c r="F145" i="14"/>
  <c r="E145" i="14"/>
  <c r="D145" i="14"/>
  <c r="B145" i="14"/>
  <c r="G144" i="14"/>
  <c r="F144" i="14"/>
  <c r="E144" i="14"/>
  <c r="D144" i="14"/>
  <c r="C144" i="14"/>
  <c r="B144" i="14"/>
  <c r="G143" i="14"/>
  <c r="F143" i="14"/>
  <c r="E143" i="14"/>
  <c r="D143" i="14"/>
  <c r="C143" i="14"/>
  <c r="B143" i="14"/>
  <c r="G142" i="14"/>
  <c r="F142" i="14"/>
  <c r="E142" i="14"/>
  <c r="D142" i="14"/>
  <c r="B142" i="14"/>
  <c r="G134" i="14"/>
  <c r="F134" i="14"/>
  <c r="E134" i="14"/>
  <c r="D134" i="14"/>
  <c r="C134" i="14"/>
  <c r="B134" i="14"/>
  <c r="G133" i="14"/>
  <c r="F133" i="14"/>
  <c r="E133" i="14"/>
  <c r="B133" i="14"/>
  <c r="G132" i="14"/>
  <c r="F132" i="14"/>
  <c r="E132" i="14"/>
  <c r="D132" i="14"/>
  <c r="C132" i="14"/>
  <c r="B132" i="14"/>
  <c r="G130" i="14"/>
  <c r="F130" i="14"/>
  <c r="E130" i="14"/>
  <c r="D130" i="14"/>
  <c r="C130" i="14"/>
  <c r="B130" i="14"/>
  <c r="G129" i="14"/>
  <c r="F129" i="14"/>
  <c r="E129" i="14"/>
  <c r="D129" i="14"/>
  <c r="C129" i="14"/>
  <c r="B129" i="14"/>
  <c r="G128" i="14"/>
  <c r="F128" i="14"/>
  <c r="E128" i="14"/>
  <c r="D128" i="14"/>
  <c r="B128" i="14"/>
  <c r="G127" i="14"/>
  <c r="F127" i="14"/>
  <c r="E127" i="14"/>
  <c r="D127" i="14"/>
  <c r="C127" i="14"/>
  <c r="B127" i="14"/>
  <c r="G126" i="14"/>
  <c r="F126" i="14"/>
  <c r="E126" i="14"/>
  <c r="D126" i="14"/>
  <c r="C126" i="14"/>
  <c r="B126" i="14"/>
  <c r="G125" i="14"/>
  <c r="F125" i="14"/>
  <c r="E125" i="14"/>
  <c r="D125" i="14"/>
  <c r="B125" i="14"/>
  <c r="G117" i="14"/>
  <c r="F117" i="14"/>
  <c r="E117" i="14"/>
  <c r="D117" i="14"/>
  <c r="C117" i="14"/>
  <c r="B117" i="14"/>
  <c r="G116" i="14"/>
  <c r="F116" i="14"/>
  <c r="E116" i="14"/>
  <c r="B116" i="14"/>
  <c r="G115" i="14"/>
  <c r="F115" i="14"/>
  <c r="E115" i="14"/>
  <c r="D115" i="14"/>
  <c r="C115" i="14"/>
  <c r="B115" i="14"/>
  <c r="G113" i="14"/>
  <c r="F113" i="14"/>
  <c r="E113" i="14"/>
  <c r="D113" i="14"/>
  <c r="C113" i="14"/>
  <c r="B113" i="14"/>
  <c r="G112" i="14"/>
  <c r="F112" i="14"/>
  <c r="E112" i="14"/>
  <c r="D112" i="14"/>
  <c r="C112" i="14"/>
  <c r="B112" i="14"/>
  <c r="G111" i="14"/>
  <c r="F111" i="14"/>
  <c r="E111" i="14"/>
  <c r="D111" i="14"/>
  <c r="B111" i="14"/>
  <c r="G110" i="14"/>
  <c r="F110" i="14"/>
  <c r="E110" i="14"/>
  <c r="D110" i="14"/>
  <c r="C110" i="14"/>
  <c r="B110" i="14"/>
  <c r="G109" i="14"/>
  <c r="F109" i="14"/>
  <c r="E109" i="14"/>
  <c r="D109" i="14"/>
  <c r="C109" i="14"/>
  <c r="B109" i="14"/>
  <c r="G108" i="14"/>
  <c r="F108" i="14"/>
  <c r="E108" i="14"/>
  <c r="D108" i="14"/>
  <c r="B108" i="14"/>
  <c r="G100" i="14"/>
  <c r="F100" i="14"/>
  <c r="E100" i="14"/>
  <c r="B100" i="14"/>
  <c r="G99" i="14"/>
  <c r="F99" i="14"/>
  <c r="E99" i="14"/>
  <c r="D99" i="14"/>
  <c r="C99" i="14"/>
  <c r="B99" i="14"/>
  <c r="G97" i="14"/>
  <c r="F97" i="14"/>
  <c r="E97" i="14"/>
  <c r="D97" i="14"/>
  <c r="C97" i="14"/>
  <c r="B97" i="14"/>
  <c r="G96" i="14"/>
  <c r="F96" i="14"/>
  <c r="E96" i="14"/>
  <c r="D96" i="14"/>
  <c r="C96" i="14"/>
  <c r="B96" i="14"/>
  <c r="G95" i="14"/>
  <c r="F95" i="14"/>
  <c r="E95" i="14"/>
  <c r="D95" i="14"/>
  <c r="B95" i="14"/>
  <c r="G94" i="14"/>
  <c r="F94" i="14"/>
  <c r="E94" i="14"/>
  <c r="D94" i="14"/>
  <c r="C94" i="14"/>
  <c r="B94" i="14"/>
  <c r="G93" i="14"/>
  <c r="F93" i="14"/>
  <c r="E93" i="14"/>
  <c r="D93" i="14"/>
  <c r="C93" i="14"/>
  <c r="B93" i="14"/>
  <c r="G92" i="14"/>
  <c r="F92" i="14"/>
  <c r="E92" i="14"/>
  <c r="D92" i="14"/>
  <c r="B92" i="14"/>
  <c r="G85" i="14"/>
  <c r="F85" i="14"/>
  <c r="E85" i="14"/>
  <c r="D85" i="14"/>
  <c r="C85" i="14"/>
  <c r="B85" i="14"/>
  <c r="G83" i="14"/>
  <c r="F83" i="14"/>
  <c r="E83" i="14"/>
  <c r="D83" i="14"/>
  <c r="C83" i="14"/>
  <c r="B83" i="14"/>
  <c r="G82" i="14"/>
  <c r="F82" i="14"/>
  <c r="E82" i="14"/>
  <c r="D82" i="14"/>
  <c r="C82" i="14"/>
  <c r="B82" i="14"/>
  <c r="G81" i="14"/>
  <c r="F81" i="14"/>
  <c r="E81" i="14"/>
  <c r="D81" i="14"/>
  <c r="C81" i="14"/>
  <c r="B81" i="14"/>
  <c r="G80" i="14"/>
  <c r="F80" i="14"/>
  <c r="E80" i="14"/>
  <c r="B80" i="14"/>
  <c r="G79" i="14"/>
  <c r="F79" i="14"/>
  <c r="E79" i="14"/>
  <c r="D79" i="14"/>
  <c r="C79" i="14"/>
  <c r="B79" i="14"/>
  <c r="G77" i="14"/>
  <c r="F77" i="14"/>
  <c r="D77" i="14"/>
  <c r="C77" i="14"/>
  <c r="B77" i="14"/>
  <c r="G76" i="14"/>
  <c r="F76" i="14"/>
  <c r="D76" i="14"/>
  <c r="C76" i="14"/>
  <c r="B76" i="14"/>
  <c r="G75" i="14"/>
  <c r="F75" i="14"/>
  <c r="D75" i="14"/>
  <c r="B75" i="14"/>
  <c r="G74" i="14"/>
  <c r="F74" i="14"/>
  <c r="D74" i="14"/>
  <c r="C74" i="14"/>
  <c r="B74" i="14"/>
  <c r="G73" i="14"/>
  <c r="F73" i="14"/>
  <c r="D73" i="14"/>
  <c r="C73" i="14"/>
  <c r="B73" i="14"/>
  <c r="G72" i="14"/>
  <c r="F72" i="14"/>
  <c r="D72" i="14"/>
  <c r="B72" i="14"/>
  <c r="G65" i="14"/>
  <c r="F65" i="14"/>
  <c r="D65" i="14"/>
  <c r="C65" i="14"/>
  <c r="B65" i="14"/>
  <c r="G64" i="14"/>
  <c r="F64" i="14"/>
  <c r="D64" i="14"/>
  <c r="C64" i="14"/>
  <c r="B64" i="14"/>
  <c r="G63" i="14"/>
  <c r="F63" i="14"/>
  <c r="D63" i="14"/>
  <c r="C63" i="14"/>
  <c r="B63" i="14"/>
  <c r="G62" i="14"/>
  <c r="F62" i="14"/>
  <c r="D62" i="14"/>
  <c r="C62" i="14"/>
  <c r="B62" i="14"/>
  <c r="G61" i="14"/>
  <c r="F61" i="14"/>
  <c r="D61" i="14"/>
  <c r="C61" i="14"/>
  <c r="B61" i="14"/>
  <c r="G60" i="14"/>
  <c r="F60" i="14"/>
  <c r="B60" i="14"/>
  <c r="G59" i="14"/>
  <c r="F59" i="14"/>
  <c r="D59" i="14"/>
  <c r="C59" i="14"/>
  <c r="B59" i="14"/>
  <c r="G57" i="14"/>
  <c r="F57" i="14"/>
  <c r="D57" i="14"/>
  <c r="C57" i="14"/>
  <c r="B57" i="14"/>
  <c r="G56" i="14"/>
  <c r="F56" i="14"/>
  <c r="E56" i="14"/>
  <c r="E76" i="14" s="1"/>
  <c r="D56" i="14"/>
  <c r="C56" i="14"/>
  <c r="B56" i="14"/>
  <c r="G55" i="14"/>
  <c r="F55" i="14"/>
  <c r="D55" i="14"/>
  <c r="B55" i="14"/>
  <c r="G54" i="14"/>
  <c r="F54" i="14"/>
  <c r="D54" i="14"/>
  <c r="C54" i="14"/>
  <c r="B54" i="14"/>
  <c r="G53" i="14"/>
  <c r="F53" i="14"/>
  <c r="D53" i="14"/>
  <c r="C53" i="14"/>
  <c r="B53" i="14"/>
  <c r="G52" i="14"/>
  <c r="F52" i="14"/>
  <c r="D52" i="14"/>
  <c r="B52" i="14"/>
  <c r="G51" i="14"/>
  <c r="F51" i="14"/>
  <c r="D51" i="14"/>
  <c r="C51" i="14"/>
  <c r="B51" i="14"/>
  <c r="G50" i="14"/>
  <c r="F50" i="14"/>
  <c r="D50" i="14"/>
  <c r="C50" i="14"/>
  <c r="B50" i="14"/>
  <c r="G49" i="14"/>
  <c r="F49" i="14"/>
  <c r="B49" i="14"/>
  <c r="G48" i="14"/>
  <c r="F48" i="14"/>
  <c r="D48" i="14"/>
  <c r="C48" i="14"/>
  <c r="B48" i="14"/>
  <c r="G46" i="14"/>
  <c r="F46" i="14"/>
  <c r="E46" i="14"/>
  <c r="D46" i="14"/>
  <c r="C46" i="14"/>
  <c r="B46" i="14"/>
  <c r="G45" i="14"/>
  <c r="F45" i="14"/>
  <c r="E45" i="14"/>
  <c r="D45" i="14"/>
  <c r="C45" i="14"/>
  <c r="B45" i="14"/>
  <c r="G44" i="14"/>
  <c r="F44" i="14"/>
  <c r="E44" i="14"/>
  <c r="D44" i="14"/>
  <c r="B44" i="14"/>
  <c r="G43" i="14"/>
  <c r="F43" i="14"/>
  <c r="E43" i="14"/>
  <c r="D43" i="14"/>
  <c r="C43" i="14"/>
  <c r="B43" i="14"/>
  <c r="G42" i="14"/>
  <c r="F42" i="14"/>
  <c r="E42" i="14"/>
  <c r="D42" i="14"/>
  <c r="C42" i="14"/>
  <c r="B42" i="14"/>
  <c r="G41" i="14"/>
  <c r="F41" i="14"/>
  <c r="E41" i="14"/>
  <c r="D41" i="14"/>
  <c r="B41" i="14"/>
  <c r="G29" i="14"/>
  <c r="F29" i="14"/>
  <c r="E29" i="14"/>
  <c r="D29" i="14"/>
  <c r="C29" i="14"/>
  <c r="B29" i="14"/>
  <c r="F28" i="14"/>
  <c r="E28" i="14"/>
  <c r="D28" i="14"/>
  <c r="G26" i="14"/>
  <c r="F26" i="14"/>
  <c r="E26" i="14"/>
  <c r="D26" i="14"/>
  <c r="C26" i="14"/>
  <c r="B26" i="14"/>
  <c r="G25" i="14"/>
  <c r="F25" i="14"/>
  <c r="E25" i="14"/>
  <c r="D25" i="14"/>
  <c r="C25" i="14"/>
  <c r="B25" i="14"/>
  <c r="G24" i="14"/>
  <c r="F24" i="14"/>
  <c r="E24" i="14"/>
  <c r="D24" i="14"/>
  <c r="C24" i="14"/>
  <c r="B24" i="14"/>
  <c r="G23" i="14"/>
  <c r="F23" i="14"/>
  <c r="E23" i="14"/>
  <c r="D23" i="14"/>
  <c r="C23" i="14"/>
  <c r="B23" i="14"/>
  <c r="G22" i="14"/>
  <c r="F22" i="14"/>
  <c r="E22" i="14"/>
  <c r="D22" i="14"/>
  <c r="C22" i="14"/>
  <c r="B22" i="14"/>
  <c r="F21" i="14"/>
  <c r="E21" i="14"/>
  <c r="D21" i="14"/>
  <c r="G19" i="14"/>
  <c r="F19" i="14"/>
  <c r="E19" i="14"/>
  <c r="D19" i="14"/>
  <c r="C19" i="14"/>
  <c r="G18" i="14"/>
  <c r="F18" i="14"/>
  <c r="E18" i="14"/>
  <c r="D18" i="14"/>
  <c r="C18" i="14"/>
  <c r="B18" i="14"/>
  <c r="G17" i="14"/>
  <c r="F17" i="14"/>
  <c r="E17" i="14"/>
  <c r="D17" i="14"/>
  <c r="C17" i="14"/>
  <c r="B17" i="14"/>
  <c r="G16" i="14"/>
  <c r="F16" i="14"/>
  <c r="E16" i="14"/>
  <c r="D16" i="14"/>
  <c r="C16" i="14"/>
  <c r="B16" i="14"/>
  <c r="G15" i="14"/>
  <c r="F15" i="14"/>
  <c r="E15" i="14"/>
  <c r="D15" i="14"/>
  <c r="C15" i="14"/>
  <c r="B15" i="14"/>
  <c r="G14" i="14"/>
  <c r="F14" i="14"/>
  <c r="E14" i="14"/>
  <c r="D14" i="14"/>
  <c r="C14" i="14"/>
  <c r="B14" i="14"/>
  <c r="G13" i="14"/>
  <c r="F13" i="14"/>
  <c r="E13" i="14"/>
  <c r="D13" i="14"/>
  <c r="C13" i="14"/>
  <c r="B13" i="14"/>
  <c r="G12" i="14"/>
  <c r="F12" i="14"/>
  <c r="E12" i="14"/>
  <c r="D12" i="14"/>
  <c r="C12" i="14"/>
  <c r="B12" i="14"/>
  <c r="G11" i="14"/>
  <c r="F11" i="14"/>
  <c r="E11" i="14"/>
  <c r="D11" i="14"/>
  <c r="C11" i="14"/>
  <c r="B11" i="14"/>
  <c r="G10" i="14"/>
  <c r="F10" i="14"/>
  <c r="E10" i="14"/>
  <c r="D10" i="14"/>
  <c r="C10" i="14"/>
  <c r="B10" i="14"/>
  <c r="G9" i="14"/>
  <c r="F9" i="14"/>
  <c r="E9" i="14"/>
  <c r="D9" i="14"/>
  <c r="C9" i="14"/>
  <c r="B9" i="14"/>
  <c r="G8" i="14"/>
  <c r="F8" i="14"/>
  <c r="E8" i="14"/>
  <c r="B8" i="14"/>
  <c r="G7" i="14"/>
  <c r="F7" i="14"/>
  <c r="E7" i="14"/>
  <c r="D7" i="14"/>
  <c r="C7" i="14"/>
  <c r="B7" i="14"/>
</calcChain>
</file>

<file path=xl/sharedStrings.xml><?xml version="1.0" encoding="utf-8"?>
<sst xmlns="http://schemas.openxmlformats.org/spreadsheetml/2006/main" count="101" uniqueCount="59">
  <si>
    <t>RegistryOffice</t>
  </si>
  <si>
    <t>OamLog</t>
  </si>
  <si>
    <t>ExecutionAndTraceLog</t>
  </si>
  <si>
    <t>CurrentController</t>
  </si>
  <si>
    <t>TypeApprovalRegister</t>
  </si>
  <si>
    <t>Basic common to all App vs. unique Individual</t>
  </si>
  <si>
    <t>/v1/list-applications</t>
  </si>
  <si>
    <t>/v1/notify-deregistrations</t>
  </si>
  <si>
    <t>0.0.1</t>
  </si>
  <si>
    <t>S</t>
  </si>
  <si>
    <t>O</t>
  </si>
  <si>
    <t>I</t>
  </si>
  <si>
    <t>B</t>
  </si>
  <si>
    <t>/v1/regard-application</t>
  </si>
  <si>
    <t>/v1/disregard-application</t>
  </si>
  <si>
    <t>provided Service vs. own OaM</t>
  </si>
  <si>
    <t>0???</t>
  </si>
  <si>
    <t>1???</t>
  </si>
  <si>
    <t>2???</t>
  </si>
  <si>
    <t>3???</t>
  </si>
  <si>
    <t>op-s-3000</t>
  </si>
  <si>
    <t>op-s-3001</t>
  </si>
  <si>
    <t>op-s-3002</t>
  </si>
  <si>
    <t>op-s-3003</t>
  </si>
  <si>
    <t>op-s-3004</t>
  </si>
  <si>
    <t>op-s-3005</t>
  </si>
  <si>
    <t>op-s-3006</t>
  </si>
  <si>
    <t>UUID</t>
  </si>
  <si>
    <t>Basic (common to all App) vs. unique Individual</t>
  </si>
  <si>
    <t>/v1/end-subscription</t>
  </si>
  <si>
    <t>AdministratorAdministration</t>
  </si>
  <si>
    <t>/v1/regard-updated-approval-status</t>
  </si>
  <si>
    <t>/v1/inquire-application-type-approvals</t>
  </si>
  <si>
    <t>/v1/redirect-info-about-approval-status-changes</t>
  </si>
  <si>
    <t>0.0.2</t>
  </si>
  <si>
    <t>op-c-1010</t>
  </si>
  <si>
    <t>op-c-1011</t>
  </si>
  <si>
    <t>ApplicationLayerTopology</t>
  </si>
  <si>
    <t>OperationKeyManagement</t>
  </si>
  <si>
    <t>op-s-1000</t>
  </si>
  <si>
    <t>/v1/document-approval-status</t>
  </si>
  <si>
    <t>/v1/list-approved-applications-in-generic-representation</t>
  </si>
  <si>
    <t>op-c-3020</t>
  </si>
  <si>
    <t>op-c-3021</t>
  </si>
  <si>
    <t>op-c-3022</t>
  </si>
  <si>
    <t>op-c-3023</t>
  </si>
  <si>
    <t>ApplicationProfile</t>
  </si>
  <si>
    <t>application-p-0000</t>
  </si>
  <si>
    <t>APPROVED</t>
  </si>
  <si>
    <t>application-p-0001</t>
  </si>
  <si>
    <t>application-p-0002</t>
  </si>
  <si>
    <t>application-p-0003</t>
  </si>
  <si>
    <t>application-p-0004</t>
  </si>
  <si>
    <t>application-p-0005</t>
  </si>
  <si>
    <t>application-p-0006</t>
  </si>
  <si>
    <t>application-p-1000</t>
  </si>
  <si>
    <t>REGISTERED</t>
  </si>
  <si>
    <t>op-c-0023</t>
  </si>
  <si>
    <t>/v1/relay-operation-update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</si>
</sst>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7" fillId="0" borderId="0" xfId="0" applyFont="1" applyFill="1"/>
    <xf numFmtId="3" fontId="8" fillId="0" borderId="0" xfId="0" applyNumberFormat="1" applyFont="1" applyFill="1"/>
    <xf numFmtId="0" fontId="8" fillId="0" borderId="0" xfId="0" applyFont="1" applyFill="1"/>
    <xf numFmtId="0" fontId="7" fillId="0" borderId="0" xfId="0" applyFont="1"/>
    <xf numFmtId="0" fontId="0" fillId="2" borderId="0" xfId="0" applyFill="1" applyBorder="1"/>
    <xf numFmtId="0" fontId="0" fillId="2" borderId="2" xfId="0" applyFill="1" applyBorder="1"/>
    <xf numFmtId="0" fontId="2" fillId="2" borderId="4" xfId="0" applyFont="1" applyFill="1" applyBorder="1"/>
    <xf numFmtId="0" fontId="0" fillId="2" borderId="5" xfId="0" applyFill="1" applyBorder="1"/>
    <xf numFmtId="0" fontId="0" fillId="2" borderId="4" xfId="0" applyFill="1" applyBorder="1"/>
    <xf numFmtId="0" fontId="5" fillId="2" borderId="0" xfId="0" applyFont="1" applyFill="1" applyBorder="1"/>
    <xf numFmtId="0" fontId="1" fillId="2" borderId="0" xfId="0" applyFont="1" applyFill="1" applyBorder="1"/>
    <xf numFmtId="3" fontId="1" fillId="2" borderId="0" xfId="0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3" fontId="1" fillId="2" borderId="7" xfId="0" applyNumberFormat="1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3" xfId="0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9" fillId="2" borderId="4" xfId="0" applyFont="1" applyFill="1" applyBorder="1"/>
    <xf numFmtId="0" fontId="7" fillId="2" borderId="0" xfId="0" applyFont="1" applyFill="1" applyBorder="1"/>
    <xf numFmtId="0" fontId="7" fillId="2" borderId="5" xfId="0" applyFont="1" applyFill="1" applyBorder="1"/>
    <xf numFmtId="0" fontId="7" fillId="2" borderId="4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49" fontId="7" fillId="2" borderId="0" xfId="0" applyNumberFormat="1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0" fillId="2" borderId="2" xfId="0" applyFont="1" applyFill="1" applyBorder="1"/>
    <xf numFmtId="0" fontId="4" fillId="2" borderId="5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7" fillId="3" borderId="0" xfId="0" applyFont="1" applyFill="1" applyBorder="1"/>
    <xf numFmtId="0" fontId="9" fillId="3" borderId="4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7" fillId="2" borderId="0" xfId="0" applyNumberFormat="1" applyFont="1" applyFill="1" applyBorder="1" applyAlignment="1">
      <alignment horizontal="left"/>
    </xf>
    <xf numFmtId="0" fontId="7" fillId="3" borderId="4" xfId="0" applyFont="1" applyFill="1" applyBorder="1"/>
    <xf numFmtId="0" fontId="0" fillId="3" borderId="0" xfId="0" applyFont="1" applyFill="1" applyBorder="1"/>
    <xf numFmtId="0" fontId="7" fillId="3" borderId="5" xfId="0" applyFont="1" applyFill="1" applyBorder="1"/>
    <xf numFmtId="0" fontId="0" fillId="3" borderId="4" xfId="0" applyFill="1" applyBorder="1"/>
    <xf numFmtId="0" fontId="4" fillId="3" borderId="0" xfId="0" applyFont="1" applyFill="1" applyBorder="1"/>
    <xf numFmtId="0" fontId="10" fillId="2" borderId="4" xfId="0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0" fontId="10" fillId="2" borderId="5" xfId="0" applyFont="1" applyFill="1" applyBorder="1"/>
    <xf numFmtId="0" fontId="10" fillId="2" borderId="0" xfId="0" applyFont="1" applyFill="1"/>
    <xf numFmtId="0" fontId="10" fillId="3" borderId="4" xfId="0" applyFont="1" applyFill="1" applyBorder="1"/>
    <xf numFmtId="0" fontId="10" fillId="3" borderId="0" xfId="0" applyFont="1" applyFill="1"/>
    <xf numFmtId="0" fontId="10" fillId="3" borderId="0" xfId="0" applyFont="1" applyFill="1" applyBorder="1"/>
    <xf numFmtId="0" fontId="10" fillId="3" borderId="5" xfId="0" applyFont="1" applyFill="1" applyBorder="1"/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4" xfId="0" applyBorder="1"/>
    <xf numFmtId="0" fontId="4" fillId="0" borderId="0" xfId="0" applyFont="1" applyBorder="1"/>
    <xf numFmtId="0" fontId="4" fillId="0" borderId="5" xfId="0" applyFont="1" applyBorder="1"/>
    <xf numFmtId="0" fontId="0" fillId="0" borderId="4" xfId="0" applyFill="1" applyBorder="1"/>
    <xf numFmtId="0" fontId="0" fillId="0" borderId="6" xfId="0" applyBorder="1"/>
    <xf numFmtId="0" fontId="0" fillId="0" borderId="7" xfId="0" applyFill="1" applyBorder="1"/>
    <xf numFmtId="3" fontId="1" fillId="0" borderId="7" xfId="0" applyNumberFormat="1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FF66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inztho/Documents/Aktuell/Projekte/140502%20SDN/70%20Applications/211210%20Serv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AP"/>
      <sheetName val="RO"/>
      <sheetName val="TAR"/>
      <sheetName val="EaTL"/>
      <sheetName val="OL"/>
      <sheetName val="AA"/>
      <sheetName val="ALT"/>
      <sheetName val="OKM"/>
      <sheetName val="xMIM"/>
      <sheetName val="Template"/>
    </sheetNames>
    <sheetDataSet>
      <sheetData sheetId="0">
        <row r="9">
          <cell r="G9">
            <v>1001</v>
          </cell>
        </row>
      </sheetData>
      <sheetData sheetId="1">
        <row r="8">
          <cell r="B8" t="str">
            <v>OperationServerInterfaces</v>
          </cell>
        </row>
        <row r="9">
          <cell r="C9" t="str">
            <v>op-s-0000</v>
          </cell>
          <cell r="D9" t="str">
            <v>/v1/register-yourself</v>
          </cell>
          <cell r="F9" t="str">
            <v>O</v>
          </cell>
          <cell r="G9" t="str">
            <v>B</v>
          </cell>
        </row>
        <row r="10">
          <cell r="C10" t="str">
            <v>op-s-0001</v>
          </cell>
          <cell r="D10" t="str">
            <v>/v1/embed-yourself</v>
          </cell>
          <cell r="F10" t="str">
            <v>O</v>
          </cell>
          <cell r="G10" t="str">
            <v>B</v>
          </cell>
        </row>
        <row r="11">
          <cell r="C11" t="str">
            <v>op-s-0002</v>
          </cell>
          <cell r="D11" t="str">
            <v>/v1/redirect-service-request-information</v>
          </cell>
          <cell r="F11" t="str">
            <v>O</v>
          </cell>
          <cell r="G11" t="str">
            <v>B</v>
          </cell>
        </row>
        <row r="12">
          <cell r="C12" t="str">
            <v>op-s-0003</v>
          </cell>
          <cell r="D12" t="str">
            <v>/v1/redirect-oam-request-information</v>
          </cell>
          <cell r="F12" t="str">
            <v>O</v>
          </cell>
          <cell r="G12" t="str">
            <v>B</v>
          </cell>
        </row>
        <row r="13">
          <cell r="C13" t="str">
            <v>op-s-0004</v>
          </cell>
          <cell r="D13" t="str">
            <v>/v1/end-subscription</v>
          </cell>
          <cell r="F13" t="str">
            <v>O</v>
          </cell>
          <cell r="G13" t="str">
            <v>B</v>
          </cell>
        </row>
        <row r="14">
          <cell r="C14" t="str">
            <v>op-s-0005</v>
          </cell>
          <cell r="D14" t="str">
            <v>/v1/inquire-oam-request-approvals</v>
          </cell>
          <cell r="F14" t="str">
            <v>O</v>
          </cell>
          <cell r="G14" t="str">
            <v>B</v>
          </cell>
        </row>
        <row r="15">
          <cell r="C15" t="str">
            <v>op-s-0007</v>
          </cell>
          <cell r="D15" t="str">
            <v>/v1/update-client</v>
          </cell>
          <cell r="F15" t="str">
            <v>O</v>
          </cell>
          <cell r="G15" t="str">
            <v>B</v>
          </cell>
        </row>
        <row r="16">
          <cell r="C16" t="str">
            <v>op-s-0008</v>
          </cell>
          <cell r="D16" t="str">
            <v>/v1/list-ltps-and-fcs</v>
          </cell>
          <cell r="F16" t="str">
            <v>O</v>
          </cell>
          <cell r="G16" t="str">
            <v>B</v>
          </cell>
        </row>
        <row r="17">
          <cell r="C17" t="str">
            <v>op-s-0009</v>
          </cell>
          <cell r="D17" t="str">
            <v>/v1/redirect-topology-change-information</v>
          </cell>
          <cell r="F17" t="str">
            <v>O</v>
          </cell>
          <cell r="G17" t="str">
            <v>B</v>
          </cell>
        </row>
        <row r="18">
          <cell r="C18" t="str">
            <v>op-s-0010</v>
          </cell>
          <cell r="D18" t="str">
            <v>/v1/update-operation-key</v>
          </cell>
          <cell r="F18" t="str">
            <v>O</v>
          </cell>
          <cell r="G18" t="str">
            <v>B</v>
          </cell>
        </row>
        <row r="19">
          <cell r="C19" t="str">
            <v>op-s-0011</v>
          </cell>
          <cell r="D19" t="str">
            <v>/v1/update-operation-client</v>
          </cell>
          <cell r="F19" t="str">
            <v>O</v>
          </cell>
          <cell r="G19" t="str">
            <v>B</v>
          </cell>
        </row>
        <row r="21">
          <cell r="D21" t="str">
            <v>/v1/bequeath-your-data-and-die</v>
          </cell>
          <cell r="F21" t="str">
            <v>O</v>
          </cell>
        </row>
        <row r="23">
          <cell r="C23" t="str">
            <v>op-s-2001</v>
          </cell>
          <cell r="D23" t="str">
            <v>/v1/inform-about-application</v>
          </cell>
          <cell r="F23" t="str">
            <v>S</v>
          </cell>
          <cell r="G23" t="str">
            <v>B</v>
          </cell>
        </row>
        <row r="24">
          <cell r="C24" t="str">
            <v>op-s-2002</v>
          </cell>
          <cell r="D24" t="str">
            <v>/v1/inform-about-application-in-generic-representation</v>
          </cell>
          <cell r="F24" t="str">
            <v>S</v>
          </cell>
          <cell r="G24" t="str">
            <v>B</v>
          </cell>
        </row>
        <row r="25">
          <cell r="C25" t="str">
            <v>op-s-2003</v>
          </cell>
          <cell r="D25" t="str">
            <v>/v1/inform-about-release-history</v>
          </cell>
          <cell r="F25" t="str">
            <v>S</v>
          </cell>
          <cell r="G25" t="str">
            <v>B</v>
          </cell>
        </row>
        <row r="26">
          <cell r="C26" t="str">
            <v>op-s-2004</v>
          </cell>
          <cell r="D26" t="str">
            <v>/v1/inform-about-release-history-in-generic-representation</v>
          </cell>
          <cell r="F26" t="str">
            <v>S</v>
          </cell>
          <cell r="G26" t="str">
            <v>B</v>
          </cell>
        </row>
        <row r="28">
          <cell r="D28" t="str">
            <v>/v1/start-application-in-generic-representation</v>
          </cell>
          <cell r="F28" t="str">
            <v>S</v>
          </cell>
        </row>
        <row r="41">
          <cell r="B41" t="str">
            <v>HttpServerInterface</v>
          </cell>
        </row>
        <row r="42">
          <cell r="C42" t="str">
            <v>http-s-0000</v>
          </cell>
          <cell r="D42" t="str">
            <v>ownApplicationName</v>
          </cell>
          <cell r="E42" t="str">
            <v>ownReleaseNumber</v>
          </cell>
          <cell r="F42" t="str">
            <v>S+O</v>
          </cell>
          <cell r="G42" t="str">
            <v>B</v>
          </cell>
        </row>
        <row r="44">
          <cell r="B44" t="str">
            <v>TcpServerInterface</v>
          </cell>
        </row>
        <row r="45">
          <cell r="C45" t="str">
            <v>tcp-s-0000</v>
          </cell>
          <cell r="D45" t="str">
            <v>ownIpAddress</v>
          </cell>
          <cell r="E45" t="str">
            <v>ownTcpPort</v>
          </cell>
          <cell r="F45" t="str">
            <v>S+O</v>
          </cell>
          <cell r="G45" t="str">
            <v>B</v>
          </cell>
        </row>
        <row r="49">
          <cell r="B49" t="str">
            <v>OperationClientInterfaces</v>
          </cell>
        </row>
        <row r="50">
          <cell r="C50" t="str">
            <v>op-c-0000</v>
          </cell>
          <cell r="D50" t="str">
            <v>/v1/bequeath-your-data-and-die</v>
          </cell>
          <cell r="F50" t="str">
            <v>O</v>
          </cell>
          <cell r="G50" t="str">
            <v>B</v>
          </cell>
        </row>
        <row r="52">
          <cell r="B52" t="str">
            <v>HttpClientInterface</v>
          </cell>
        </row>
        <row r="53">
          <cell r="C53" t="str">
            <v>http-c-0000</v>
          </cell>
          <cell r="D53" t="str">
            <v>OldRelease</v>
          </cell>
          <cell r="F53" t="str">
            <v>O</v>
          </cell>
          <cell r="G53" t="str">
            <v>B</v>
          </cell>
        </row>
        <row r="55">
          <cell r="B55" t="str">
            <v>TcpClientInterface</v>
          </cell>
        </row>
        <row r="56">
          <cell r="C56" t="str">
            <v>tcp-c-0000</v>
          </cell>
          <cell r="D56" t="str">
            <v>10.118.125.157</v>
          </cell>
          <cell r="F56" t="str">
            <v>O</v>
          </cell>
          <cell r="G56" t="str">
            <v>B</v>
          </cell>
        </row>
        <row r="60">
          <cell r="B60" t="str">
            <v>OperationClientInterfaces</v>
          </cell>
        </row>
        <row r="61">
          <cell r="C61" t="str">
            <v>op-c-0010</v>
          </cell>
          <cell r="D61" t="str">
            <v>/v1/embed-yourself</v>
          </cell>
          <cell r="F61" t="str">
            <v>O</v>
          </cell>
          <cell r="G61" t="str">
            <v>B</v>
          </cell>
        </row>
        <row r="62">
          <cell r="C62" t="str">
            <v>op-c-0011</v>
          </cell>
          <cell r="D62" t="str">
            <v>/v1/redirect-service-request-information</v>
          </cell>
          <cell r="F62" t="str">
            <v>O</v>
          </cell>
          <cell r="G62" t="str">
            <v>B</v>
          </cell>
        </row>
        <row r="63">
          <cell r="C63" t="str">
            <v>op-c-0012</v>
          </cell>
          <cell r="D63" t="str">
            <v>/v1/redirect-oam-request-information</v>
          </cell>
          <cell r="F63" t="str">
            <v>O</v>
          </cell>
          <cell r="G63" t="str">
            <v>B</v>
          </cell>
        </row>
        <row r="64">
          <cell r="C64" t="str">
            <v>op-c-0013</v>
          </cell>
          <cell r="D64" t="str">
            <v>/v1/inquire-oam-request-approvals</v>
          </cell>
          <cell r="F64" t="str">
            <v>O</v>
          </cell>
          <cell r="G64" t="str">
            <v>B</v>
          </cell>
        </row>
        <row r="65">
          <cell r="C65" t="str">
            <v>op-c-0014</v>
          </cell>
          <cell r="D65" t="str">
            <v>/v1/redirect-topology-change-information</v>
          </cell>
          <cell r="F65" t="str">
            <v>O</v>
          </cell>
          <cell r="G65" t="str">
            <v>B</v>
          </cell>
        </row>
        <row r="72">
          <cell r="B72" t="str">
            <v>HttpClientInterface</v>
          </cell>
        </row>
        <row r="73">
          <cell r="C73" t="str">
            <v>http-c-0010</v>
          </cell>
          <cell r="D73" t="str">
            <v>NewRelease</v>
          </cell>
          <cell r="F73" t="str">
            <v>O</v>
          </cell>
          <cell r="G73" t="str">
            <v>B</v>
          </cell>
        </row>
        <row r="75">
          <cell r="B75" t="str">
            <v>TcpClientInterface</v>
          </cell>
        </row>
        <row r="76">
          <cell r="C76" t="str">
            <v>tcp-c-0010</v>
          </cell>
          <cell r="D76" t="str">
            <v>10.118.125.157</v>
          </cell>
          <cell r="F76" t="str">
            <v>O</v>
          </cell>
          <cell r="G76" t="str">
            <v>B</v>
          </cell>
        </row>
        <row r="80">
          <cell r="B80" t="str">
            <v>OperationClientInterfaces</v>
          </cell>
        </row>
        <row r="81">
          <cell r="C81" t="str">
            <v>op-c-0020</v>
          </cell>
          <cell r="D81" t="str">
            <v>/v1/register-application</v>
          </cell>
          <cell r="F81" t="str">
            <v>O</v>
          </cell>
          <cell r="G81" t="str">
            <v>B</v>
          </cell>
        </row>
        <row r="82">
          <cell r="C82" t="str">
            <v>op-c-0021</v>
          </cell>
          <cell r="D82" t="str">
            <v>/v1/relay-server-replacement</v>
          </cell>
          <cell r="F82" t="str">
            <v>O</v>
          </cell>
          <cell r="G82" t="str">
            <v>B</v>
          </cell>
        </row>
        <row r="83">
          <cell r="C83" t="str">
            <v>op-c-0022</v>
          </cell>
          <cell r="D83" t="str">
            <v>/v1/deregister-application</v>
          </cell>
          <cell r="F83" t="str">
            <v>O</v>
          </cell>
          <cell r="G83" t="str">
            <v>B</v>
          </cell>
        </row>
        <row r="92">
          <cell r="B92" t="str">
            <v>HttpClientInterface</v>
          </cell>
        </row>
        <row r="93">
          <cell r="C93" t="str">
            <v>http-c-0020</v>
          </cell>
          <cell r="D93" t="str">
            <v>RegistryOffice</v>
          </cell>
          <cell r="E93" t="str">
            <v>0.0.1</v>
          </cell>
          <cell r="F93" t="str">
            <v>S+O</v>
          </cell>
          <cell r="G93" t="str">
            <v>B</v>
          </cell>
        </row>
        <row r="95">
          <cell r="B95" t="str">
            <v>TcpClientInterface</v>
          </cell>
        </row>
        <row r="96">
          <cell r="C96" t="str">
            <v>tcp-c-0020</v>
          </cell>
          <cell r="D96" t="str">
            <v>10.118.125.157</v>
          </cell>
          <cell r="E96">
            <v>1000</v>
          </cell>
          <cell r="F96" t="str">
            <v>S+O</v>
          </cell>
          <cell r="G96" t="str">
            <v>B</v>
          </cell>
        </row>
        <row r="100">
          <cell r="B100" t="str">
            <v>OperationClientInterfaces</v>
          </cell>
        </row>
        <row r="108">
          <cell r="B108" t="str">
            <v>HttpClientInterface</v>
          </cell>
        </row>
        <row r="109">
          <cell r="C109" t="str">
            <v>http-c-2030</v>
          </cell>
          <cell r="D109" t="str">
            <v>TypeApprovalRegister</v>
          </cell>
          <cell r="E109" t="str">
            <v>0.0.1</v>
          </cell>
          <cell r="F109" t="str">
            <v>S</v>
          </cell>
          <cell r="G109" t="str">
            <v>I</v>
          </cell>
        </row>
        <row r="111">
          <cell r="B111" t="str">
            <v>TcpClientInterface</v>
          </cell>
        </row>
        <row r="112">
          <cell r="C112" t="str">
            <v>tcp-c-2030</v>
          </cell>
          <cell r="D112" t="str">
            <v>10.118.125.157</v>
          </cell>
          <cell r="E112">
            <v>1001</v>
          </cell>
          <cell r="F112" t="str">
            <v>S</v>
          </cell>
          <cell r="G112" t="str">
            <v>I</v>
          </cell>
        </row>
        <row r="116">
          <cell r="B116" t="str">
            <v>OperationClientInterfaces</v>
          </cell>
        </row>
        <row r="117">
          <cell r="C117" t="str">
            <v>op-c-0040</v>
          </cell>
          <cell r="D117" t="str">
            <v>/v1/record-service-request</v>
          </cell>
          <cell r="F117" t="str">
            <v>O</v>
          </cell>
          <cell r="G117" t="str">
            <v>B</v>
          </cell>
        </row>
        <row r="125">
          <cell r="B125" t="str">
            <v>HttpClientInterface</v>
          </cell>
        </row>
        <row r="126">
          <cell r="C126" t="str">
            <v>http-c-0040</v>
          </cell>
          <cell r="D126" t="str">
            <v>ExecutionAndTraceLog</v>
          </cell>
          <cell r="E126" t="str">
            <v>0.0.1</v>
          </cell>
          <cell r="F126" t="str">
            <v>S+O</v>
          </cell>
          <cell r="G126" t="str">
            <v>B</v>
          </cell>
        </row>
        <row r="128">
          <cell r="B128" t="str">
            <v>TcpClientInterface</v>
          </cell>
        </row>
        <row r="129">
          <cell r="C129" t="str">
            <v>tcp-c-0040</v>
          </cell>
          <cell r="D129" t="str">
            <v>10.118.125.157</v>
          </cell>
          <cell r="E129">
            <v>1002</v>
          </cell>
          <cell r="F129" t="str">
            <v>S+O</v>
          </cell>
          <cell r="G129" t="str">
            <v>B</v>
          </cell>
        </row>
        <row r="133">
          <cell r="B133" t="str">
            <v>OperationClientInterfaces</v>
          </cell>
        </row>
        <row r="134">
          <cell r="C134" t="str">
            <v>op-c-0050</v>
          </cell>
          <cell r="D134" t="str">
            <v>/v1/record-oam-request</v>
          </cell>
          <cell r="F134" t="str">
            <v>O</v>
          </cell>
          <cell r="G134" t="str">
            <v>B</v>
          </cell>
        </row>
        <row r="142">
          <cell r="B142" t="str">
            <v>HttpClientInterface</v>
          </cell>
        </row>
        <row r="143">
          <cell r="C143" t="str">
            <v>http-c-0050</v>
          </cell>
          <cell r="D143" t="str">
            <v>OamLog</v>
          </cell>
          <cell r="E143" t="str">
            <v>0.0.1</v>
          </cell>
          <cell r="F143" t="str">
            <v>S+O</v>
          </cell>
          <cell r="G143" t="str">
            <v>B</v>
          </cell>
        </row>
        <row r="145">
          <cell r="B145" t="str">
            <v>TcpClientInterface</v>
          </cell>
        </row>
        <row r="146">
          <cell r="C146" t="str">
            <v>tcp-c-0050</v>
          </cell>
          <cell r="D146" t="str">
            <v>10.118.125.157</v>
          </cell>
          <cell r="E146">
            <v>1003</v>
          </cell>
          <cell r="F146" t="str">
            <v>S+O</v>
          </cell>
          <cell r="G146" t="str">
            <v>B</v>
          </cell>
        </row>
        <row r="150">
          <cell r="B150" t="str">
            <v>OperationClientInterfaces</v>
          </cell>
        </row>
        <row r="151">
          <cell r="C151" t="str">
            <v>op-c-0060</v>
          </cell>
          <cell r="D151" t="str">
            <v>/v1/approve-oam-request</v>
          </cell>
          <cell r="F151" t="str">
            <v>O</v>
          </cell>
          <cell r="G151" t="str">
            <v>B</v>
          </cell>
        </row>
        <row r="159">
          <cell r="B159" t="str">
            <v>HttpClientInterface</v>
          </cell>
        </row>
        <row r="160">
          <cell r="C160" t="str">
            <v>http-c-0060</v>
          </cell>
          <cell r="D160" t="str">
            <v>AdministratorAdministration</v>
          </cell>
          <cell r="E160" t="str">
            <v>0.0.1</v>
          </cell>
          <cell r="F160" t="str">
            <v>S+O</v>
          </cell>
          <cell r="G160" t="str">
            <v>B</v>
          </cell>
        </row>
        <row r="162">
          <cell r="B162" t="str">
            <v>TcpClientInterface</v>
          </cell>
        </row>
        <row r="163">
          <cell r="C163" t="str">
            <v>tcp-c-0060</v>
          </cell>
          <cell r="D163" t="str">
            <v>10.118.125.157</v>
          </cell>
          <cell r="E163">
            <v>1004</v>
          </cell>
          <cell r="F163" t="str">
            <v>S+O</v>
          </cell>
          <cell r="G163" t="str">
            <v>B</v>
          </cell>
        </row>
        <row r="167">
          <cell r="B167" t="str">
            <v>OperationClientInterfaces</v>
          </cell>
        </row>
        <row r="168">
          <cell r="C168" t="str">
            <v>op-c-0070</v>
          </cell>
          <cell r="D168" t="str">
            <v>/v1/update-all-ltps-and-fcs</v>
          </cell>
          <cell r="F168" t="str">
            <v>O</v>
          </cell>
          <cell r="G168" t="str">
            <v>B</v>
          </cell>
        </row>
        <row r="169">
          <cell r="C169" t="str">
            <v>op-c-0071</v>
          </cell>
          <cell r="D169" t="str">
            <v>/v1/update-ltp</v>
          </cell>
          <cell r="F169" t="str">
            <v>O</v>
          </cell>
          <cell r="G169" t="str">
            <v>B</v>
          </cell>
        </row>
        <row r="170">
          <cell r="C170" t="str">
            <v>op-c-0072</v>
          </cell>
          <cell r="D170" t="str">
            <v>/v1/delete-ltp-and-dependents</v>
          </cell>
          <cell r="F170" t="str">
            <v>O</v>
          </cell>
          <cell r="G170" t="str">
            <v>B</v>
          </cell>
        </row>
        <row r="171">
          <cell r="C171" t="str">
            <v>op-c-0073</v>
          </cell>
          <cell r="D171" t="str">
            <v>/v1/update-fc</v>
          </cell>
          <cell r="F171" t="str">
            <v>O</v>
          </cell>
          <cell r="G171" t="str">
            <v>B</v>
          </cell>
        </row>
        <row r="172">
          <cell r="C172" t="str">
            <v>op-c-0074</v>
          </cell>
          <cell r="D172" t="str">
            <v>/v1/update-fc-port</v>
          </cell>
          <cell r="F172" t="str">
            <v>O</v>
          </cell>
          <cell r="G172" t="str">
            <v>B</v>
          </cell>
        </row>
        <row r="173">
          <cell r="C173" t="str">
            <v>op-c-0075</v>
          </cell>
          <cell r="D173" t="str">
            <v>/v1/delete-fc-port</v>
          </cell>
          <cell r="F173" t="str">
            <v>O</v>
          </cell>
          <cell r="G173" t="str">
            <v>B</v>
          </cell>
        </row>
        <row r="181">
          <cell r="B181" t="str">
            <v>HttpClientInterface</v>
          </cell>
        </row>
        <row r="182">
          <cell r="C182" t="str">
            <v>http-c-0070</v>
          </cell>
          <cell r="D182" t="str">
            <v>ApplicationLayerTopology</v>
          </cell>
          <cell r="E182" t="str">
            <v>0.0.1</v>
          </cell>
          <cell r="F182" t="str">
            <v>S+O</v>
          </cell>
          <cell r="G182" t="str">
            <v>B</v>
          </cell>
        </row>
        <row r="184">
          <cell r="B184" t="str">
            <v>TcpClientInterface</v>
          </cell>
        </row>
        <row r="185">
          <cell r="C185" t="str">
            <v>tcp-c-0070</v>
          </cell>
          <cell r="D185" t="str">
            <v>10.118.125.157</v>
          </cell>
          <cell r="E185">
            <v>1005</v>
          </cell>
          <cell r="F185" t="str">
            <v>S+O</v>
          </cell>
          <cell r="G185" t="str">
            <v>B</v>
          </cell>
        </row>
        <row r="189">
          <cell r="B189" t="str">
            <v>OperationClientInterfaces</v>
          </cell>
        </row>
        <row r="198">
          <cell r="B198" t="str">
            <v>HttpClientInterface</v>
          </cell>
        </row>
        <row r="199">
          <cell r="C199" t="str">
            <v>http-c-2080</v>
          </cell>
          <cell r="D199" t="str">
            <v>OperationKeyManagement</v>
          </cell>
          <cell r="E199" t="str">
            <v>0.0.1</v>
          </cell>
          <cell r="F199" t="str">
            <v>S+O</v>
          </cell>
          <cell r="G199" t="str">
            <v>B</v>
          </cell>
        </row>
        <row r="201">
          <cell r="B201" t="str">
            <v>TcpClientInterface</v>
          </cell>
        </row>
        <row r="202">
          <cell r="C202" t="str">
            <v>tcp-c-2080</v>
          </cell>
          <cell r="D202" t="str">
            <v>10.118.125.157</v>
          </cell>
          <cell r="E202">
            <v>1006</v>
          </cell>
          <cell r="F202" t="str">
            <v>S+O</v>
          </cell>
          <cell r="G202" t="str">
            <v>B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4"/>
  <sheetViews>
    <sheetView tabSelected="1" zoomScale="85" zoomScaleNormal="85" workbookViewId="0">
      <selection sqref="A1:XFD1048576"/>
    </sheetView>
  </sheetViews>
  <sheetFormatPr baseColWidth="10" defaultRowHeight="15" x14ac:dyDescent="0.25"/>
  <cols>
    <col min="1" max="1" width="4.5703125" customWidth="1"/>
    <col min="2" max="2" width="4.85546875" customWidth="1"/>
    <col min="3" max="3" width="12.7109375" style="6" customWidth="1"/>
    <col min="4" max="4" width="68" customWidth="1"/>
    <col min="5" max="5" width="23.28515625" customWidth="1"/>
    <col min="6" max="7" width="10.85546875" customWidth="1"/>
    <col min="9" max="12" width="35.5703125" customWidth="1"/>
  </cols>
  <sheetData>
    <row r="3" spans="2:11" ht="21" x14ac:dyDescent="0.35">
      <c r="B3" s="3" t="s">
        <v>4</v>
      </c>
    </row>
    <row r="4" spans="2:11" x14ac:dyDescent="0.25">
      <c r="F4" s="4" t="s">
        <v>15</v>
      </c>
    </row>
    <row r="5" spans="2:11" x14ac:dyDescent="0.25">
      <c r="G5" t="s">
        <v>5</v>
      </c>
    </row>
    <row r="6" spans="2:11" ht="15.75" thickBot="1" x14ac:dyDescent="0.3">
      <c r="J6" s="4" t="s">
        <v>15</v>
      </c>
    </row>
    <row r="7" spans="2:11" x14ac:dyDescent="0.25">
      <c r="B7" s="24" t="str">
        <f>IF([1]AP!B7&lt;&gt;"",[1]AP!B7,"")</f>
        <v/>
      </c>
      <c r="C7" s="12" t="str">
        <f>IF([1]AP!C7&lt;&gt;"",[1]AP!C7,"")</f>
        <v/>
      </c>
      <c r="D7" s="12" t="str">
        <f>IF([1]AP!D7&lt;&gt;"",[1]AP!D7,"")</f>
        <v/>
      </c>
      <c r="E7" s="12" t="str">
        <f>IF([1]AP!E7&lt;&gt;"",[1]AP!E7,"")</f>
        <v/>
      </c>
      <c r="F7" s="12" t="str">
        <f>IF([1]AP!F7&lt;&gt;"",[1]AP!F7,"")</f>
        <v/>
      </c>
      <c r="G7" s="25" t="str">
        <f>IF([1]AP!G7&lt;&gt;"",[1]AP!G7,"")</f>
        <v/>
      </c>
      <c r="I7" t="s">
        <v>27</v>
      </c>
      <c r="K7" t="s">
        <v>28</v>
      </c>
    </row>
    <row r="8" spans="2:11" x14ac:dyDescent="0.25">
      <c r="B8" s="13" t="str">
        <f>IF([1]AP!B8&lt;&gt;"",[1]AP!B8,"")</f>
        <v>OperationServerInterfaces</v>
      </c>
      <c r="C8" s="11"/>
      <c r="D8" s="11"/>
      <c r="E8" s="11" t="str">
        <f>IF([1]AP!E8&lt;&gt;"",[1]AP!E8,"")</f>
        <v/>
      </c>
      <c r="F8" s="11" t="str">
        <f>IF([1]AP!F8&lt;&gt;"",[1]AP!F8,"")</f>
        <v/>
      </c>
      <c r="G8" s="14" t="str">
        <f>IF([1]AP!G8&lt;&gt;"",[1]AP!G8,"")</f>
        <v/>
      </c>
      <c r="I8" t="s">
        <v>16</v>
      </c>
      <c r="J8" t="s">
        <v>10</v>
      </c>
      <c r="K8" t="s">
        <v>12</v>
      </c>
    </row>
    <row r="9" spans="2:11" x14ac:dyDescent="0.25">
      <c r="B9" s="15" t="str">
        <f>IF([1]AP!B9&lt;&gt;"",[1]AP!B9,"")</f>
        <v/>
      </c>
      <c r="C9" s="11" t="str">
        <f>IF([1]AP!C9&lt;&gt;"",[1]AP!C9,"")</f>
        <v>op-s-0000</v>
      </c>
      <c r="D9" s="11" t="str">
        <f>IF([1]AP!D9&lt;&gt;"",[1]AP!D9,"")</f>
        <v>/v1/register-yourself</v>
      </c>
      <c r="E9" s="11" t="str">
        <f>IF([1]AP!E9&lt;&gt;"",[1]AP!E9,"")</f>
        <v/>
      </c>
      <c r="F9" s="11" t="str">
        <f>IF([1]AP!F9&lt;&gt;"",[1]AP!F9,"")</f>
        <v>O</v>
      </c>
      <c r="G9" s="14" t="str">
        <f>IF([1]AP!G9&lt;&gt;"",[1]AP!G9,"")</f>
        <v>B</v>
      </c>
      <c r="I9" t="s">
        <v>17</v>
      </c>
      <c r="J9" t="s">
        <v>10</v>
      </c>
      <c r="K9" t="s">
        <v>11</v>
      </c>
    </row>
    <row r="10" spans="2:11" x14ac:dyDescent="0.25">
      <c r="B10" s="15" t="str">
        <f>IF([1]AP!B10&lt;&gt;"",[1]AP!B10,"")</f>
        <v/>
      </c>
      <c r="C10" s="11" t="str">
        <f>IF([1]AP!C10&lt;&gt;"",[1]AP!C10,"")</f>
        <v>op-s-0001</v>
      </c>
      <c r="D10" s="11" t="str">
        <f>IF([1]AP!D10&lt;&gt;"",[1]AP!D10,"")</f>
        <v>/v1/embed-yourself</v>
      </c>
      <c r="E10" s="11" t="str">
        <f>IF([1]AP!E10&lt;&gt;"",[1]AP!E10,"")</f>
        <v/>
      </c>
      <c r="F10" s="11" t="str">
        <f>IF([1]AP!F10&lt;&gt;"",[1]AP!F10,"")</f>
        <v>O</v>
      </c>
      <c r="G10" s="14" t="str">
        <f>IF([1]AP!G10&lt;&gt;"",[1]AP!G10,"")</f>
        <v>B</v>
      </c>
      <c r="I10" t="s">
        <v>18</v>
      </c>
      <c r="J10" t="s">
        <v>9</v>
      </c>
      <c r="K10" t="s">
        <v>12</v>
      </c>
    </row>
    <row r="11" spans="2:11" x14ac:dyDescent="0.25">
      <c r="B11" s="15" t="str">
        <f>IF([1]AP!B11&lt;&gt;"",[1]AP!B11,"")</f>
        <v/>
      </c>
      <c r="C11" s="11" t="str">
        <f>IF([1]AP!C11&lt;&gt;"",[1]AP!C11,"")</f>
        <v>op-s-0002</v>
      </c>
      <c r="D11" s="11" t="str">
        <f>IF([1]AP!D11&lt;&gt;"",[1]AP!D11,"")</f>
        <v>/v1/redirect-service-request-information</v>
      </c>
      <c r="E11" s="11" t="str">
        <f>IF([1]AP!E11&lt;&gt;"",[1]AP!E11,"")</f>
        <v/>
      </c>
      <c r="F11" s="11" t="str">
        <f>IF([1]AP!F11&lt;&gt;"",[1]AP!F11,"")</f>
        <v>O</v>
      </c>
      <c r="G11" s="14" t="str">
        <f>IF([1]AP!G11&lt;&gt;"",[1]AP!G11,"")</f>
        <v>B</v>
      </c>
      <c r="I11" t="s">
        <v>19</v>
      </c>
      <c r="J11" t="s">
        <v>9</v>
      </c>
      <c r="K11" t="s">
        <v>11</v>
      </c>
    </row>
    <row r="12" spans="2:11" x14ac:dyDescent="0.25">
      <c r="B12" s="15" t="str">
        <f>IF([1]AP!B12&lt;&gt;"",[1]AP!B12,"")</f>
        <v/>
      </c>
      <c r="C12" s="11" t="str">
        <f>IF([1]AP!C12&lt;&gt;"",[1]AP!C12,"")</f>
        <v>op-s-0003</v>
      </c>
      <c r="D12" s="11" t="str">
        <f>IF([1]AP!D12&lt;&gt;"",[1]AP!D12,"")</f>
        <v>/v1/redirect-oam-request-information</v>
      </c>
      <c r="E12" s="11" t="str">
        <f>IF([1]AP!E12&lt;&gt;"",[1]AP!E12,"")</f>
        <v/>
      </c>
      <c r="F12" s="11" t="str">
        <f>IF([1]AP!F12&lt;&gt;"",[1]AP!F12,"")</f>
        <v>O</v>
      </c>
      <c r="G12" s="14" t="str">
        <f>IF([1]AP!G12&lt;&gt;"",[1]AP!G12,"")</f>
        <v>B</v>
      </c>
    </row>
    <row r="13" spans="2:11" x14ac:dyDescent="0.25">
      <c r="B13" s="15" t="str">
        <f>IF([1]AP!B13&lt;&gt;"",[1]AP!B13,"")</f>
        <v/>
      </c>
      <c r="C13" s="11" t="str">
        <f>IF([1]AP!C13&lt;&gt;"",[1]AP!C13,"")</f>
        <v>op-s-0004</v>
      </c>
      <c r="D13" s="11" t="str">
        <f>IF([1]AP!D13&lt;&gt;"",[1]AP!D13,"")</f>
        <v>/v1/end-subscription</v>
      </c>
      <c r="E13" s="11" t="str">
        <f>IF([1]AP!E13&lt;&gt;"",[1]AP!E13,"")</f>
        <v/>
      </c>
      <c r="F13" s="11" t="str">
        <f>IF([1]AP!F13&lt;&gt;"",[1]AP!F13,"")</f>
        <v>O</v>
      </c>
      <c r="G13" s="14" t="str">
        <f>IF([1]AP!G13&lt;&gt;"",[1]AP!G13,"")</f>
        <v>B</v>
      </c>
    </row>
    <row r="14" spans="2:11" x14ac:dyDescent="0.25">
      <c r="B14" s="15" t="str">
        <f>IF([1]AP!B14&lt;&gt;"",[1]AP!B14,"")</f>
        <v/>
      </c>
      <c r="C14" s="11" t="str">
        <f>IF([1]AP!C14&lt;&gt;"",[1]AP!C14,"")</f>
        <v>op-s-0005</v>
      </c>
      <c r="D14" s="11" t="str">
        <f>IF([1]AP!D14&lt;&gt;"",[1]AP!D14,"")</f>
        <v>/v1/inquire-oam-request-approvals</v>
      </c>
      <c r="E14" s="11" t="str">
        <f>IF([1]AP!E14&lt;&gt;"",[1]AP!E14,"")</f>
        <v/>
      </c>
      <c r="F14" s="11" t="str">
        <f>IF([1]AP!F14&lt;&gt;"",[1]AP!F14,"")</f>
        <v>O</v>
      </c>
      <c r="G14" s="14" t="str">
        <f>IF([1]AP!G14&lt;&gt;"",[1]AP!G14,"")</f>
        <v>B</v>
      </c>
    </row>
    <row r="15" spans="2:11" x14ac:dyDescent="0.25">
      <c r="B15" s="15" t="str">
        <f>IF([1]AP!B15&lt;&gt;"",[1]AP!B15,"")</f>
        <v/>
      </c>
      <c r="C15" s="11" t="str">
        <f>IF([1]AP!C15&lt;&gt;"",[1]AP!C15,"")</f>
        <v>op-s-0007</v>
      </c>
      <c r="D15" s="11" t="str">
        <f>IF([1]AP!D15&lt;&gt;"",[1]AP!D15,"")</f>
        <v>/v1/update-client</v>
      </c>
      <c r="E15" s="11" t="str">
        <f>IF([1]AP!E15&lt;&gt;"",[1]AP!E15,"")</f>
        <v/>
      </c>
      <c r="F15" s="11" t="str">
        <f>IF([1]AP!F15&lt;&gt;"",[1]AP!F15,"")</f>
        <v>O</v>
      </c>
      <c r="G15" s="14" t="str">
        <f>IF([1]AP!G15&lt;&gt;"",[1]AP!G15,"")</f>
        <v>B</v>
      </c>
    </row>
    <row r="16" spans="2:11" x14ac:dyDescent="0.25">
      <c r="B16" s="15" t="str">
        <f>IF([1]AP!B16&lt;&gt;"",[1]AP!B16,"")</f>
        <v/>
      </c>
      <c r="C16" s="11" t="str">
        <f>IF([1]AP!C16&lt;&gt;"",[1]AP!C16,"")</f>
        <v>op-s-0008</v>
      </c>
      <c r="D16" s="11" t="str">
        <f>IF([1]AP!D16&lt;&gt;"",[1]AP!D16,"")</f>
        <v>/v1/list-ltps-and-fcs</v>
      </c>
      <c r="E16" s="11" t="str">
        <f>IF([1]AP!E16&lt;&gt;"",[1]AP!E16,"")</f>
        <v/>
      </c>
      <c r="F16" s="11" t="str">
        <f>IF([1]AP!F16&lt;&gt;"",[1]AP!F16,"")</f>
        <v>O</v>
      </c>
      <c r="G16" s="14" t="str">
        <f>IF([1]AP!G16&lt;&gt;"",[1]AP!G16,"")</f>
        <v>B</v>
      </c>
    </row>
    <row r="17" spans="2:7" x14ac:dyDescent="0.25">
      <c r="B17" s="15" t="str">
        <f>IF([1]AP!B17&lt;&gt;"",[1]AP!B17,"")</f>
        <v/>
      </c>
      <c r="C17" s="11" t="str">
        <f>IF([1]AP!C17&lt;&gt;"",[1]AP!C17,"")</f>
        <v>op-s-0009</v>
      </c>
      <c r="D17" s="11" t="str">
        <f>IF([1]AP!D17&lt;&gt;"",[1]AP!D17,"")</f>
        <v>/v1/redirect-topology-change-information</v>
      </c>
      <c r="E17" s="11" t="str">
        <f>IF([1]AP!E17&lt;&gt;"",[1]AP!E17,"")</f>
        <v/>
      </c>
      <c r="F17" s="11" t="str">
        <f>IF([1]AP!F17&lt;&gt;"",[1]AP!F17,"")</f>
        <v>O</v>
      </c>
      <c r="G17" s="14" t="str">
        <f>IF([1]AP!G17&lt;&gt;"",[1]AP!G17,"")</f>
        <v>B</v>
      </c>
    </row>
    <row r="18" spans="2:7" x14ac:dyDescent="0.25">
      <c r="B18" s="15" t="str">
        <f>IF([1]AP!B18&lt;&gt;"",[1]AP!B18,"")</f>
        <v/>
      </c>
      <c r="C18" s="11" t="str">
        <f>IF([1]AP!C18&lt;&gt;"",[1]AP!C18,"")</f>
        <v>op-s-0010</v>
      </c>
      <c r="D18" s="11" t="str">
        <f>IF([1]AP!D18&lt;&gt;"",[1]AP!D18,"")</f>
        <v>/v1/update-operation-key</v>
      </c>
      <c r="E18" s="11" t="str">
        <f>IF([1]AP!E18&lt;&gt;"",[1]AP!E18,"")</f>
        <v/>
      </c>
      <c r="F18" s="11" t="str">
        <f>IF([1]AP!F18&lt;&gt;"",[1]AP!F18,"")</f>
        <v>O</v>
      </c>
      <c r="G18" s="14" t="str">
        <f>IF([1]AP!G18&lt;&gt;"",[1]AP!G18,"")</f>
        <v>B</v>
      </c>
    </row>
    <row r="19" spans="2:7" x14ac:dyDescent="0.25">
      <c r="B19" s="15"/>
      <c r="C19" s="11" t="str">
        <f>IF([1]AP!C19&lt;&gt;"",[1]AP!C19,"")</f>
        <v>op-s-0011</v>
      </c>
      <c r="D19" s="11" t="str">
        <f>IF([1]AP!D19&lt;&gt;"",[1]AP!D19,"")</f>
        <v>/v1/update-operation-client</v>
      </c>
      <c r="E19" s="11" t="str">
        <f>IF([1]AP!E19&lt;&gt;"",[1]AP!E19,"")</f>
        <v/>
      </c>
      <c r="F19" s="11" t="str">
        <f>IF([1]AP!F19&lt;&gt;"",[1]AP!F19,"")</f>
        <v>O</v>
      </c>
      <c r="G19" s="14" t="str">
        <f>IF([1]AP!G19&lt;&gt;"",[1]AP!G19,"")</f>
        <v>B</v>
      </c>
    </row>
    <row r="20" spans="2:7" x14ac:dyDescent="0.25">
      <c r="B20" s="15"/>
      <c r="C20" s="11"/>
      <c r="D20" s="11"/>
      <c r="E20" s="11"/>
      <c r="F20" s="11"/>
      <c r="G20" s="14"/>
    </row>
    <row r="21" spans="2:7" x14ac:dyDescent="0.25">
      <c r="B21" s="15"/>
      <c r="C21" s="11" t="s">
        <v>39</v>
      </c>
      <c r="D21" s="11" t="str">
        <f>IF([1]AP!D21&lt;&gt;"",[1]AP!D21,"")</f>
        <v>/v1/bequeath-your-data-and-die</v>
      </c>
      <c r="E21" s="11" t="str">
        <f>IF([1]AP!E21&lt;&gt;"",[1]AP!E21,"")</f>
        <v/>
      </c>
      <c r="F21" s="11" t="str">
        <f>IF([1]AP!F21&lt;&gt;"",[1]AP!F21,"")</f>
        <v>O</v>
      </c>
      <c r="G21" s="14" t="s">
        <v>11</v>
      </c>
    </row>
    <row r="22" spans="2:7" x14ac:dyDescent="0.25">
      <c r="B22" s="13" t="str">
        <f>IF([1]AP!B22&lt;&gt;"",[1]AP!B22,"")</f>
        <v/>
      </c>
      <c r="C22" s="11" t="str">
        <f>IF([1]AP!C22&lt;&gt;"",[1]AP!C22,"")</f>
        <v/>
      </c>
      <c r="D22" s="11" t="str">
        <f>IF([1]AP!D22&lt;&gt;"",[1]AP!D22,"")</f>
        <v/>
      </c>
      <c r="E22" s="11" t="str">
        <f>IF([1]AP!E22&lt;&gt;"",[1]AP!E22,"")</f>
        <v/>
      </c>
      <c r="F22" s="11" t="str">
        <f>IF([1]AP!F22&lt;&gt;"",[1]AP!F22,"")</f>
        <v/>
      </c>
      <c r="G22" s="14" t="str">
        <f>IF([1]AP!G22&lt;&gt;"",[1]AP!G22,"")</f>
        <v/>
      </c>
    </row>
    <row r="23" spans="2:7" ht="15" customHeight="1" x14ac:dyDescent="0.25">
      <c r="B23" s="15" t="str">
        <f>IF([1]AP!B23&lt;&gt;"",[1]AP!B23,"")</f>
        <v/>
      </c>
      <c r="C23" s="11" t="str">
        <f>IF([1]AP!C23&lt;&gt;"",[1]AP!C23,"")</f>
        <v>op-s-2001</v>
      </c>
      <c r="D23" s="11" t="str">
        <f>IF([1]AP!D23&lt;&gt;"",[1]AP!D23,"")</f>
        <v>/v1/inform-about-application</v>
      </c>
      <c r="E23" s="11" t="str">
        <f>IF([1]AP!E23&lt;&gt;"",[1]AP!E23,"")</f>
        <v/>
      </c>
      <c r="F23" s="11" t="str">
        <f>IF([1]AP!F23&lt;&gt;"",[1]AP!F23,"")</f>
        <v>S</v>
      </c>
      <c r="G23" s="14" t="str">
        <f>IF([1]AP!G23&lt;&gt;"",[1]AP!G23,"")</f>
        <v>B</v>
      </c>
    </row>
    <row r="24" spans="2:7" x14ac:dyDescent="0.25">
      <c r="B24" s="15" t="str">
        <f>IF([1]AP!B24&lt;&gt;"",[1]AP!B24,"")</f>
        <v/>
      </c>
      <c r="C24" s="11" t="str">
        <f>IF([1]AP!C24&lt;&gt;"",[1]AP!C24,"")</f>
        <v>op-s-2002</v>
      </c>
      <c r="D24" s="11" t="str">
        <f>IF([1]AP!D24&lt;&gt;"",[1]AP!D24,"")</f>
        <v>/v1/inform-about-application-in-generic-representation</v>
      </c>
      <c r="E24" s="11" t="str">
        <f>IF([1]AP!E24&lt;&gt;"",[1]AP!E24,"")</f>
        <v/>
      </c>
      <c r="F24" s="11" t="str">
        <f>IF([1]AP!F24&lt;&gt;"",[1]AP!F24,"")</f>
        <v>S</v>
      </c>
      <c r="G24" s="14" t="str">
        <f>IF([1]AP!G24&lt;&gt;"",[1]AP!G24,"")</f>
        <v>B</v>
      </c>
    </row>
    <row r="25" spans="2:7" x14ac:dyDescent="0.25">
      <c r="B25" s="15" t="str">
        <f>IF([1]AP!B25&lt;&gt;"",[1]AP!B25,"")</f>
        <v/>
      </c>
      <c r="C25" s="11" t="str">
        <f>IF([1]AP!C25&lt;&gt;"",[1]AP!C25,"")</f>
        <v>op-s-2003</v>
      </c>
      <c r="D25" s="11" t="str">
        <f>IF([1]AP!D25&lt;&gt;"",[1]AP!D25,"")</f>
        <v>/v1/inform-about-release-history</v>
      </c>
      <c r="E25" s="11" t="str">
        <f>IF([1]AP!E25&lt;&gt;"",[1]AP!E25,"")</f>
        <v/>
      </c>
      <c r="F25" s="11" t="str">
        <f>IF([1]AP!F25&lt;&gt;"",[1]AP!F25,"")</f>
        <v>S</v>
      </c>
      <c r="G25" s="14" t="str">
        <f>IF([1]AP!G25&lt;&gt;"",[1]AP!G25,"")</f>
        <v>B</v>
      </c>
    </row>
    <row r="26" spans="2:7" x14ac:dyDescent="0.25">
      <c r="B26" s="15" t="str">
        <f>IF([1]AP!B26&lt;&gt;"",[1]AP!B26,"")</f>
        <v/>
      </c>
      <c r="C26" s="11" t="str">
        <f>IF([1]AP!C26&lt;&gt;"",[1]AP!C26,"")</f>
        <v>op-s-2004</v>
      </c>
      <c r="D26" s="11" t="str">
        <f>IF([1]AP!D26&lt;&gt;"",[1]AP!D26,"")</f>
        <v>/v1/inform-about-release-history-in-generic-representation</v>
      </c>
      <c r="E26" s="11" t="str">
        <f>IF([1]AP!E26&lt;&gt;"",[1]AP!E26,"")</f>
        <v/>
      </c>
      <c r="F26" s="11" t="str">
        <f>IF([1]AP!F26&lt;&gt;"",[1]AP!F26,"")</f>
        <v>S</v>
      </c>
      <c r="G26" s="14" t="str">
        <f>IF([1]AP!G26&lt;&gt;"",[1]AP!G26,"")</f>
        <v>B</v>
      </c>
    </row>
    <row r="27" spans="2:7" x14ac:dyDescent="0.25">
      <c r="B27" s="15"/>
      <c r="C27" s="11"/>
      <c r="D27" s="11"/>
      <c r="E27" s="11"/>
      <c r="F27" s="11"/>
      <c r="G27" s="14"/>
    </row>
    <row r="28" spans="2:7" x14ac:dyDescent="0.25">
      <c r="B28" s="15"/>
      <c r="C28" s="11" t="s">
        <v>20</v>
      </c>
      <c r="D28" s="11" t="str">
        <f>IF([1]AP!D28&lt;&gt;"",[1]AP!D28,"")</f>
        <v>/v1/start-application-in-generic-representation</v>
      </c>
      <c r="E28" s="11" t="str">
        <f>IF([1]AP!E28&lt;&gt;"",[1]AP!E28,"")</f>
        <v/>
      </c>
      <c r="F28" s="11" t="str">
        <f>IF([1]AP!F28&lt;&gt;"",[1]AP!F28,"")</f>
        <v>S</v>
      </c>
      <c r="G28" s="14" t="s">
        <v>11</v>
      </c>
    </row>
    <row r="29" spans="2:7" x14ac:dyDescent="0.25">
      <c r="B29" s="13" t="str">
        <f>IF([1]AP!B29&lt;&gt;"",[1]AP!B29,"")</f>
        <v/>
      </c>
      <c r="C29" s="11" t="str">
        <f>IF([1]AP!C29&lt;&gt;"",[1]AP!C29,"")</f>
        <v/>
      </c>
      <c r="D29" s="11" t="str">
        <f>IF([1]AP!D29&lt;&gt;"",[1]AP!D29,"")</f>
        <v/>
      </c>
      <c r="E29" s="11" t="str">
        <f>IF([1]AP!E29&lt;&gt;"",[1]AP!E29,"")</f>
        <v/>
      </c>
      <c r="F29" s="11" t="str">
        <f>IF([1]AP!F29&lt;&gt;"",[1]AP!F29,"")</f>
        <v/>
      </c>
      <c r="G29" s="14" t="str">
        <f>IF([1]AP!G29&lt;&gt;"",[1]AP!G29,"")</f>
        <v/>
      </c>
    </row>
    <row r="30" spans="2:7" x14ac:dyDescent="0.25">
      <c r="B30" s="45"/>
      <c r="C30" s="46" t="s">
        <v>21</v>
      </c>
      <c r="D30" s="46" t="s">
        <v>13</v>
      </c>
      <c r="E30" s="46"/>
      <c r="F30" s="46" t="s">
        <v>9</v>
      </c>
      <c r="G30" s="47" t="s">
        <v>11</v>
      </c>
    </row>
    <row r="31" spans="2:7" x14ac:dyDescent="0.25">
      <c r="B31" s="45"/>
      <c r="C31" s="46" t="s">
        <v>22</v>
      </c>
      <c r="D31" s="46" t="s">
        <v>14</v>
      </c>
      <c r="E31" s="46"/>
      <c r="F31" s="46" t="s">
        <v>9</v>
      </c>
      <c r="G31" s="47" t="s">
        <v>11</v>
      </c>
    </row>
    <row r="32" spans="2:7" x14ac:dyDescent="0.25">
      <c r="B32" s="45"/>
      <c r="C32" s="46" t="s">
        <v>23</v>
      </c>
      <c r="D32" s="46" t="s">
        <v>40</v>
      </c>
      <c r="E32" s="46"/>
      <c r="F32" s="46" t="s">
        <v>9</v>
      </c>
      <c r="G32" s="47" t="s">
        <v>11</v>
      </c>
    </row>
    <row r="33" spans="2:7" x14ac:dyDescent="0.25">
      <c r="B33" s="45"/>
      <c r="C33" s="46" t="s">
        <v>24</v>
      </c>
      <c r="D33" s="46" t="s">
        <v>6</v>
      </c>
      <c r="E33" s="46"/>
      <c r="F33" s="46" t="s">
        <v>9</v>
      </c>
      <c r="G33" s="47" t="s">
        <v>11</v>
      </c>
    </row>
    <row r="34" spans="2:7" x14ac:dyDescent="0.25">
      <c r="B34" s="45"/>
      <c r="C34" s="46" t="s">
        <v>25</v>
      </c>
      <c r="D34" s="46" t="s">
        <v>41</v>
      </c>
      <c r="E34" s="46"/>
      <c r="F34" s="46" t="s">
        <v>9</v>
      </c>
      <c r="G34" s="47" t="s">
        <v>11</v>
      </c>
    </row>
    <row r="35" spans="2:7" ht="15" customHeight="1" x14ac:dyDescent="0.25">
      <c r="B35" s="45"/>
      <c r="C35" s="46"/>
      <c r="D35" s="46"/>
      <c r="E35" s="46"/>
      <c r="F35" s="46"/>
      <c r="G35" s="47"/>
    </row>
    <row r="36" spans="2:7" x14ac:dyDescent="0.25">
      <c r="B36" s="45"/>
      <c r="C36" s="46" t="s">
        <v>26</v>
      </c>
      <c r="D36" s="46" t="s">
        <v>33</v>
      </c>
      <c r="E36" s="46"/>
      <c r="F36" s="46" t="s">
        <v>9</v>
      </c>
      <c r="G36" s="47" t="s">
        <v>11</v>
      </c>
    </row>
    <row r="37" spans="2:7" ht="15" customHeight="1" x14ac:dyDescent="0.25">
      <c r="B37" s="45"/>
      <c r="C37" s="46"/>
      <c r="D37" s="46"/>
      <c r="E37" s="46"/>
      <c r="F37" s="46"/>
      <c r="G37" s="47"/>
    </row>
    <row r="38" spans="2:7" ht="15" customHeight="1" x14ac:dyDescent="0.25">
      <c r="B38" s="45"/>
      <c r="C38" s="46"/>
      <c r="D38" s="46"/>
      <c r="E38" s="46"/>
      <c r="F38" s="46"/>
      <c r="G38" s="47"/>
    </row>
    <row r="39" spans="2:7" ht="15" customHeight="1" x14ac:dyDescent="0.25">
      <c r="B39" s="45"/>
      <c r="C39" s="46"/>
      <c r="D39" s="46"/>
      <c r="E39" s="46"/>
      <c r="F39" s="46"/>
      <c r="G39" s="47"/>
    </row>
    <row r="40" spans="2:7" ht="15" customHeight="1" x14ac:dyDescent="0.25">
      <c r="B40" s="45"/>
      <c r="C40" s="46"/>
      <c r="D40" s="46"/>
      <c r="E40" s="46"/>
      <c r="F40" s="46"/>
      <c r="G40" s="47"/>
    </row>
    <row r="41" spans="2:7" x14ac:dyDescent="0.25">
      <c r="B41" s="13" t="str">
        <f>IF([1]AP!B41&lt;&gt;"",[1]AP!B41,"")</f>
        <v>HttpServerInterface</v>
      </c>
      <c r="C41" s="11"/>
      <c r="D41" s="11" t="str">
        <f>IF([1]AP!D41&lt;&gt;"",[1]AP!D41,"")</f>
        <v/>
      </c>
      <c r="E41" s="11" t="str">
        <f>IF([1]AP!E41&lt;&gt;"",[1]AP!E41,"")</f>
        <v/>
      </c>
      <c r="F41" s="11" t="str">
        <f>IF([1]AP!F41&lt;&gt;"",[1]AP!F41,"")</f>
        <v/>
      </c>
      <c r="G41" s="14" t="str">
        <f>IF([1]AP!G41&lt;&gt;"",[1]AP!G41,"")</f>
        <v/>
      </c>
    </row>
    <row r="42" spans="2:7" x14ac:dyDescent="0.25">
      <c r="B42" s="15" t="str">
        <f>IF([1]AP!B42&lt;&gt;"",[1]AP!B42,"")</f>
        <v/>
      </c>
      <c r="C42" s="11" t="str">
        <f>IF([1]AP!C42&lt;&gt;"",[1]AP!C42,"")</f>
        <v>http-s-0000</v>
      </c>
      <c r="D42" s="16" t="str">
        <f>IF([1]AP!D42&lt;&gt;"",[1]AP!D42,"")</f>
        <v>ownApplicationName</v>
      </c>
      <c r="E42" s="17" t="str">
        <f>IF([1]AP!E42&lt;&gt;"",[1]AP!E42,"")</f>
        <v>ownReleaseNumber</v>
      </c>
      <c r="F42" s="11" t="str">
        <f>IF([1]AP!F42&lt;&gt;"",[1]AP!F42,"")</f>
        <v>S+O</v>
      </c>
      <c r="G42" s="14" t="str">
        <f>IF([1]AP!G42&lt;&gt;"",[1]AP!G42,"")</f>
        <v>B</v>
      </c>
    </row>
    <row r="43" spans="2:7" x14ac:dyDescent="0.25">
      <c r="B43" s="15" t="str">
        <f>IF([1]AP!B43&lt;&gt;"",[1]AP!B43,"")</f>
        <v/>
      </c>
      <c r="C43" s="11" t="str">
        <f>IF([1]AP!C43&lt;&gt;"",[1]AP!C43,"")</f>
        <v/>
      </c>
      <c r="D43" s="11" t="str">
        <f>IF([1]AP!D43&lt;&gt;"",[1]AP!D43,"")</f>
        <v/>
      </c>
      <c r="E43" s="11" t="str">
        <f>IF([1]AP!E43&lt;&gt;"",[1]AP!E43,"")</f>
        <v/>
      </c>
      <c r="F43" s="11" t="str">
        <f>IF([1]AP!F43&lt;&gt;"",[1]AP!F43,"")</f>
        <v/>
      </c>
      <c r="G43" s="14" t="str">
        <f>IF([1]AP!G43&lt;&gt;"",[1]AP!G43,"")</f>
        <v/>
      </c>
    </row>
    <row r="44" spans="2:7" ht="15" customHeight="1" x14ac:dyDescent="0.25">
      <c r="B44" s="13" t="str">
        <f>IF([1]AP!B44&lt;&gt;"",[1]AP!B44,"")</f>
        <v>TcpServerInterface</v>
      </c>
      <c r="C44" s="11"/>
      <c r="D44" s="11" t="str">
        <f>IF([1]AP!D44&lt;&gt;"",[1]AP!D44,"")</f>
        <v/>
      </c>
      <c r="E44" s="11" t="str">
        <f>IF([1]AP!E44&lt;&gt;"",[1]AP!E44,"")</f>
        <v/>
      </c>
      <c r="F44" s="11" t="str">
        <f>IF([1]AP!F44&lt;&gt;"",[1]AP!F44,"")</f>
        <v/>
      </c>
      <c r="G44" s="14" t="str">
        <f>IF([1]AP!G44&lt;&gt;"",[1]AP!G44,"")</f>
        <v/>
      </c>
    </row>
    <row r="45" spans="2:7" x14ac:dyDescent="0.25">
      <c r="B45" s="15" t="str">
        <f>IF([1]AP!B45&lt;&gt;"",[1]AP!B45,"")</f>
        <v/>
      </c>
      <c r="C45" s="11" t="str">
        <f>IF([1]AP!C45&lt;&gt;"",[1]AP!C45,"")</f>
        <v>tcp-s-0000</v>
      </c>
      <c r="D45" s="18" t="str">
        <f>IF([1]AP!D45&lt;&gt;"",[1]AP!D45,"")</f>
        <v>ownIpAddress</v>
      </c>
      <c r="E45" s="17" t="str">
        <f>IF([1]AP!E45&lt;&gt;"",[1]AP!E45,"")</f>
        <v>ownTcpPort</v>
      </c>
      <c r="F45" s="11" t="str">
        <f>IF([1]AP!F45&lt;&gt;"",[1]AP!F45,"")</f>
        <v>S+O</v>
      </c>
      <c r="G45" s="14" t="str">
        <f>IF([1]AP!G45&lt;&gt;"",[1]AP!G45,"")</f>
        <v>B</v>
      </c>
    </row>
    <row r="46" spans="2:7" ht="15" customHeight="1" thickBot="1" x14ac:dyDescent="0.3">
      <c r="B46" s="19" t="str">
        <f>IF([1]AP!B46&lt;&gt;"",[1]AP!B46,"")</f>
        <v/>
      </c>
      <c r="C46" s="20" t="str">
        <f>IF([1]AP!C46&lt;&gt;"",[1]AP!C46,"")</f>
        <v/>
      </c>
      <c r="D46" s="21" t="str">
        <f>IF([1]AP!D46&lt;&gt;"",[1]AP!D46,"")</f>
        <v/>
      </c>
      <c r="E46" s="22" t="str">
        <f>IF([1]AP!E46&lt;&gt;"",[1]AP!E46,"")</f>
        <v/>
      </c>
      <c r="F46" s="20" t="str">
        <f>IF([1]AP!F46&lt;&gt;"",[1]AP!F46,"")</f>
        <v/>
      </c>
      <c r="G46" s="23" t="str">
        <f>IF([1]AP!G46&lt;&gt;"",[1]AP!G46,"")</f>
        <v/>
      </c>
    </row>
    <row r="47" spans="2:7" ht="15.75" thickBot="1" x14ac:dyDescent="0.3">
      <c r="B47" s="10"/>
      <c r="C47" s="7"/>
      <c r="D47" s="7"/>
      <c r="E47" s="9"/>
      <c r="F47" s="7"/>
      <c r="G47" s="7"/>
    </row>
    <row r="48" spans="2:7" x14ac:dyDescent="0.25">
      <c r="B48" s="24" t="str">
        <f>IF([1]AP!B48&lt;&gt;"",[1]AP!B48,"")</f>
        <v/>
      </c>
      <c r="C48" s="26" t="str">
        <f>IF([1]AP!C48&lt;&gt;"",[1]AP!C48,"")</f>
        <v/>
      </c>
      <c r="D48" s="26" t="str">
        <f>IF([1]AP!D48&lt;&gt;"",[1]AP!D48,"")</f>
        <v/>
      </c>
      <c r="E48" s="26"/>
      <c r="F48" s="26" t="str">
        <f>IF([1]AP!F48&lt;&gt;"",[1]AP!F48,"")</f>
        <v/>
      </c>
      <c r="G48" s="27" t="str">
        <f>IF([1]AP!G48&lt;&gt;"",[1]AP!G48,"")</f>
        <v/>
      </c>
    </row>
    <row r="49" spans="2:7" x14ac:dyDescent="0.25">
      <c r="B49" s="28" t="str">
        <f>IF([1]AP!B49&lt;&gt;"",[1]AP!B49,"")</f>
        <v>OperationClientInterfaces</v>
      </c>
      <c r="C49" s="29"/>
      <c r="D49" s="29"/>
      <c r="E49" s="29"/>
      <c r="F49" s="29" t="str">
        <f>IF([1]AP!F49&lt;&gt;"",[1]AP!F49,"")</f>
        <v/>
      </c>
      <c r="G49" s="30" t="str">
        <f>IF([1]AP!G49&lt;&gt;"",[1]AP!G49,"")</f>
        <v/>
      </c>
    </row>
    <row r="50" spans="2:7" ht="15" customHeight="1" x14ac:dyDescent="0.25">
      <c r="B50" s="31" t="str">
        <f>IF([1]AP!B50&lt;&gt;"",[1]AP!B50,"")</f>
        <v/>
      </c>
      <c r="C50" s="32" t="str">
        <f>IF([1]AP!C50&lt;&gt;"",[1]AP!C50,"")</f>
        <v>op-c-0000</v>
      </c>
      <c r="D50" s="11" t="str">
        <f>IF([1]AP!D50&lt;&gt;"",[1]AP!D50,"")</f>
        <v>/v1/bequeath-your-data-and-die</v>
      </c>
      <c r="E50" s="33"/>
      <c r="F50" s="11" t="str">
        <f>IF([1]AP!F50&lt;&gt;"",[1]AP!F50,"")</f>
        <v>O</v>
      </c>
      <c r="G50" s="14" t="str">
        <f>IF([1]AP!G50&lt;&gt;"",[1]AP!G50,"")</f>
        <v>B</v>
      </c>
    </row>
    <row r="51" spans="2:7" x14ac:dyDescent="0.25">
      <c r="B51" s="31" t="str">
        <f>IF([1]AP!B51&lt;&gt;"",[1]AP!B51,"")</f>
        <v/>
      </c>
      <c r="C51" s="29" t="str">
        <f>IF([1]AP!C51&lt;&gt;"",[1]AP!C51,"")</f>
        <v/>
      </c>
      <c r="D51" s="29" t="str">
        <f>IF([1]AP!D51&lt;&gt;"",[1]AP!D51,"")</f>
        <v/>
      </c>
      <c r="E51" s="29"/>
      <c r="F51" s="29" t="str">
        <f>IF([1]AP!F51&lt;&gt;"",[1]AP!F51,"")</f>
        <v/>
      </c>
      <c r="G51" s="30" t="str">
        <f>IF([1]AP!G51&lt;&gt;"",[1]AP!G51,"")</f>
        <v/>
      </c>
    </row>
    <row r="52" spans="2:7" x14ac:dyDescent="0.25">
      <c r="B52" s="28" t="str">
        <f>IF([1]AP!B52&lt;&gt;"",[1]AP!B52,"")</f>
        <v>HttpClientInterface</v>
      </c>
      <c r="C52" s="29"/>
      <c r="D52" s="29" t="str">
        <f>IF([1]AP!D52&lt;&gt;"",[1]AP!D52,"")</f>
        <v/>
      </c>
      <c r="E52" s="29"/>
      <c r="F52" s="29" t="str">
        <f>IF([1]AP!F52&lt;&gt;"",[1]AP!F52,"")</f>
        <v/>
      </c>
      <c r="G52" s="30" t="str">
        <f>IF([1]AP!G52&lt;&gt;"",[1]AP!G52,"")</f>
        <v/>
      </c>
    </row>
    <row r="53" spans="2:7" x14ac:dyDescent="0.25">
      <c r="B53" s="31" t="str">
        <f>IF([1]AP!B53&lt;&gt;"",[1]AP!B53,"")</f>
        <v/>
      </c>
      <c r="C53" s="29" t="str">
        <f>IF([1]AP!C53&lt;&gt;"",[1]AP!C53,"")</f>
        <v>http-c-0000</v>
      </c>
      <c r="D53" s="34" t="str">
        <f>IF([1]AP!D53&lt;&gt;"",[1]AP!D53,"")</f>
        <v>OldRelease</v>
      </c>
      <c r="E53" s="29" t="s">
        <v>8</v>
      </c>
      <c r="F53" s="29" t="str">
        <f>IF([1]AP!F53&lt;&gt;"",[1]AP!F53,"")</f>
        <v>O</v>
      </c>
      <c r="G53" s="30" t="str">
        <f>IF([1]AP!G53&lt;&gt;"",[1]AP!G53,"")</f>
        <v>B</v>
      </c>
    </row>
    <row r="54" spans="2:7" ht="15" customHeight="1" x14ac:dyDescent="0.25">
      <c r="B54" s="31" t="str">
        <f>IF([1]AP!B54&lt;&gt;"",[1]AP!B54,"")</f>
        <v/>
      </c>
      <c r="C54" s="29" t="str">
        <f>IF([1]AP!C54&lt;&gt;"",[1]AP!C54,"")</f>
        <v/>
      </c>
      <c r="D54" s="29" t="str">
        <f>IF([1]AP!D54&lt;&gt;"",[1]AP!D54,"")</f>
        <v/>
      </c>
      <c r="E54" s="29"/>
      <c r="F54" s="29" t="str">
        <f>IF([1]AP!F54&lt;&gt;"",[1]AP!F54,"")</f>
        <v/>
      </c>
      <c r="G54" s="30" t="str">
        <f>IF([1]AP!G54&lt;&gt;"",[1]AP!G54,"")</f>
        <v/>
      </c>
    </row>
    <row r="55" spans="2:7" x14ac:dyDescent="0.25">
      <c r="B55" s="28" t="str">
        <f>IF([1]AP!B55&lt;&gt;"",[1]AP!B55,"")</f>
        <v>TcpClientInterface</v>
      </c>
      <c r="C55" s="29"/>
      <c r="D55" s="29" t="str">
        <f>IF([1]AP!D55&lt;&gt;"",[1]AP!D55,"")</f>
        <v/>
      </c>
      <c r="E55" s="29"/>
      <c r="F55" s="29" t="str">
        <f>IF([1]AP!F55&lt;&gt;"",[1]AP!F55,"")</f>
        <v/>
      </c>
      <c r="G55" s="30" t="str">
        <f>IF([1]AP!G55&lt;&gt;"",[1]AP!G55,"")</f>
        <v/>
      </c>
    </row>
    <row r="56" spans="2:7" x14ac:dyDescent="0.25">
      <c r="B56" s="31" t="str">
        <f>IF([1]AP!B56&lt;&gt;"",[1]AP!B56,"")</f>
        <v/>
      </c>
      <c r="C56" s="29" t="str">
        <f>IF([1]AP!C56&lt;&gt;"",[1]AP!C56,"")</f>
        <v>tcp-c-0000</v>
      </c>
      <c r="D56" s="35" t="str">
        <f>IF([1]AP!D56&lt;&gt;"",[1]AP!D56,"")</f>
        <v>10.118.125.157</v>
      </c>
      <c r="E56" s="48">
        <f>[1]Overview!G9</f>
        <v>1001</v>
      </c>
      <c r="F56" s="29" t="str">
        <f>IF([1]AP!F56&lt;&gt;"",[1]AP!F56,"")</f>
        <v>O</v>
      </c>
      <c r="G56" s="30" t="str">
        <f>IF([1]AP!G56&lt;&gt;"",[1]AP!G56,"")</f>
        <v>B</v>
      </c>
    </row>
    <row r="57" spans="2:7" ht="15.75" thickBot="1" x14ac:dyDescent="0.3">
      <c r="B57" s="36" t="str">
        <f>IF([1]AP!B57&lt;&gt;"",[1]AP!B57,"")</f>
        <v/>
      </c>
      <c r="C57" s="37" t="str">
        <f>IF([1]AP!C57&lt;&gt;"",[1]AP!C57,"")</f>
        <v/>
      </c>
      <c r="D57" s="37" t="str">
        <f>IF([1]AP!D57&lt;&gt;"",[1]AP!D57,"")</f>
        <v/>
      </c>
      <c r="E57" s="37"/>
      <c r="F57" s="37" t="str">
        <f>IF([1]AP!F57&lt;&gt;"",[1]AP!F57,"")</f>
        <v/>
      </c>
      <c r="G57" s="38" t="str">
        <f>IF([1]AP!G57&lt;&gt;"",[1]AP!G57,"")</f>
        <v/>
      </c>
    </row>
    <row r="58" spans="2:7" ht="15.75" thickBot="1" x14ac:dyDescent="0.3">
      <c r="B58" s="10"/>
      <c r="C58" s="7"/>
      <c r="D58" s="8"/>
      <c r="E58" s="9"/>
      <c r="F58" s="7"/>
      <c r="G58" s="7"/>
    </row>
    <row r="59" spans="2:7" x14ac:dyDescent="0.25">
      <c r="B59" s="24" t="str">
        <f>IF([1]AP!B59&lt;&gt;"",[1]AP!B59,"")</f>
        <v/>
      </c>
      <c r="C59" s="26" t="str">
        <f>IF([1]AP!C59&lt;&gt;"",[1]AP!C59,"")</f>
        <v/>
      </c>
      <c r="D59" s="26" t="str">
        <f>IF([1]AP!D59&lt;&gt;"",[1]AP!D59,"")</f>
        <v/>
      </c>
      <c r="E59" s="26"/>
      <c r="F59" s="26" t="str">
        <f>IF([1]AP!F59&lt;&gt;"",[1]AP!F59,"")</f>
        <v/>
      </c>
      <c r="G59" s="27" t="str">
        <f>IF([1]AP!G59&lt;&gt;"",[1]AP!G59,"")</f>
        <v/>
      </c>
    </row>
    <row r="60" spans="2:7" x14ac:dyDescent="0.25">
      <c r="B60" s="28" t="str">
        <f>IF([1]AP!B60&lt;&gt;"",[1]AP!B60,"")</f>
        <v>OperationClientInterfaces</v>
      </c>
      <c r="C60" s="29"/>
      <c r="D60" s="29"/>
      <c r="E60" s="29"/>
      <c r="F60" s="29" t="str">
        <f>IF([1]AP!F60&lt;&gt;"",[1]AP!F60,"")</f>
        <v/>
      </c>
      <c r="G60" s="30" t="str">
        <f>IF([1]AP!G60&lt;&gt;"",[1]AP!G60,"")</f>
        <v/>
      </c>
    </row>
    <row r="61" spans="2:7" x14ac:dyDescent="0.25">
      <c r="B61" s="31" t="str">
        <f>IF([1]AP!B61&lt;&gt;"",[1]AP!B61,"")</f>
        <v/>
      </c>
      <c r="C61" s="32" t="str">
        <f>IF([1]AP!C61&lt;&gt;"",[1]AP!C61,"")</f>
        <v>op-c-0010</v>
      </c>
      <c r="D61" s="29" t="str">
        <f>IF([1]AP!D61&lt;&gt;"",[1]AP!D61,"")</f>
        <v>/v1/embed-yourself</v>
      </c>
      <c r="E61" s="33"/>
      <c r="F61" s="11" t="str">
        <f>IF([1]AP!F61&lt;&gt;"",[1]AP!F61,"")</f>
        <v>O</v>
      </c>
      <c r="G61" s="14" t="str">
        <f>IF([1]AP!G61&lt;&gt;"",[1]AP!G61,"")</f>
        <v>B</v>
      </c>
    </row>
    <row r="62" spans="2:7" x14ac:dyDescent="0.25">
      <c r="B62" s="31" t="str">
        <f>IF([1]AP!B62&lt;&gt;"",[1]AP!B62,"")</f>
        <v/>
      </c>
      <c r="C62" s="32" t="str">
        <f>IF([1]AP!C62&lt;&gt;"",[1]AP!C62,"")</f>
        <v>op-c-0011</v>
      </c>
      <c r="D62" s="29" t="str">
        <f>IF([1]AP!D62&lt;&gt;"",[1]AP!D62,"")</f>
        <v>/v1/redirect-service-request-information</v>
      </c>
      <c r="E62" s="29"/>
      <c r="F62" s="11" t="str">
        <f>IF([1]AP!F62&lt;&gt;"",[1]AP!F62,"")</f>
        <v>O</v>
      </c>
      <c r="G62" s="14" t="str">
        <f>IF([1]AP!G62&lt;&gt;"",[1]AP!G62,"")</f>
        <v>B</v>
      </c>
    </row>
    <row r="63" spans="2:7" x14ac:dyDescent="0.25">
      <c r="B63" s="31" t="str">
        <f>IF([1]AP!B63&lt;&gt;"",[1]AP!B63,"")</f>
        <v/>
      </c>
      <c r="C63" s="32" t="str">
        <f>IF([1]AP!C63&lt;&gt;"",[1]AP!C63,"")</f>
        <v>op-c-0012</v>
      </c>
      <c r="D63" s="29" t="str">
        <f>IF([1]AP!D63&lt;&gt;"",[1]AP!D63,"")</f>
        <v>/v1/redirect-oam-request-information</v>
      </c>
      <c r="E63" s="29"/>
      <c r="F63" s="11" t="str">
        <f>IF([1]AP!F63&lt;&gt;"",[1]AP!F63,"")</f>
        <v>O</v>
      </c>
      <c r="G63" s="14" t="str">
        <f>IF([1]AP!G63&lt;&gt;"",[1]AP!G63,"")</f>
        <v>B</v>
      </c>
    </row>
    <row r="64" spans="2:7" x14ac:dyDescent="0.25">
      <c r="B64" s="31" t="str">
        <f>IF([1]AP!B64&lt;&gt;"",[1]AP!B64,"")</f>
        <v/>
      </c>
      <c r="C64" s="32" t="str">
        <f>IF([1]AP!C64&lt;&gt;"",[1]AP!C64,"")</f>
        <v>op-c-0013</v>
      </c>
      <c r="D64" s="29" t="str">
        <f>IF([1]AP!D64&lt;&gt;"",[1]AP!D64,"")</f>
        <v>/v1/inquire-oam-request-approvals</v>
      </c>
      <c r="E64" s="29"/>
      <c r="F64" s="11" t="str">
        <f>IF([1]AP!F64&lt;&gt;"",[1]AP!F64,"")</f>
        <v>O</v>
      </c>
      <c r="G64" s="14" t="str">
        <f>IF([1]AP!G64&lt;&gt;"",[1]AP!G64,"")</f>
        <v>B</v>
      </c>
    </row>
    <row r="65" spans="2:7" x14ac:dyDescent="0.25">
      <c r="B65" s="31" t="str">
        <f>IF([1]AP!B65&lt;&gt;"",[1]AP!B65,"")</f>
        <v/>
      </c>
      <c r="C65" s="32" t="str">
        <f>IF([1]AP!C65&lt;&gt;"",[1]AP!C65,"")</f>
        <v>op-c-0014</v>
      </c>
      <c r="D65" s="29" t="str">
        <f>IF([1]AP!D65&lt;&gt;"",[1]AP!D65,"")</f>
        <v>/v1/redirect-topology-change-information</v>
      </c>
      <c r="E65" s="29"/>
      <c r="F65" s="11" t="str">
        <f>IF([1]AP!F65&lt;&gt;"",[1]AP!F65,"")</f>
        <v>O</v>
      </c>
      <c r="G65" s="14" t="str">
        <f>IF([1]AP!G65&lt;&gt;"",[1]AP!G65,"")</f>
        <v>B</v>
      </c>
    </row>
    <row r="66" spans="2:7" x14ac:dyDescent="0.25">
      <c r="B66" s="49"/>
      <c r="C66" s="50" t="s">
        <v>35</v>
      </c>
      <c r="D66" s="43" t="s">
        <v>33</v>
      </c>
      <c r="E66" s="43"/>
      <c r="F66" s="43" t="s">
        <v>10</v>
      </c>
      <c r="G66" s="51" t="s">
        <v>11</v>
      </c>
    </row>
    <row r="67" spans="2:7" x14ac:dyDescent="0.25">
      <c r="B67" s="49"/>
      <c r="C67" s="50" t="s">
        <v>36</v>
      </c>
      <c r="D67" s="41" t="s">
        <v>40</v>
      </c>
      <c r="E67" s="43"/>
      <c r="F67" s="43" t="s">
        <v>10</v>
      </c>
      <c r="G67" s="51" t="s">
        <v>11</v>
      </c>
    </row>
    <row r="68" spans="2:7" x14ac:dyDescent="0.25">
      <c r="B68" s="49"/>
      <c r="C68" s="50"/>
      <c r="D68" s="41"/>
      <c r="E68" s="43"/>
      <c r="F68" s="43"/>
      <c r="G68" s="51"/>
    </row>
    <row r="69" spans="2:7" x14ac:dyDescent="0.25">
      <c r="B69" s="49"/>
      <c r="C69" s="50"/>
      <c r="D69" s="43"/>
      <c r="E69" s="43"/>
      <c r="F69" s="43"/>
      <c r="G69" s="51"/>
    </row>
    <row r="70" spans="2:7" x14ac:dyDescent="0.25">
      <c r="B70" s="49"/>
      <c r="C70" s="50"/>
      <c r="D70" s="43"/>
      <c r="E70" s="43"/>
      <c r="F70" s="43"/>
      <c r="G70" s="51"/>
    </row>
    <row r="71" spans="2:7" x14ac:dyDescent="0.25">
      <c r="B71" s="49"/>
      <c r="C71" s="50"/>
      <c r="D71" s="43"/>
      <c r="E71" s="43"/>
      <c r="F71" s="43"/>
      <c r="G71" s="51"/>
    </row>
    <row r="72" spans="2:7" x14ac:dyDescent="0.25">
      <c r="B72" s="28" t="str">
        <f>IF([1]AP!B72&lt;&gt;"",[1]AP!B72,"")</f>
        <v>HttpClientInterface</v>
      </c>
      <c r="C72" s="29"/>
      <c r="D72" s="29" t="str">
        <f>IF([1]AP!D72&lt;&gt;"",[1]AP!D72,"")</f>
        <v/>
      </c>
      <c r="E72" s="29"/>
      <c r="F72" s="29" t="str">
        <f>IF([1]AP!F72&lt;&gt;"",[1]AP!F72,"")</f>
        <v/>
      </c>
      <c r="G72" s="30" t="str">
        <f>IF([1]AP!G72&lt;&gt;"",[1]AP!G72,"")</f>
        <v/>
      </c>
    </row>
    <row r="73" spans="2:7" x14ac:dyDescent="0.25">
      <c r="B73" s="31" t="str">
        <f>IF([1]AP!B73&lt;&gt;"",[1]AP!B73,"")</f>
        <v/>
      </c>
      <c r="C73" s="29" t="str">
        <f>IF([1]AP!C73&lt;&gt;"",[1]AP!C73,"")</f>
        <v>http-c-0010</v>
      </c>
      <c r="D73" s="34" t="str">
        <f>IF([1]AP!D73&lt;&gt;"",[1]AP!D73,"")</f>
        <v>NewRelease</v>
      </c>
      <c r="E73" s="29" t="s">
        <v>34</v>
      </c>
      <c r="F73" s="29" t="str">
        <f>IF([1]AP!F73&lt;&gt;"",[1]AP!F73,"")</f>
        <v>O</v>
      </c>
      <c r="G73" s="30" t="str">
        <f>IF([1]AP!G73&lt;&gt;"",[1]AP!G73,"")</f>
        <v>B</v>
      </c>
    </row>
    <row r="74" spans="2:7" x14ac:dyDescent="0.25">
      <c r="B74" s="31" t="str">
        <f>IF([1]AP!B74&lt;&gt;"",[1]AP!B74,"")</f>
        <v/>
      </c>
      <c r="C74" s="29" t="str">
        <f>IF([1]AP!C74&lt;&gt;"",[1]AP!C74,"")</f>
        <v/>
      </c>
      <c r="D74" s="29" t="str">
        <f>IF([1]AP!D74&lt;&gt;"",[1]AP!D74,"")</f>
        <v/>
      </c>
      <c r="E74" s="29"/>
      <c r="F74" s="29" t="str">
        <f>IF([1]AP!F74&lt;&gt;"",[1]AP!F74,"")</f>
        <v/>
      </c>
      <c r="G74" s="30" t="str">
        <f>IF([1]AP!G74&lt;&gt;"",[1]AP!G74,"")</f>
        <v/>
      </c>
    </row>
    <row r="75" spans="2:7" x14ac:dyDescent="0.25">
      <c r="B75" s="28" t="str">
        <f>IF([1]AP!B75&lt;&gt;"",[1]AP!B75,"")</f>
        <v>TcpClientInterface</v>
      </c>
      <c r="C75" s="29"/>
      <c r="D75" s="29" t="str">
        <f>IF([1]AP!D75&lt;&gt;"",[1]AP!D75,"")</f>
        <v/>
      </c>
      <c r="E75" s="29"/>
      <c r="F75" s="29" t="str">
        <f>IF([1]AP!F75&lt;&gt;"",[1]AP!F75,"")</f>
        <v/>
      </c>
      <c r="G75" s="30" t="str">
        <f>IF([1]AP!G75&lt;&gt;"",[1]AP!G75,"")</f>
        <v/>
      </c>
    </row>
    <row r="76" spans="2:7" x14ac:dyDescent="0.25">
      <c r="B76" s="31" t="str">
        <f>IF([1]AP!B76&lt;&gt;"",[1]AP!B76,"")</f>
        <v/>
      </c>
      <c r="C76" s="29" t="str">
        <f>IF([1]AP!C76&lt;&gt;"",[1]AP!C76,"")</f>
        <v>tcp-c-0010</v>
      </c>
      <c r="D76" s="35" t="str">
        <f>IF([1]AP!D76&lt;&gt;"",[1]AP!D76,"")</f>
        <v>10.118.125.157</v>
      </c>
      <c r="E76" s="48">
        <f>E56+6000</f>
        <v>7001</v>
      </c>
      <c r="F76" s="29" t="str">
        <f>IF([1]AP!F76&lt;&gt;"",[1]AP!F76,"")</f>
        <v>O</v>
      </c>
      <c r="G76" s="30" t="str">
        <f>IF([1]AP!G76&lt;&gt;"",[1]AP!G76,"")</f>
        <v>B</v>
      </c>
    </row>
    <row r="77" spans="2:7" ht="15.75" thickBot="1" x14ac:dyDescent="0.3">
      <c r="B77" s="36" t="str">
        <f>IF([1]AP!B77&lt;&gt;"",[1]AP!B77,"")</f>
        <v/>
      </c>
      <c r="C77" s="37" t="str">
        <f>IF([1]AP!C77&lt;&gt;"",[1]AP!C77,"")</f>
        <v/>
      </c>
      <c r="D77" s="37" t="str">
        <f>IF([1]AP!D77&lt;&gt;"",[1]AP!D77,"")</f>
        <v/>
      </c>
      <c r="E77" s="37"/>
      <c r="F77" s="37" t="str">
        <f>IF([1]AP!F77&lt;&gt;"",[1]AP!F77,"")</f>
        <v/>
      </c>
      <c r="G77" s="38" t="str">
        <f>IF([1]AP!G77&lt;&gt;"",[1]AP!G77,"")</f>
        <v/>
      </c>
    </row>
    <row r="78" spans="2:7" ht="15.75" thickBot="1" x14ac:dyDescent="0.3">
      <c r="D78" s="2"/>
      <c r="E78" s="1"/>
    </row>
    <row r="79" spans="2:7" x14ac:dyDescent="0.25">
      <c r="B79" s="24" t="str">
        <f>IF([1]AP!B79&lt;&gt;"",[1]AP!B79,"")</f>
        <v/>
      </c>
      <c r="C79" s="39" t="str">
        <f>IF([1]AP!C79&lt;&gt;"",[1]AP!C79,"")</f>
        <v/>
      </c>
      <c r="D79" s="12" t="str">
        <f>IF([1]AP!D79&lt;&gt;"",[1]AP!D79,"")</f>
        <v/>
      </c>
      <c r="E79" s="12" t="str">
        <f>IF([1]AP!E79&lt;&gt;"",[1]AP!E79,"")</f>
        <v/>
      </c>
      <c r="F79" s="12" t="str">
        <f>IF([1]AP!F79&lt;&gt;"",[1]AP!F79,"")</f>
        <v/>
      </c>
      <c r="G79" s="25" t="str">
        <f>IF([1]AP!G79&lt;&gt;"",[1]AP!G79,"")</f>
        <v/>
      </c>
    </row>
    <row r="80" spans="2:7" x14ac:dyDescent="0.25">
      <c r="B80" s="13" t="str">
        <f>IF([1]AP!B80&lt;&gt;"",[1]AP!B80,"")</f>
        <v>OperationClientInterfaces</v>
      </c>
      <c r="C80" s="32"/>
      <c r="D80" s="11"/>
      <c r="E80" s="11" t="str">
        <f>IF([1]AP!E80&lt;&gt;"",[1]AP!E80,"")</f>
        <v/>
      </c>
      <c r="F80" s="11" t="str">
        <f>IF([1]AP!F80&lt;&gt;"",[1]AP!F80,"")</f>
        <v/>
      </c>
      <c r="G80" s="14" t="str">
        <f>IF([1]AP!G80&lt;&gt;"",[1]AP!G80,"")</f>
        <v/>
      </c>
    </row>
    <row r="81" spans="2:7" ht="15" customHeight="1" x14ac:dyDescent="0.25">
      <c r="B81" s="15" t="str">
        <f>IF([1]AP!B81&lt;&gt;"",[1]AP!B81,"")</f>
        <v/>
      </c>
      <c r="C81" s="32" t="str">
        <f>IF([1]AP!C81&lt;&gt;"",[1]AP!C81,"")</f>
        <v>op-c-0020</v>
      </c>
      <c r="D81" s="32" t="str">
        <f>IF([1]AP!D81&lt;&gt;"",[1]AP!D81,"")</f>
        <v>/v1/register-application</v>
      </c>
      <c r="E81" s="33" t="str">
        <f>IF([1]AP!E81&lt;&gt;"",[1]AP!E81,"")</f>
        <v/>
      </c>
      <c r="F81" s="11" t="str">
        <f>IF([1]AP!F81&lt;&gt;"",[1]AP!F81,"")</f>
        <v>O</v>
      </c>
      <c r="G81" s="14" t="str">
        <f>IF([1]AP!G81&lt;&gt;"",[1]AP!G81,"")</f>
        <v>B</v>
      </c>
    </row>
    <row r="82" spans="2:7" ht="15" customHeight="1" x14ac:dyDescent="0.25">
      <c r="B82" s="15" t="str">
        <f>IF([1]AP!B82&lt;&gt;"",[1]AP!B82,"")</f>
        <v/>
      </c>
      <c r="C82" s="32" t="str">
        <f>IF([1]AP!C82&lt;&gt;"",[1]AP!C82,"")</f>
        <v>op-c-0021</v>
      </c>
      <c r="D82" s="29" t="str">
        <f>IF([1]AP!D82&lt;&gt;"",[1]AP!D82,"")</f>
        <v>/v1/relay-server-replacement</v>
      </c>
      <c r="E82" s="33" t="str">
        <f>IF([1]AP!E82&lt;&gt;"",[1]AP!E82,"")</f>
        <v/>
      </c>
      <c r="F82" s="11" t="str">
        <f>IF([1]AP!F82&lt;&gt;"",[1]AP!F82,"")</f>
        <v>O</v>
      </c>
      <c r="G82" s="14" t="str">
        <f>IF([1]AP!G82&lt;&gt;"",[1]AP!G82,"")</f>
        <v>B</v>
      </c>
    </row>
    <row r="83" spans="2:7" ht="15" customHeight="1" x14ac:dyDescent="0.25">
      <c r="B83" s="15" t="str">
        <f>IF([1]AP!B83&lt;&gt;"",[1]AP!B83,"")</f>
        <v/>
      </c>
      <c r="C83" s="32" t="str">
        <f>IF([1]AP!C83&lt;&gt;"",[1]AP!C83,"")</f>
        <v>op-c-0022</v>
      </c>
      <c r="D83" s="29" t="str">
        <f>IF([1]AP!D83&lt;&gt;"",[1]AP!D83,"")</f>
        <v>/v1/deregister-application</v>
      </c>
      <c r="E83" s="33" t="str">
        <f>IF([1]AP!E83&lt;&gt;"",[1]AP!E83,"")</f>
        <v/>
      </c>
      <c r="F83" s="11" t="str">
        <f>IF([1]AP!F83&lt;&gt;"",[1]AP!F83,"")</f>
        <v>O</v>
      </c>
      <c r="G83" s="14" t="str">
        <f>IF([1]AP!G83&lt;&gt;"",[1]AP!G83,"")</f>
        <v>B</v>
      </c>
    </row>
    <row r="84" spans="2:7" ht="15" customHeight="1" x14ac:dyDescent="0.25">
      <c r="B84" s="15"/>
      <c r="C84" s="32" t="s">
        <v>57</v>
      </c>
      <c r="D84" s="29" t="s">
        <v>58</v>
      </c>
      <c r="E84" s="11"/>
      <c r="F84" s="11" t="s">
        <v>10</v>
      </c>
      <c r="G84" s="14" t="s">
        <v>12</v>
      </c>
    </row>
    <row r="85" spans="2:7" x14ac:dyDescent="0.25">
      <c r="B85" s="15" t="str">
        <f>IF([1]AP!B85&lt;&gt;"",[1]AP!B85,"")</f>
        <v/>
      </c>
      <c r="C85" s="32" t="str">
        <f>IF([1]AP!C85&lt;&gt;"",[1]AP!C85,"")</f>
        <v/>
      </c>
      <c r="D85" s="32" t="str">
        <f>IF([1]AP!D85&lt;&gt;"",[1]AP!D85,"")</f>
        <v/>
      </c>
      <c r="E85" s="33" t="str">
        <f>IF([1]AP!E85&lt;&gt;"",[1]AP!E85,"")</f>
        <v/>
      </c>
      <c r="F85" s="33" t="str">
        <f>IF([1]AP!F85&lt;&gt;"",[1]AP!F85,"")</f>
        <v/>
      </c>
      <c r="G85" s="40" t="str">
        <f>IF([1]AP!G85&lt;&gt;"",[1]AP!G85,"")</f>
        <v/>
      </c>
    </row>
    <row r="86" spans="2:7" ht="15" customHeight="1" x14ac:dyDescent="0.25">
      <c r="B86" s="52"/>
      <c r="C86" s="50" t="s">
        <v>42</v>
      </c>
      <c r="D86" s="41" t="s">
        <v>32</v>
      </c>
      <c r="E86" s="53"/>
      <c r="F86" s="41" t="s">
        <v>9</v>
      </c>
      <c r="G86" s="42" t="s">
        <v>11</v>
      </c>
    </row>
    <row r="87" spans="2:7" x14ac:dyDescent="0.25">
      <c r="B87" s="52"/>
      <c r="C87" s="50" t="s">
        <v>43</v>
      </c>
      <c r="D87" s="41" t="s">
        <v>7</v>
      </c>
      <c r="E87" s="53"/>
      <c r="F87" s="41" t="s">
        <v>9</v>
      </c>
      <c r="G87" s="42" t="s">
        <v>11</v>
      </c>
    </row>
    <row r="88" spans="2:7" x14ac:dyDescent="0.25">
      <c r="B88" s="52"/>
      <c r="C88" s="50" t="s">
        <v>44</v>
      </c>
      <c r="D88" s="41" t="s">
        <v>31</v>
      </c>
      <c r="E88" s="53"/>
      <c r="F88" s="41" t="s">
        <v>9</v>
      </c>
      <c r="G88" s="42" t="s">
        <v>11</v>
      </c>
    </row>
    <row r="89" spans="2:7" x14ac:dyDescent="0.25">
      <c r="B89" s="52"/>
      <c r="C89" s="50" t="s">
        <v>45</v>
      </c>
      <c r="D89" s="41" t="s">
        <v>29</v>
      </c>
      <c r="E89" s="53"/>
      <c r="F89" s="41" t="s">
        <v>9</v>
      </c>
      <c r="G89" s="42" t="s">
        <v>11</v>
      </c>
    </row>
    <row r="90" spans="2:7" x14ac:dyDescent="0.25">
      <c r="B90" s="52"/>
      <c r="C90" s="50"/>
      <c r="D90" s="50"/>
      <c r="E90" s="41"/>
      <c r="F90" s="41"/>
      <c r="G90" s="42"/>
    </row>
    <row r="91" spans="2:7" x14ac:dyDescent="0.25">
      <c r="B91" s="52"/>
      <c r="C91" s="50"/>
      <c r="D91" s="50"/>
      <c r="E91" s="41"/>
      <c r="F91" s="41"/>
      <c r="G91" s="42"/>
    </row>
    <row r="92" spans="2:7" x14ac:dyDescent="0.25">
      <c r="B92" s="28" t="str">
        <f>IF([1]AP!B92&lt;&gt;"",[1]AP!B92,"")</f>
        <v>HttpClientInterface</v>
      </c>
      <c r="C92" s="29"/>
      <c r="D92" s="29" t="str">
        <f>IF([1]AP!D92&lt;&gt;"",[1]AP!D92,"")</f>
        <v/>
      </c>
      <c r="E92" s="29" t="str">
        <f>IF([1]AP!E92&lt;&gt;"",[1]AP!E92,"")</f>
        <v/>
      </c>
      <c r="F92" s="29" t="str">
        <f>IF([1]AP!F92&lt;&gt;"",[1]AP!F92,"")</f>
        <v/>
      </c>
      <c r="G92" s="30" t="str">
        <f>IF([1]AP!G92&lt;&gt;"",[1]AP!G92,"")</f>
        <v/>
      </c>
    </row>
    <row r="93" spans="2:7" x14ac:dyDescent="0.25">
      <c r="B93" s="31" t="str">
        <f>IF([1]AP!B93&lt;&gt;"",[1]AP!B93,"")</f>
        <v/>
      </c>
      <c r="C93" s="29" t="str">
        <f>IF([1]AP!C93&lt;&gt;"",[1]AP!C93,"")</f>
        <v>http-c-0020</v>
      </c>
      <c r="D93" s="34" t="str">
        <f>IF([1]AP!D93&lt;&gt;"",[1]AP!D93,"")</f>
        <v>RegistryOffice</v>
      </c>
      <c r="E93" s="29" t="str">
        <f>IF([1]AP!E93&lt;&gt;"",[1]AP!E93,"")</f>
        <v>0.0.1</v>
      </c>
      <c r="F93" s="29" t="str">
        <f>IF([1]AP!F93&lt;&gt;"",[1]AP!F93,"")</f>
        <v>S+O</v>
      </c>
      <c r="G93" s="30" t="str">
        <f>IF([1]AP!G93&lt;&gt;"",[1]AP!G93,"")</f>
        <v>B</v>
      </c>
    </row>
    <row r="94" spans="2:7" x14ac:dyDescent="0.25">
      <c r="B94" s="31" t="str">
        <f>IF([1]AP!B94&lt;&gt;"",[1]AP!B94,"")</f>
        <v/>
      </c>
      <c r="C94" s="29" t="str">
        <f>IF([1]AP!C94&lt;&gt;"",[1]AP!C94,"")</f>
        <v/>
      </c>
      <c r="D94" s="29" t="str">
        <f>IF([1]AP!D94&lt;&gt;"",[1]AP!D94,"")</f>
        <v/>
      </c>
      <c r="E94" s="29" t="str">
        <f>IF([1]AP!E94&lt;&gt;"",[1]AP!E94,"")</f>
        <v/>
      </c>
      <c r="F94" s="29" t="str">
        <f>IF([1]AP!F94&lt;&gt;"",[1]AP!F94,"")</f>
        <v/>
      </c>
      <c r="G94" s="30" t="str">
        <f>IF([1]AP!G94&lt;&gt;"",[1]AP!G94,"")</f>
        <v/>
      </c>
    </row>
    <row r="95" spans="2:7" x14ac:dyDescent="0.25">
      <c r="B95" s="28" t="str">
        <f>IF([1]AP!B95&lt;&gt;"",[1]AP!B95,"")</f>
        <v>TcpClientInterface</v>
      </c>
      <c r="C95" s="29"/>
      <c r="D95" s="29" t="str">
        <f>IF([1]AP!D95&lt;&gt;"",[1]AP!D95,"")</f>
        <v/>
      </c>
      <c r="E95" s="29" t="str">
        <f>IF([1]AP!E95&lt;&gt;"",[1]AP!E95,"")</f>
        <v/>
      </c>
      <c r="F95" s="29" t="str">
        <f>IF([1]AP!F95&lt;&gt;"",[1]AP!F95,"")</f>
        <v/>
      </c>
      <c r="G95" s="30" t="str">
        <f>IF([1]AP!G95&lt;&gt;"",[1]AP!G95,"")</f>
        <v/>
      </c>
    </row>
    <row r="96" spans="2:7" x14ac:dyDescent="0.25">
      <c r="B96" s="31" t="str">
        <f>IF([1]AP!B96&lt;&gt;"",[1]AP!B96,"")</f>
        <v/>
      </c>
      <c r="C96" s="29" t="str">
        <f>IF([1]AP!C96&lt;&gt;"",[1]AP!C96,"")</f>
        <v>tcp-c-0020</v>
      </c>
      <c r="D96" s="35" t="str">
        <f>IF([1]AP!D96&lt;&gt;"",[1]AP!D96,"")</f>
        <v>10.118.125.157</v>
      </c>
      <c r="E96" s="35">
        <f>IF([1]AP!E96&lt;&gt;"",[1]AP!E96,"")</f>
        <v>1000</v>
      </c>
      <c r="F96" s="29" t="str">
        <f>IF([1]AP!F96&lt;&gt;"",[1]AP!F96,"")</f>
        <v>S+O</v>
      </c>
      <c r="G96" s="30" t="str">
        <f>IF([1]AP!G96&lt;&gt;"",[1]AP!G96,"")</f>
        <v>B</v>
      </c>
    </row>
    <row r="97" spans="2:7" ht="15.75" thickBot="1" x14ac:dyDescent="0.3">
      <c r="B97" s="36" t="str">
        <f>IF([1]AP!B97&lt;&gt;"",[1]AP!B97,"")</f>
        <v/>
      </c>
      <c r="C97" s="37" t="str">
        <f>IF([1]AP!C97&lt;&gt;"",[1]AP!C97,"")</f>
        <v/>
      </c>
      <c r="D97" s="37" t="str">
        <f>IF([1]AP!D97&lt;&gt;"",[1]AP!D97,"")</f>
        <v/>
      </c>
      <c r="E97" s="37" t="str">
        <f>IF([1]AP!E97&lt;&gt;"",[1]AP!E97,"")</f>
        <v/>
      </c>
      <c r="F97" s="37" t="str">
        <f>IF([1]AP!F97&lt;&gt;"",[1]AP!F97,"")</f>
        <v/>
      </c>
      <c r="G97" s="38" t="str">
        <f>IF([1]AP!G97&lt;&gt;"",[1]AP!G97,"")</f>
        <v/>
      </c>
    </row>
    <row r="98" spans="2:7" ht="15.75" thickBot="1" x14ac:dyDescent="0.3">
      <c r="D98" s="2"/>
      <c r="E98" s="1"/>
    </row>
    <row r="99" spans="2:7" x14ac:dyDescent="0.25">
      <c r="B99" s="24" t="str">
        <f>IF([1]AP!B99&lt;&gt;"",[1]AP!B99,"")</f>
        <v/>
      </c>
      <c r="C99" s="39" t="str">
        <f>IF([1]AP!C99&lt;&gt;"",[1]AP!C99,"")</f>
        <v/>
      </c>
      <c r="D99" s="12" t="str">
        <f>IF([1]AP!D99&lt;&gt;"",[1]AP!D99,"")</f>
        <v/>
      </c>
      <c r="E99" s="12" t="str">
        <f>IF([1]AP!E99&lt;&gt;"",[1]AP!E99,"")</f>
        <v/>
      </c>
      <c r="F99" s="12" t="str">
        <f>IF([1]AP!F99&lt;&gt;"",[1]AP!F99,"")</f>
        <v/>
      </c>
      <c r="G99" s="25" t="str">
        <f>IF([1]AP!G99&lt;&gt;"",[1]AP!G99,"")</f>
        <v/>
      </c>
    </row>
    <row r="100" spans="2:7" x14ac:dyDescent="0.25">
      <c r="B100" s="13" t="str">
        <f>IF([1]AP!B100&lt;&gt;"",[1]AP!B100,"")</f>
        <v>OperationClientInterfaces</v>
      </c>
      <c r="C100" s="32"/>
      <c r="D100" s="11"/>
      <c r="E100" s="11" t="str">
        <f>IF([1]AP!E100&lt;&gt;"",[1]AP!E100,"")</f>
        <v/>
      </c>
      <c r="F100" s="11" t="str">
        <f>IF([1]AP!F100&lt;&gt;"",[1]AP!F100,"")</f>
        <v/>
      </c>
      <c r="G100" s="14" t="str">
        <f>IF([1]AP!G100&lt;&gt;"",[1]AP!G100,"")</f>
        <v/>
      </c>
    </row>
    <row r="101" spans="2:7" x14ac:dyDescent="0.25">
      <c r="B101" s="54"/>
      <c r="C101" s="55"/>
      <c r="D101" s="56"/>
      <c r="E101" s="55"/>
      <c r="F101" s="55"/>
      <c r="G101" s="57"/>
    </row>
    <row r="102" spans="2:7" x14ac:dyDescent="0.25">
      <c r="B102" s="54"/>
      <c r="C102" s="58"/>
      <c r="D102" s="55"/>
      <c r="E102" s="55"/>
      <c r="F102" s="55"/>
      <c r="G102" s="57"/>
    </row>
    <row r="103" spans="2:7" x14ac:dyDescent="0.25">
      <c r="B103" s="59"/>
      <c r="C103" s="60"/>
      <c r="D103" s="61"/>
      <c r="E103" s="61"/>
      <c r="F103" s="61"/>
      <c r="G103" s="62"/>
    </row>
    <row r="104" spans="2:7" x14ac:dyDescent="0.25">
      <c r="B104" s="59"/>
      <c r="C104" s="60"/>
      <c r="D104" s="61"/>
      <c r="E104" s="61"/>
      <c r="F104" s="61"/>
      <c r="G104" s="62"/>
    </row>
    <row r="105" spans="2:7" x14ac:dyDescent="0.25">
      <c r="B105" s="59"/>
      <c r="C105" s="60"/>
      <c r="D105" s="61"/>
      <c r="E105" s="61"/>
      <c r="F105" s="61"/>
      <c r="G105" s="62"/>
    </row>
    <row r="106" spans="2:7" x14ac:dyDescent="0.25">
      <c r="B106" s="59"/>
      <c r="C106" s="60"/>
      <c r="D106" s="61"/>
      <c r="E106" s="61"/>
      <c r="F106" s="61"/>
      <c r="G106" s="62"/>
    </row>
    <row r="107" spans="2:7" x14ac:dyDescent="0.25">
      <c r="B107" s="59"/>
      <c r="C107" s="60"/>
      <c r="D107" s="61"/>
      <c r="E107" s="61"/>
      <c r="F107" s="61"/>
      <c r="G107" s="62"/>
    </row>
    <row r="108" spans="2:7" x14ac:dyDescent="0.25">
      <c r="B108" s="28" t="str">
        <f>IF([1]AP!B108&lt;&gt;"",[1]AP!B108,"")</f>
        <v>HttpClientInterface</v>
      </c>
      <c r="C108" s="29"/>
      <c r="D108" s="29" t="str">
        <f>IF([1]AP!D108&lt;&gt;"",[1]AP!D108,"")</f>
        <v/>
      </c>
      <c r="E108" s="29" t="str">
        <f>IF([1]AP!E108&lt;&gt;"",[1]AP!E108,"")</f>
        <v/>
      </c>
      <c r="F108" s="29" t="str">
        <f>IF([1]AP!F108&lt;&gt;"",[1]AP!F108,"")</f>
        <v/>
      </c>
      <c r="G108" s="30" t="str">
        <f>IF([1]AP!G108&lt;&gt;"",[1]AP!G108,"")</f>
        <v/>
      </c>
    </row>
    <row r="109" spans="2:7" x14ac:dyDescent="0.25">
      <c r="B109" s="31" t="str">
        <f>IF([1]AP!B109&lt;&gt;"",[1]AP!B109,"")</f>
        <v/>
      </c>
      <c r="C109" s="29" t="str">
        <f>IF([1]AP!C109&lt;&gt;"",[1]AP!C109,"")</f>
        <v>http-c-2030</v>
      </c>
      <c r="D109" s="34" t="str">
        <f>IF([1]AP!D109&lt;&gt;"",[1]AP!D109,"")</f>
        <v>TypeApprovalRegister</v>
      </c>
      <c r="E109" s="29" t="str">
        <f>IF([1]AP!E109&lt;&gt;"",[1]AP!E109,"")</f>
        <v>0.0.1</v>
      </c>
      <c r="F109" s="29" t="str">
        <f>IF([1]AP!F109&lt;&gt;"",[1]AP!F109,"")</f>
        <v>S</v>
      </c>
      <c r="G109" s="30" t="str">
        <f>IF([1]AP!G109&lt;&gt;"",[1]AP!G109,"")</f>
        <v>I</v>
      </c>
    </row>
    <row r="110" spans="2:7" x14ac:dyDescent="0.25">
      <c r="B110" s="31" t="str">
        <f>IF([1]AP!B110&lt;&gt;"",[1]AP!B110,"")</f>
        <v/>
      </c>
      <c r="C110" s="29" t="str">
        <f>IF([1]AP!C110&lt;&gt;"",[1]AP!C110,"")</f>
        <v/>
      </c>
      <c r="D110" s="29" t="str">
        <f>IF([1]AP!D110&lt;&gt;"",[1]AP!D110,"")</f>
        <v/>
      </c>
      <c r="E110" s="29" t="str">
        <f>IF([1]AP!E110&lt;&gt;"",[1]AP!E110,"")</f>
        <v/>
      </c>
      <c r="F110" s="29" t="str">
        <f>IF([1]AP!F110&lt;&gt;"",[1]AP!F110,"")</f>
        <v/>
      </c>
      <c r="G110" s="30" t="str">
        <f>IF([1]AP!G110&lt;&gt;"",[1]AP!G110,"")</f>
        <v/>
      </c>
    </row>
    <row r="111" spans="2:7" x14ac:dyDescent="0.25">
      <c r="B111" s="28" t="str">
        <f>IF([1]AP!B111&lt;&gt;"",[1]AP!B111,"")</f>
        <v>TcpClientInterface</v>
      </c>
      <c r="C111" s="29"/>
      <c r="D111" s="29" t="str">
        <f>IF([1]AP!D111&lt;&gt;"",[1]AP!D111,"")</f>
        <v/>
      </c>
      <c r="E111" s="29" t="str">
        <f>IF([1]AP!E111&lt;&gt;"",[1]AP!E111,"")</f>
        <v/>
      </c>
      <c r="F111" s="29" t="str">
        <f>IF([1]AP!F111&lt;&gt;"",[1]AP!F111,"")</f>
        <v/>
      </c>
      <c r="G111" s="30" t="str">
        <f>IF([1]AP!G111&lt;&gt;"",[1]AP!G111,"")</f>
        <v/>
      </c>
    </row>
    <row r="112" spans="2:7" x14ac:dyDescent="0.25">
      <c r="B112" s="31" t="str">
        <f>IF([1]AP!B112&lt;&gt;"",[1]AP!B112,"")</f>
        <v/>
      </c>
      <c r="C112" s="29" t="str">
        <f>IF([1]AP!C112&lt;&gt;"",[1]AP!C112,"")</f>
        <v>tcp-c-2030</v>
      </c>
      <c r="D112" s="35" t="str">
        <f>IF([1]AP!D112&lt;&gt;"",[1]AP!D112,"")</f>
        <v>10.118.125.157</v>
      </c>
      <c r="E112" s="35">
        <f>IF([1]AP!E112&lt;&gt;"",[1]AP!E112,"")</f>
        <v>1001</v>
      </c>
      <c r="F112" s="29" t="str">
        <f>IF([1]AP!F112&lt;&gt;"",[1]AP!F112,"")</f>
        <v>S</v>
      </c>
      <c r="G112" s="30" t="str">
        <f>IF([1]AP!G112&lt;&gt;"",[1]AP!G112,"")</f>
        <v>I</v>
      </c>
    </row>
    <row r="113" spans="2:7" ht="15.75" thickBot="1" x14ac:dyDescent="0.3">
      <c r="B113" s="36" t="str">
        <f>IF([1]AP!B113&lt;&gt;"",[1]AP!B113,"")</f>
        <v/>
      </c>
      <c r="C113" s="37" t="str">
        <f>IF([1]AP!C113&lt;&gt;"",[1]AP!C113,"")</f>
        <v/>
      </c>
      <c r="D113" s="37" t="str">
        <f>IF([1]AP!D113&lt;&gt;"",[1]AP!D113,"")</f>
        <v/>
      </c>
      <c r="E113" s="37" t="str">
        <f>IF([1]AP!E113&lt;&gt;"",[1]AP!E113,"")</f>
        <v/>
      </c>
      <c r="F113" s="37" t="str">
        <f>IF([1]AP!F113&lt;&gt;"",[1]AP!F113,"")</f>
        <v/>
      </c>
      <c r="G113" s="38" t="str">
        <f>IF([1]AP!G113&lt;&gt;"",[1]AP!G113,"")</f>
        <v/>
      </c>
    </row>
    <row r="114" spans="2:7" ht="15.75" thickBot="1" x14ac:dyDescent="0.3"/>
    <row r="115" spans="2:7" x14ac:dyDescent="0.25">
      <c r="B115" s="24" t="str">
        <f>IF([1]AP!B115&lt;&gt;"",[1]AP!B115,"")</f>
        <v/>
      </c>
      <c r="C115" s="12" t="str">
        <f>IF([1]AP!C115&lt;&gt;"",[1]AP!C115,"")</f>
        <v/>
      </c>
      <c r="D115" s="12" t="str">
        <f>IF([1]AP!D115&lt;&gt;"",[1]AP!D115,"")</f>
        <v/>
      </c>
      <c r="E115" s="12" t="str">
        <f>IF([1]AP!E115&lt;&gt;"",[1]AP!E115,"")</f>
        <v/>
      </c>
      <c r="F115" s="12" t="str">
        <f>IF([1]AP!F115&lt;&gt;"",[1]AP!F115,"")</f>
        <v/>
      </c>
      <c r="G115" s="25" t="str">
        <f>IF([1]AP!G115&lt;&gt;"",[1]AP!G115,"")</f>
        <v/>
      </c>
    </row>
    <row r="116" spans="2:7" x14ac:dyDescent="0.25">
      <c r="B116" s="13" t="str">
        <f>IF([1]AP!B116&lt;&gt;"",[1]AP!B116,"")</f>
        <v>OperationClientInterfaces</v>
      </c>
      <c r="C116" s="11"/>
      <c r="D116" s="11"/>
      <c r="E116" s="11" t="str">
        <f>IF([1]AP!E116&lt;&gt;"",[1]AP!E116,"")</f>
        <v/>
      </c>
      <c r="F116" s="11" t="str">
        <f>IF([1]AP!F116&lt;&gt;"",[1]AP!F116,"")</f>
        <v/>
      </c>
      <c r="G116" s="14" t="str">
        <f>IF([1]AP!G116&lt;&gt;"",[1]AP!G116,"")</f>
        <v/>
      </c>
    </row>
    <row r="117" spans="2:7" x14ac:dyDescent="0.25">
      <c r="B117" s="15" t="str">
        <f>IF([1]AP!B117&lt;&gt;"",[1]AP!B117,"")</f>
        <v/>
      </c>
      <c r="C117" s="11" t="str">
        <f>IF([1]AP!C117&lt;&gt;"",[1]AP!C117,"")</f>
        <v>op-c-0040</v>
      </c>
      <c r="D117" s="11" t="str">
        <f>IF([1]AP!D117&lt;&gt;"",[1]AP!D117,"")</f>
        <v>/v1/record-service-request</v>
      </c>
      <c r="E117" s="11" t="str">
        <f>IF([1]AP!E117&lt;&gt;"",[1]AP!E117,"")</f>
        <v/>
      </c>
      <c r="F117" s="11" t="str">
        <f>IF([1]AP!F117&lt;&gt;"",[1]AP!F117,"")</f>
        <v>O</v>
      </c>
      <c r="G117" s="14" t="str">
        <f>IF([1]AP!G117&lt;&gt;"",[1]AP!G117,"")</f>
        <v>B</v>
      </c>
    </row>
    <row r="118" spans="2:7" x14ac:dyDescent="0.25">
      <c r="B118" s="44"/>
      <c r="C118" s="43"/>
      <c r="D118" s="43"/>
      <c r="E118" s="43"/>
      <c r="F118" s="41"/>
      <c r="G118" s="42"/>
    </row>
    <row r="119" spans="2:7" x14ac:dyDescent="0.25">
      <c r="B119" s="44"/>
      <c r="C119" s="41"/>
      <c r="D119" s="41"/>
      <c r="E119" s="41"/>
      <c r="F119" s="41"/>
      <c r="G119" s="42"/>
    </row>
    <row r="120" spans="2:7" x14ac:dyDescent="0.25">
      <c r="B120" s="44"/>
      <c r="C120" s="41"/>
      <c r="D120" s="41"/>
      <c r="E120" s="41"/>
      <c r="F120" s="41"/>
      <c r="G120" s="42"/>
    </row>
    <row r="121" spans="2:7" x14ac:dyDescent="0.25">
      <c r="B121" s="44"/>
      <c r="C121" s="43"/>
      <c r="D121" s="43"/>
      <c r="E121" s="43"/>
      <c r="F121" s="41"/>
      <c r="G121" s="42"/>
    </row>
    <row r="122" spans="2:7" x14ac:dyDescent="0.25">
      <c r="B122" s="44"/>
      <c r="C122" s="43"/>
      <c r="D122" s="43"/>
      <c r="E122" s="43"/>
      <c r="F122" s="41"/>
      <c r="G122" s="42"/>
    </row>
    <row r="123" spans="2:7" x14ac:dyDescent="0.25">
      <c r="B123" s="44"/>
      <c r="C123" s="43"/>
      <c r="D123" s="43"/>
      <c r="E123" s="43"/>
      <c r="F123" s="41"/>
      <c r="G123" s="42"/>
    </row>
    <row r="124" spans="2:7" x14ac:dyDescent="0.25">
      <c r="B124" s="44"/>
      <c r="C124" s="43"/>
      <c r="D124" s="43"/>
      <c r="E124" s="43"/>
      <c r="F124" s="41"/>
      <c r="G124" s="42"/>
    </row>
    <row r="125" spans="2:7" x14ac:dyDescent="0.25">
      <c r="B125" s="28" t="str">
        <f>IF([1]AP!B125&lt;&gt;"",[1]AP!B125,"")</f>
        <v>HttpClientInterface</v>
      </c>
      <c r="C125" s="29"/>
      <c r="D125" s="29" t="str">
        <f>IF([1]AP!D125&lt;&gt;"",[1]AP!D125,"")</f>
        <v/>
      </c>
      <c r="E125" s="29" t="str">
        <f>IF([1]AP!E125&lt;&gt;"",[1]AP!E125,"")</f>
        <v/>
      </c>
      <c r="F125" s="29" t="str">
        <f>IF([1]AP!F125&lt;&gt;"",[1]AP!F125,"")</f>
        <v/>
      </c>
      <c r="G125" s="30" t="str">
        <f>IF([1]AP!G125&lt;&gt;"",[1]AP!G125,"")</f>
        <v/>
      </c>
    </row>
    <row r="126" spans="2:7" x14ac:dyDescent="0.25">
      <c r="B126" s="31" t="str">
        <f>IF([1]AP!B126&lt;&gt;"",[1]AP!B126,"")</f>
        <v/>
      </c>
      <c r="C126" s="29" t="str">
        <f>IF([1]AP!C126&lt;&gt;"",[1]AP!C126,"")</f>
        <v>http-c-0040</v>
      </c>
      <c r="D126" s="34" t="str">
        <f>IF([1]AP!D126&lt;&gt;"",[1]AP!D126,"")</f>
        <v>ExecutionAndTraceLog</v>
      </c>
      <c r="E126" s="29" t="str">
        <f>IF([1]AP!E126&lt;&gt;"",[1]AP!E126,"")</f>
        <v>0.0.1</v>
      </c>
      <c r="F126" s="29" t="str">
        <f>IF([1]AP!F126&lt;&gt;"",[1]AP!F126,"")</f>
        <v>S+O</v>
      </c>
      <c r="G126" s="30" t="str">
        <f>IF([1]AP!G126&lt;&gt;"",[1]AP!G126,"")</f>
        <v>B</v>
      </c>
    </row>
    <row r="127" spans="2:7" x14ac:dyDescent="0.25">
      <c r="B127" s="31" t="str">
        <f>IF([1]AP!B127&lt;&gt;"",[1]AP!B127,"")</f>
        <v/>
      </c>
      <c r="C127" s="29" t="str">
        <f>IF([1]AP!C127&lt;&gt;"",[1]AP!C127,"")</f>
        <v/>
      </c>
      <c r="D127" s="29" t="str">
        <f>IF([1]AP!D127&lt;&gt;"",[1]AP!D127,"")</f>
        <v/>
      </c>
      <c r="E127" s="29" t="str">
        <f>IF([1]AP!E127&lt;&gt;"",[1]AP!E127,"")</f>
        <v/>
      </c>
      <c r="F127" s="29" t="str">
        <f>IF([1]AP!F127&lt;&gt;"",[1]AP!F127,"")</f>
        <v/>
      </c>
      <c r="G127" s="30" t="str">
        <f>IF([1]AP!G127&lt;&gt;"",[1]AP!G127,"")</f>
        <v/>
      </c>
    </row>
    <row r="128" spans="2:7" x14ac:dyDescent="0.25">
      <c r="B128" s="28" t="str">
        <f>IF([1]AP!B128&lt;&gt;"",[1]AP!B128,"")</f>
        <v>TcpClientInterface</v>
      </c>
      <c r="C128" s="29"/>
      <c r="D128" s="29" t="str">
        <f>IF([1]AP!D128&lt;&gt;"",[1]AP!D128,"")</f>
        <v/>
      </c>
      <c r="E128" s="29" t="str">
        <f>IF([1]AP!E128&lt;&gt;"",[1]AP!E128,"")</f>
        <v/>
      </c>
      <c r="F128" s="29" t="str">
        <f>IF([1]AP!F128&lt;&gt;"",[1]AP!F128,"")</f>
        <v/>
      </c>
      <c r="G128" s="30" t="str">
        <f>IF([1]AP!G128&lt;&gt;"",[1]AP!G128,"")</f>
        <v/>
      </c>
    </row>
    <row r="129" spans="2:7" x14ac:dyDescent="0.25">
      <c r="B129" s="31" t="str">
        <f>IF([1]AP!B129&lt;&gt;"",[1]AP!B129,"")</f>
        <v/>
      </c>
      <c r="C129" s="29" t="str">
        <f>IF([1]AP!C129&lt;&gt;"",[1]AP!C129,"")</f>
        <v>tcp-c-0040</v>
      </c>
      <c r="D129" s="35" t="str">
        <f>IF([1]AP!D129&lt;&gt;"",[1]AP!D129,"")</f>
        <v>10.118.125.157</v>
      </c>
      <c r="E129" s="35">
        <f>IF([1]AP!E129&lt;&gt;"",[1]AP!E129,"")</f>
        <v>1002</v>
      </c>
      <c r="F129" s="29" t="str">
        <f>IF([1]AP!F129&lt;&gt;"",[1]AP!F129,"")</f>
        <v>S+O</v>
      </c>
      <c r="G129" s="30" t="str">
        <f>IF([1]AP!G129&lt;&gt;"",[1]AP!G129,"")</f>
        <v>B</v>
      </c>
    </row>
    <row r="130" spans="2:7" ht="15.75" thickBot="1" x14ac:dyDescent="0.3">
      <c r="B130" s="36" t="str">
        <f>IF([1]AP!B130&lt;&gt;"",[1]AP!B130,"")</f>
        <v/>
      </c>
      <c r="C130" s="37" t="str">
        <f>IF([1]AP!C130&lt;&gt;"",[1]AP!C130,"")</f>
        <v/>
      </c>
      <c r="D130" s="37" t="str">
        <f>IF([1]AP!D130&lt;&gt;"",[1]AP!D130,"")</f>
        <v/>
      </c>
      <c r="E130" s="37" t="str">
        <f>IF([1]AP!E130&lt;&gt;"",[1]AP!E130,"")</f>
        <v/>
      </c>
      <c r="F130" s="37" t="str">
        <f>IF([1]AP!F130&lt;&gt;"",[1]AP!F130,"")</f>
        <v/>
      </c>
      <c r="G130" s="38" t="str">
        <f>IF([1]AP!G130&lt;&gt;"",[1]AP!G130,"")</f>
        <v/>
      </c>
    </row>
    <row r="131" spans="2:7" ht="15" customHeight="1" thickBot="1" x14ac:dyDescent="0.3"/>
    <row r="132" spans="2:7" x14ac:dyDescent="0.25">
      <c r="B132" s="24" t="str">
        <f>IF([1]AP!B132&lt;&gt;"",[1]AP!B132,"")</f>
        <v/>
      </c>
      <c r="C132" s="12" t="str">
        <f>IF([1]AP!C132&lt;&gt;"",[1]AP!C132,"")</f>
        <v/>
      </c>
      <c r="D132" s="12" t="str">
        <f>IF([1]AP!D132&lt;&gt;"",[1]AP!D132,"")</f>
        <v/>
      </c>
      <c r="E132" s="12" t="str">
        <f>IF([1]AP!E132&lt;&gt;"",[1]AP!E132,"")</f>
        <v/>
      </c>
      <c r="F132" s="12" t="str">
        <f>IF([1]AP!F132&lt;&gt;"",[1]AP!F132,"")</f>
        <v/>
      </c>
      <c r="G132" s="25" t="str">
        <f>IF([1]AP!G132&lt;&gt;"",[1]AP!G132,"")</f>
        <v/>
      </c>
    </row>
    <row r="133" spans="2:7" x14ac:dyDescent="0.25">
      <c r="B133" s="13" t="str">
        <f>IF([1]AP!B133&lt;&gt;"",[1]AP!B133,"")</f>
        <v>OperationClientInterfaces</v>
      </c>
      <c r="C133" s="11"/>
      <c r="D133" s="11"/>
      <c r="E133" s="11" t="str">
        <f>IF([1]AP!E133&lt;&gt;"",[1]AP!E133,"")</f>
        <v/>
      </c>
      <c r="F133" s="11" t="str">
        <f>IF([1]AP!F133&lt;&gt;"",[1]AP!F133,"")</f>
        <v/>
      </c>
      <c r="G133" s="14" t="str">
        <f>IF([1]AP!G133&lt;&gt;"",[1]AP!G133,"")</f>
        <v/>
      </c>
    </row>
    <row r="134" spans="2:7" x14ac:dyDescent="0.25">
      <c r="B134" s="15" t="str">
        <f>IF([1]AP!B134&lt;&gt;"",[1]AP!B134,"")</f>
        <v/>
      </c>
      <c r="C134" s="11" t="str">
        <f>IF([1]AP!C134&lt;&gt;"",[1]AP!C134,"")</f>
        <v>op-c-0050</v>
      </c>
      <c r="D134" s="11" t="str">
        <f>IF([1]AP!D134&lt;&gt;"",[1]AP!D134,"")</f>
        <v>/v1/record-oam-request</v>
      </c>
      <c r="E134" s="11" t="str">
        <f>IF([1]AP!E134&lt;&gt;"",[1]AP!E134,"")</f>
        <v/>
      </c>
      <c r="F134" s="11" t="str">
        <f>IF([1]AP!F134&lt;&gt;"",[1]AP!F134,"")</f>
        <v>O</v>
      </c>
      <c r="G134" s="14" t="str">
        <f>IF([1]AP!G134&lt;&gt;"",[1]AP!G134,"")</f>
        <v>B</v>
      </c>
    </row>
    <row r="135" spans="2:7" x14ac:dyDescent="0.25">
      <c r="B135" s="44"/>
      <c r="C135" s="43"/>
      <c r="D135" s="43"/>
      <c r="E135" s="43"/>
      <c r="F135" s="41"/>
      <c r="G135" s="42"/>
    </row>
    <row r="136" spans="2:7" x14ac:dyDescent="0.25">
      <c r="B136" s="44"/>
      <c r="C136" s="41"/>
      <c r="D136" s="41"/>
      <c r="E136" s="41"/>
      <c r="F136" s="41"/>
      <c r="G136" s="42"/>
    </row>
    <row r="137" spans="2:7" x14ac:dyDescent="0.25">
      <c r="B137" s="44"/>
      <c r="C137" s="41"/>
      <c r="D137" s="41"/>
      <c r="E137" s="41"/>
      <c r="F137" s="41"/>
      <c r="G137" s="42"/>
    </row>
    <row r="138" spans="2:7" x14ac:dyDescent="0.25">
      <c r="B138" s="44"/>
      <c r="C138" s="43"/>
      <c r="D138" s="43"/>
      <c r="E138" s="43"/>
      <c r="F138" s="41"/>
      <c r="G138" s="42"/>
    </row>
    <row r="139" spans="2:7" x14ac:dyDescent="0.25">
      <c r="B139" s="44"/>
      <c r="C139" s="43"/>
      <c r="D139" s="43"/>
      <c r="E139" s="43"/>
      <c r="F139" s="41"/>
      <c r="G139" s="42"/>
    </row>
    <row r="140" spans="2:7" x14ac:dyDescent="0.25">
      <c r="B140" s="44"/>
      <c r="C140" s="43"/>
      <c r="D140" s="43"/>
      <c r="E140" s="43"/>
      <c r="F140" s="41"/>
      <c r="G140" s="42"/>
    </row>
    <row r="141" spans="2:7" x14ac:dyDescent="0.25">
      <c r="B141" s="44"/>
      <c r="C141" s="43"/>
      <c r="D141" s="43"/>
      <c r="E141" s="43"/>
      <c r="F141" s="41"/>
      <c r="G141" s="42"/>
    </row>
    <row r="142" spans="2:7" x14ac:dyDescent="0.25">
      <c r="B142" s="28" t="str">
        <f>IF([1]AP!B142&lt;&gt;"",[1]AP!B142,"")</f>
        <v>HttpClientInterface</v>
      </c>
      <c r="C142" s="29"/>
      <c r="D142" s="29" t="str">
        <f>IF([1]AP!D142&lt;&gt;"",[1]AP!D142,"")</f>
        <v/>
      </c>
      <c r="E142" s="29" t="str">
        <f>IF([1]AP!E142&lt;&gt;"",[1]AP!E142,"")</f>
        <v/>
      </c>
      <c r="F142" s="29" t="str">
        <f>IF([1]AP!F142&lt;&gt;"",[1]AP!F142,"")</f>
        <v/>
      </c>
      <c r="G142" s="30" t="str">
        <f>IF([1]AP!G142&lt;&gt;"",[1]AP!G142,"")</f>
        <v/>
      </c>
    </row>
    <row r="143" spans="2:7" ht="15" customHeight="1" x14ac:dyDescent="0.25">
      <c r="B143" s="31" t="str">
        <f>IF([1]AP!B143&lt;&gt;"",[1]AP!B143,"")</f>
        <v/>
      </c>
      <c r="C143" s="29" t="str">
        <f>IF([1]AP!C143&lt;&gt;"",[1]AP!C143,"")</f>
        <v>http-c-0050</v>
      </c>
      <c r="D143" s="34" t="str">
        <f>IF([1]AP!D143&lt;&gt;"",[1]AP!D143,"")</f>
        <v>OamLog</v>
      </c>
      <c r="E143" s="29" t="str">
        <f>IF([1]AP!E143&lt;&gt;"",[1]AP!E143,"")</f>
        <v>0.0.1</v>
      </c>
      <c r="F143" s="29" t="str">
        <f>IF([1]AP!F143&lt;&gt;"",[1]AP!F143,"")</f>
        <v>S+O</v>
      </c>
      <c r="G143" s="30" t="str">
        <f>IF([1]AP!G143&lt;&gt;"",[1]AP!G143,"")</f>
        <v>B</v>
      </c>
    </row>
    <row r="144" spans="2:7" x14ac:dyDescent="0.25">
      <c r="B144" s="31" t="str">
        <f>IF([1]AP!B144&lt;&gt;"",[1]AP!B144,"")</f>
        <v/>
      </c>
      <c r="C144" s="29" t="str">
        <f>IF([1]AP!C144&lt;&gt;"",[1]AP!C144,"")</f>
        <v/>
      </c>
      <c r="D144" s="29" t="str">
        <f>IF([1]AP!D144&lt;&gt;"",[1]AP!D144,"")</f>
        <v/>
      </c>
      <c r="E144" s="29" t="str">
        <f>IF([1]AP!E144&lt;&gt;"",[1]AP!E144,"")</f>
        <v/>
      </c>
      <c r="F144" s="29" t="str">
        <f>IF([1]AP!F144&lt;&gt;"",[1]AP!F144,"")</f>
        <v/>
      </c>
      <c r="G144" s="30" t="str">
        <f>IF([1]AP!G144&lt;&gt;"",[1]AP!G144,"")</f>
        <v/>
      </c>
    </row>
    <row r="145" spans="2:7" ht="15.75" customHeight="1" x14ac:dyDescent="0.25">
      <c r="B145" s="28" t="str">
        <f>IF([1]AP!B145&lt;&gt;"",[1]AP!B145,"")</f>
        <v>TcpClientInterface</v>
      </c>
      <c r="C145" s="29"/>
      <c r="D145" s="29" t="str">
        <f>IF([1]AP!D145&lt;&gt;"",[1]AP!D145,"")</f>
        <v/>
      </c>
      <c r="E145" s="29" t="str">
        <f>IF([1]AP!E145&lt;&gt;"",[1]AP!E145,"")</f>
        <v/>
      </c>
      <c r="F145" s="29" t="str">
        <f>IF([1]AP!F145&lt;&gt;"",[1]AP!F145,"")</f>
        <v/>
      </c>
      <c r="G145" s="30" t="str">
        <f>IF([1]AP!G145&lt;&gt;"",[1]AP!G145,"")</f>
        <v/>
      </c>
    </row>
    <row r="146" spans="2:7" x14ac:dyDescent="0.25">
      <c r="B146" s="31" t="str">
        <f>IF([1]AP!B146&lt;&gt;"",[1]AP!B146,"")</f>
        <v/>
      </c>
      <c r="C146" s="29" t="str">
        <f>IF([1]AP!C146&lt;&gt;"",[1]AP!C146,"")</f>
        <v>tcp-c-0050</v>
      </c>
      <c r="D146" s="35" t="str">
        <f>IF([1]AP!D146&lt;&gt;"",[1]AP!D146,"")</f>
        <v>10.118.125.157</v>
      </c>
      <c r="E146" s="35">
        <f>IF([1]AP!E146&lt;&gt;"",[1]AP!E146,"")</f>
        <v>1003</v>
      </c>
      <c r="F146" s="29" t="str">
        <f>IF([1]AP!F146&lt;&gt;"",[1]AP!F146,"")</f>
        <v>S+O</v>
      </c>
      <c r="G146" s="30" t="str">
        <f>IF([1]AP!G146&lt;&gt;"",[1]AP!G146,"")</f>
        <v>B</v>
      </c>
    </row>
    <row r="147" spans="2:7" ht="15.75" thickBot="1" x14ac:dyDescent="0.3">
      <c r="B147" s="36" t="str">
        <f>IF([1]AP!B147&lt;&gt;"",[1]AP!B147,"")</f>
        <v/>
      </c>
      <c r="C147" s="37" t="str">
        <f>IF([1]AP!C147&lt;&gt;"",[1]AP!C147,"")</f>
        <v/>
      </c>
      <c r="D147" s="37" t="str">
        <f>IF([1]AP!D147&lt;&gt;"",[1]AP!D147,"")</f>
        <v/>
      </c>
      <c r="E147" s="37" t="str">
        <f>IF([1]AP!E147&lt;&gt;"",[1]AP!E147,"")</f>
        <v/>
      </c>
      <c r="F147" s="37" t="str">
        <f>IF([1]AP!F147&lt;&gt;"",[1]AP!F147,"")</f>
        <v/>
      </c>
      <c r="G147" s="38" t="str">
        <f>IF([1]AP!G147&lt;&gt;"",[1]AP!G147,"")</f>
        <v/>
      </c>
    </row>
    <row r="148" spans="2:7" ht="15" customHeight="1" thickBot="1" x14ac:dyDescent="0.3"/>
    <row r="149" spans="2:7" x14ac:dyDescent="0.25">
      <c r="B149" s="24" t="str">
        <f>IF([1]AP!B149&lt;&gt;"",[1]AP!B149,"")</f>
        <v/>
      </c>
      <c r="C149" s="12" t="str">
        <f>IF([1]AP!C149&lt;&gt;"",[1]AP!C149,"")</f>
        <v/>
      </c>
      <c r="D149" s="12" t="str">
        <f>IF([1]AP!D149&lt;&gt;"",[1]AP!D149,"")</f>
        <v/>
      </c>
      <c r="E149" s="12" t="str">
        <f>IF([1]AP!E149&lt;&gt;"",[1]AP!E149,"")</f>
        <v/>
      </c>
      <c r="F149" s="12" t="str">
        <f>IF([1]AP!F149&lt;&gt;"",[1]AP!F149,"")</f>
        <v/>
      </c>
      <c r="G149" s="25" t="str">
        <f>IF([1]AP!G149&lt;&gt;"",[1]AP!G149,"")</f>
        <v/>
      </c>
    </row>
    <row r="150" spans="2:7" x14ac:dyDescent="0.25">
      <c r="B150" s="13" t="str">
        <f>IF([1]AP!B150&lt;&gt;"",[1]AP!B150,"")</f>
        <v>OperationClientInterfaces</v>
      </c>
      <c r="C150" s="11"/>
      <c r="D150" s="11"/>
      <c r="E150" s="11" t="str">
        <f>IF([1]AP!E150&lt;&gt;"",[1]AP!E150,"")</f>
        <v/>
      </c>
      <c r="F150" s="11" t="str">
        <f>IF([1]AP!F150&lt;&gt;"",[1]AP!F150,"")</f>
        <v/>
      </c>
      <c r="G150" s="14" t="str">
        <f>IF([1]AP!G150&lt;&gt;"",[1]AP!G150,"")</f>
        <v/>
      </c>
    </row>
    <row r="151" spans="2:7" x14ac:dyDescent="0.25">
      <c r="B151" s="15" t="str">
        <f>IF([1]AP!B151&lt;&gt;"",[1]AP!B151,"")</f>
        <v/>
      </c>
      <c r="C151" s="11" t="str">
        <f>IF([1]AP!C151&lt;&gt;"",[1]AP!C151,"")</f>
        <v>op-c-0060</v>
      </c>
      <c r="D151" s="11" t="str">
        <f>IF([1]AP!D151&lt;&gt;"",[1]AP!D151,"")</f>
        <v>/v1/approve-oam-request</v>
      </c>
      <c r="E151" s="11" t="str">
        <f>IF([1]AP!E151&lt;&gt;"",[1]AP!E151,"")</f>
        <v/>
      </c>
      <c r="F151" s="11" t="str">
        <f>IF([1]AP!F151&lt;&gt;"",[1]AP!F151,"")</f>
        <v>O</v>
      </c>
      <c r="G151" s="14" t="str">
        <f>IF([1]AP!G151&lt;&gt;"",[1]AP!G151,"")</f>
        <v>B</v>
      </c>
    </row>
    <row r="152" spans="2:7" x14ac:dyDescent="0.25">
      <c r="B152" s="44"/>
      <c r="C152" s="43"/>
      <c r="D152" s="43"/>
      <c r="E152" s="43"/>
      <c r="F152" s="41"/>
      <c r="G152" s="42"/>
    </row>
    <row r="153" spans="2:7" x14ac:dyDescent="0.25">
      <c r="B153" s="44"/>
      <c r="C153" s="41"/>
      <c r="D153" s="41"/>
      <c r="E153" s="41"/>
      <c r="F153" s="41"/>
      <c r="G153" s="42"/>
    </row>
    <row r="154" spans="2:7" x14ac:dyDescent="0.25">
      <c r="B154" s="44"/>
      <c r="C154" s="41"/>
      <c r="D154" s="41"/>
      <c r="E154" s="41"/>
      <c r="F154" s="41"/>
      <c r="G154" s="42"/>
    </row>
    <row r="155" spans="2:7" x14ac:dyDescent="0.25">
      <c r="B155" s="44"/>
      <c r="C155" s="43"/>
      <c r="D155" s="43"/>
      <c r="E155" s="43"/>
      <c r="F155" s="41"/>
      <c r="G155" s="42"/>
    </row>
    <row r="156" spans="2:7" x14ac:dyDescent="0.25">
      <c r="B156" s="44"/>
      <c r="C156" s="43"/>
      <c r="D156" s="43"/>
      <c r="E156" s="43"/>
      <c r="F156" s="41"/>
      <c r="G156" s="42"/>
    </row>
    <row r="157" spans="2:7" x14ac:dyDescent="0.25">
      <c r="B157" s="44"/>
      <c r="C157" s="43"/>
      <c r="D157" s="43"/>
      <c r="E157" s="43"/>
      <c r="F157" s="41"/>
      <c r="G157" s="42"/>
    </row>
    <row r="158" spans="2:7" x14ac:dyDescent="0.25">
      <c r="B158" s="44"/>
      <c r="C158" s="43"/>
      <c r="D158" s="43"/>
      <c r="E158" s="43"/>
      <c r="F158" s="41"/>
      <c r="G158" s="42"/>
    </row>
    <row r="159" spans="2:7" x14ac:dyDescent="0.25">
      <c r="B159" s="28" t="str">
        <f>IF([1]AP!B159&lt;&gt;"",[1]AP!B159,"")</f>
        <v>HttpClientInterface</v>
      </c>
      <c r="C159" s="29"/>
      <c r="D159" s="29" t="str">
        <f>IF([1]AP!D159&lt;&gt;"",[1]AP!D159,"")</f>
        <v/>
      </c>
      <c r="E159" s="29" t="str">
        <f>IF([1]AP!E159&lt;&gt;"",[1]AP!E159,"")</f>
        <v/>
      </c>
      <c r="F159" s="29" t="str">
        <f>IF([1]AP!F159&lt;&gt;"",[1]AP!F159,"")</f>
        <v/>
      </c>
      <c r="G159" s="30" t="str">
        <f>IF([1]AP!G159&lt;&gt;"",[1]AP!G159,"")</f>
        <v/>
      </c>
    </row>
    <row r="160" spans="2:7" ht="15" customHeight="1" x14ac:dyDescent="0.25">
      <c r="B160" s="31" t="str">
        <f>IF([1]AP!B160&lt;&gt;"",[1]AP!B160,"")</f>
        <v/>
      </c>
      <c r="C160" s="29" t="str">
        <f>IF([1]AP!C160&lt;&gt;"",[1]AP!C160,"")</f>
        <v>http-c-0060</v>
      </c>
      <c r="D160" s="34" t="str">
        <f>IF([1]AP!D160&lt;&gt;"",[1]AP!D160,"")</f>
        <v>AdministratorAdministration</v>
      </c>
      <c r="E160" s="29" t="str">
        <f>IF([1]AP!E160&lt;&gt;"",[1]AP!E160,"")</f>
        <v>0.0.1</v>
      </c>
      <c r="F160" s="29" t="str">
        <f>IF([1]AP!F160&lt;&gt;"",[1]AP!F160,"")</f>
        <v>S+O</v>
      </c>
      <c r="G160" s="30" t="str">
        <f>IF([1]AP!G160&lt;&gt;"",[1]AP!G160,"")</f>
        <v>B</v>
      </c>
    </row>
    <row r="161" spans="2:8" x14ac:dyDescent="0.25">
      <c r="B161" s="31" t="str">
        <f>IF([1]AP!B161&lt;&gt;"",[1]AP!B161,"")</f>
        <v/>
      </c>
      <c r="C161" s="29" t="str">
        <f>IF([1]AP!C161&lt;&gt;"",[1]AP!C161,"")</f>
        <v/>
      </c>
      <c r="D161" s="29" t="str">
        <f>IF([1]AP!D161&lt;&gt;"",[1]AP!D161,"")</f>
        <v/>
      </c>
      <c r="E161" s="29" t="str">
        <f>IF([1]AP!E161&lt;&gt;"",[1]AP!E161,"")</f>
        <v/>
      </c>
      <c r="F161" s="29" t="str">
        <f>IF([1]AP!F161&lt;&gt;"",[1]AP!F161,"")</f>
        <v/>
      </c>
      <c r="G161" s="30" t="str">
        <f>IF([1]AP!G161&lt;&gt;"",[1]AP!G161,"")</f>
        <v/>
      </c>
    </row>
    <row r="162" spans="2:8" ht="15.75" customHeight="1" x14ac:dyDescent="0.25">
      <c r="B162" s="28" t="str">
        <f>IF([1]AP!B162&lt;&gt;"",[1]AP!B162,"")</f>
        <v>TcpClientInterface</v>
      </c>
      <c r="C162" s="29"/>
      <c r="D162" s="29" t="str">
        <f>IF([1]AP!D162&lt;&gt;"",[1]AP!D162,"")</f>
        <v/>
      </c>
      <c r="E162" s="29" t="str">
        <f>IF([1]AP!E162&lt;&gt;"",[1]AP!E162,"")</f>
        <v/>
      </c>
      <c r="F162" s="29" t="str">
        <f>IF([1]AP!F162&lt;&gt;"",[1]AP!F162,"")</f>
        <v/>
      </c>
      <c r="G162" s="30" t="str">
        <f>IF([1]AP!G162&lt;&gt;"",[1]AP!G162,"")</f>
        <v/>
      </c>
    </row>
    <row r="163" spans="2:8" x14ac:dyDescent="0.25">
      <c r="B163" s="31" t="str">
        <f>IF([1]AP!B163&lt;&gt;"",[1]AP!B163,"")</f>
        <v/>
      </c>
      <c r="C163" s="29" t="str">
        <f>IF([1]AP!C163&lt;&gt;"",[1]AP!C163,"")</f>
        <v>tcp-c-0060</v>
      </c>
      <c r="D163" s="35" t="str">
        <f>IF([1]AP!D163&lt;&gt;"",[1]AP!D163,"")</f>
        <v>10.118.125.157</v>
      </c>
      <c r="E163" s="35">
        <f>IF([1]AP!E163&lt;&gt;"",[1]AP!E163,"")</f>
        <v>1004</v>
      </c>
      <c r="F163" s="29" t="str">
        <f>IF([1]AP!F163&lt;&gt;"",[1]AP!F163,"")</f>
        <v>S+O</v>
      </c>
      <c r="G163" s="30" t="str">
        <f>IF([1]AP!G163&lt;&gt;"",[1]AP!G163,"")</f>
        <v>B</v>
      </c>
    </row>
    <row r="164" spans="2:8" ht="15.75" thickBot="1" x14ac:dyDescent="0.3">
      <c r="B164" s="36" t="str">
        <f>IF([1]AP!B164&lt;&gt;"",[1]AP!B164,"")</f>
        <v/>
      </c>
      <c r="C164" s="37" t="str">
        <f>IF([1]AP!C164&lt;&gt;"",[1]AP!C164,"")</f>
        <v/>
      </c>
      <c r="D164" s="37" t="str">
        <f>IF([1]AP!D164&lt;&gt;"",[1]AP!D164,"")</f>
        <v/>
      </c>
      <c r="E164" s="37" t="str">
        <f>IF([1]AP!E164&lt;&gt;"",[1]AP!E164,"")</f>
        <v/>
      </c>
      <c r="F164" s="37" t="str">
        <f>IF([1]AP!F164&lt;&gt;"",[1]AP!F164,"")</f>
        <v/>
      </c>
      <c r="G164" s="38" t="str">
        <f>IF([1]AP!G164&lt;&gt;"",[1]AP!G164,"")</f>
        <v/>
      </c>
    </row>
    <row r="165" spans="2:8" ht="15.75" thickBot="1" x14ac:dyDescent="0.3">
      <c r="B165" s="6"/>
      <c r="D165" s="6"/>
      <c r="E165" s="6"/>
      <c r="F165" s="6"/>
      <c r="G165" s="6"/>
      <c r="H165" s="6"/>
    </row>
    <row r="166" spans="2:8" x14ac:dyDescent="0.25">
      <c r="B166" s="24" t="str">
        <f>IF([1]AP!B166&lt;&gt;"",[1]AP!B166,"")</f>
        <v/>
      </c>
      <c r="C166" s="12" t="str">
        <f>IF([1]AP!C166&lt;&gt;"",[1]AP!C166,"")</f>
        <v/>
      </c>
      <c r="D166" s="12" t="str">
        <f>IF([1]AP!D166&lt;&gt;"",[1]AP!D166,"")</f>
        <v/>
      </c>
      <c r="E166" s="12" t="str">
        <f>IF([1]AP!E166&lt;&gt;"",[1]AP!E166,"")</f>
        <v/>
      </c>
      <c r="F166" s="12" t="str">
        <f>IF([1]AP!F166&lt;&gt;"",[1]AP!F166,"")</f>
        <v/>
      </c>
      <c r="G166" s="25" t="str">
        <f>IF([1]AP!G166&lt;&gt;"",[1]AP!G166,"")</f>
        <v/>
      </c>
      <c r="H166" s="6"/>
    </row>
    <row r="167" spans="2:8" x14ac:dyDescent="0.25">
      <c r="B167" s="13" t="str">
        <f>IF([1]AP!B167&lt;&gt;"",[1]AP!B167,"")</f>
        <v>OperationClientInterfaces</v>
      </c>
      <c r="C167" s="11"/>
      <c r="D167" s="11"/>
      <c r="E167" s="11" t="str">
        <f>IF([1]AP!E167&lt;&gt;"",[1]AP!E167,"")</f>
        <v/>
      </c>
      <c r="F167" s="11" t="str">
        <f>IF([1]AP!F167&lt;&gt;"",[1]AP!F167,"")</f>
        <v/>
      </c>
      <c r="G167" s="14" t="str">
        <f>IF([1]AP!G167&lt;&gt;"",[1]AP!G167,"")</f>
        <v/>
      </c>
      <c r="H167" s="6"/>
    </row>
    <row r="168" spans="2:8" x14ac:dyDescent="0.25">
      <c r="B168" s="15" t="str">
        <f>IF([1]AP!B168&lt;&gt;"",[1]AP!B168,"")</f>
        <v/>
      </c>
      <c r="C168" s="11" t="str">
        <f>IF([1]AP!C168&lt;&gt;"",[1]AP!C168,"")</f>
        <v>op-c-0070</v>
      </c>
      <c r="D168" s="11" t="str">
        <f>IF([1]AP!D168&lt;&gt;"",[1]AP!D168,"")</f>
        <v>/v1/update-all-ltps-and-fcs</v>
      </c>
      <c r="E168" s="11" t="str">
        <f>IF([1]AP!E168&lt;&gt;"",[1]AP!E168,"")</f>
        <v/>
      </c>
      <c r="F168" s="11" t="str">
        <f>IF([1]AP!F168&lt;&gt;"",[1]AP!F168,"")</f>
        <v>O</v>
      </c>
      <c r="G168" s="14" t="str">
        <f>IF([1]AP!G168&lt;&gt;"",[1]AP!G168,"")</f>
        <v>B</v>
      </c>
      <c r="H168" s="6"/>
    </row>
    <row r="169" spans="2:8" x14ac:dyDescent="0.25">
      <c r="B169" s="15" t="str">
        <f>IF([1]AP!B169&lt;&gt;"",[1]AP!B169,"")</f>
        <v/>
      </c>
      <c r="C169" s="11" t="str">
        <f>IF([1]AP!C169&lt;&gt;"",[1]AP!C169,"")</f>
        <v>op-c-0071</v>
      </c>
      <c r="D169" s="11" t="str">
        <f>IF([1]AP!D169&lt;&gt;"",[1]AP!D169,"")</f>
        <v>/v1/update-ltp</v>
      </c>
      <c r="E169" s="11" t="str">
        <f>IF([1]AP!E169&lt;&gt;"",[1]AP!E169,"")</f>
        <v/>
      </c>
      <c r="F169" s="11" t="str">
        <f>IF([1]AP!F169&lt;&gt;"",[1]AP!F169,"")</f>
        <v>O</v>
      </c>
      <c r="G169" s="14" t="str">
        <f>IF([1]AP!G169&lt;&gt;"",[1]AP!G169,"")</f>
        <v>B</v>
      </c>
      <c r="H169" s="6"/>
    </row>
    <row r="170" spans="2:8" x14ac:dyDescent="0.25">
      <c r="B170" s="15" t="str">
        <f>IF([1]AP!B170&lt;&gt;"",[1]AP!B170,"")</f>
        <v/>
      </c>
      <c r="C170" s="11" t="str">
        <f>IF([1]AP!C170&lt;&gt;"",[1]AP!C170,"")</f>
        <v>op-c-0072</v>
      </c>
      <c r="D170" s="11" t="str">
        <f>IF([1]AP!D170&lt;&gt;"",[1]AP!D170,"")</f>
        <v>/v1/delete-ltp-and-dependents</v>
      </c>
      <c r="E170" s="11" t="str">
        <f>IF([1]AP!E170&lt;&gt;"",[1]AP!E170,"")</f>
        <v/>
      </c>
      <c r="F170" s="11" t="str">
        <f>IF([1]AP!F170&lt;&gt;"",[1]AP!F170,"")</f>
        <v>O</v>
      </c>
      <c r="G170" s="14" t="str">
        <f>IF([1]AP!G170&lt;&gt;"",[1]AP!G170,"")</f>
        <v>B</v>
      </c>
      <c r="H170" s="6"/>
    </row>
    <row r="171" spans="2:8" x14ac:dyDescent="0.25">
      <c r="B171" s="15" t="str">
        <f>IF([1]AP!B171&lt;&gt;"",[1]AP!B171,"")</f>
        <v/>
      </c>
      <c r="C171" s="11" t="str">
        <f>IF([1]AP!C171&lt;&gt;"",[1]AP!C171,"")</f>
        <v>op-c-0073</v>
      </c>
      <c r="D171" s="11" t="str">
        <f>IF([1]AP!D171&lt;&gt;"",[1]AP!D171,"")</f>
        <v>/v1/update-fc</v>
      </c>
      <c r="E171" s="11" t="str">
        <f>IF([1]AP!E171&lt;&gt;"",[1]AP!E171,"")</f>
        <v/>
      </c>
      <c r="F171" s="11" t="str">
        <f>IF([1]AP!F171&lt;&gt;"",[1]AP!F171,"")</f>
        <v>O</v>
      </c>
      <c r="G171" s="14" t="str">
        <f>IF([1]AP!G171&lt;&gt;"",[1]AP!G171,"")</f>
        <v>B</v>
      </c>
      <c r="H171" s="6"/>
    </row>
    <row r="172" spans="2:8" x14ac:dyDescent="0.25">
      <c r="B172" s="15"/>
      <c r="C172" s="11" t="str">
        <f>IF([1]AP!C172&lt;&gt;"",[1]AP!C172,"")</f>
        <v>op-c-0074</v>
      </c>
      <c r="D172" s="11" t="str">
        <f>IF([1]AP!D172&lt;&gt;"",[1]AP!D172,"")</f>
        <v>/v1/update-fc-port</v>
      </c>
      <c r="E172" s="11" t="str">
        <f>IF([1]AP!E172&lt;&gt;"",[1]AP!E172,"")</f>
        <v/>
      </c>
      <c r="F172" s="11" t="str">
        <f>IF([1]AP!F172&lt;&gt;"",[1]AP!F172,"")</f>
        <v>O</v>
      </c>
      <c r="G172" s="14" t="str">
        <f>IF([1]AP!G172&lt;&gt;"",[1]AP!G172,"")</f>
        <v>B</v>
      </c>
      <c r="H172" s="6"/>
    </row>
    <row r="173" spans="2:8" x14ac:dyDescent="0.25">
      <c r="B173" s="15" t="str">
        <f>IF([1]AP!B173&lt;&gt;"",[1]AP!B173,"")</f>
        <v/>
      </c>
      <c r="C173" s="11" t="str">
        <f>IF([1]AP!C173&lt;&gt;"",[1]AP!C173,"")</f>
        <v>op-c-0075</v>
      </c>
      <c r="D173" s="11" t="str">
        <f>IF([1]AP!D173&lt;&gt;"",[1]AP!D173,"")</f>
        <v>/v1/delete-fc-port</v>
      </c>
      <c r="E173" s="11" t="str">
        <f>IF([1]AP!E173&lt;&gt;"",[1]AP!E173,"")</f>
        <v/>
      </c>
      <c r="F173" s="11" t="str">
        <f>IF([1]AP!F173&lt;&gt;"",[1]AP!F173,"")</f>
        <v>O</v>
      </c>
      <c r="G173" s="14" t="str">
        <f>IF([1]AP!G173&lt;&gt;"",[1]AP!G173,"")</f>
        <v>B</v>
      </c>
      <c r="H173" s="6"/>
    </row>
    <row r="174" spans="2:8" x14ac:dyDescent="0.25">
      <c r="B174" s="44"/>
      <c r="C174" s="43"/>
      <c r="D174" s="43"/>
      <c r="E174" s="43"/>
      <c r="F174" s="41"/>
      <c r="G174" s="42"/>
      <c r="H174" s="6"/>
    </row>
    <row r="175" spans="2:8" x14ac:dyDescent="0.25">
      <c r="B175" s="44"/>
      <c r="C175" s="41"/>
      <c r="D175" s="41"/>
      <c r="E175" s="41"/>
      <c r="F175" s="41"/>
      <c r="G175" s="42"/>
      <c r="H175" s="6"/>
    </row>
    <row r="176" spans="2:8" x14ac:dyDescent="0.25">
      <c r="B176" s="44"/>
      <c r="C176" s="41"/>
      <c r="D176" s="41"/>
      <c r="E176" s="41"/>
      <c r="F176" s="41"/>
      <c r="G176" s="42"/>
      <c r="H176" s="6"/>
    </row>
    <row r="177" spans="2:8" x14ac:dyDescent="0.25">
      <c r="B177" s="44"/>
      <c r="C177" s="43"/>
      <c r="D177" s="43"/>
      <c r="E177" s="43"/>
      <c r="F177" s="41"/>
      <c r="G177" s="42"/>
      <c r="H177" s="6"/>
    </row>
    <row r="178" spans="2:8" x14ac:dyDescent="0.25">
      <c r="B178" s="44"/>
      <c r="C178" s="43"/>
      <c r="D178" s="43"/>
      <c r="E178" s="43"/>
      <c r="F178" s="41"/>
      <c r="G178" s="42"/>
      <c r="H178" s="6"/>
    </row>
    <row r="179" spans="2:8" x14ac:dyDescent="0.25">
      <c r="B179" s="44"/>
      <c r="C179" s="43"/>
      <c r="D179" s="43"/>
      <c r="E179" s="43"/>
      <c r="F179" s="41"/>
      <c r="G179" s="42"/>
      <c r="H179" s="6"/>
    </row>
    <row r="180" spans="2:8" x14ac:dyDescent="0.25">
      <c r="B180" s="44"/>
      <c r="C180" s="43"/>
      <c r="D180" s="43"/>
      <c r="E180" s="43"/>
      <c r="F180" s="41"/>
      <c r="G180" s="42"/>
      <c r="H180" s="6"/>
    </row>
    <row r="181" spans="2:8" x14ac:dyDescent="0.25">
      <c r="B181" s="28" t="str">
        <f>IF([1]AP!B181&lt;&gt;"",[1]AP!B181,"")</f>
        <v>HttpClientInterface</v>
      </c>
      <c r="C181" s="29"/>
      <c r="D181" s="29" t="str">
        <f>IF([1]AP!D181&lt;&gt;"",[1]AP!D181,"")</f>
        <v/>
      </c>
      <c r="E181" s="29" t="str">
        <f>IF([1]AP!E181&lt;&gt;"",[1]AP!E181,"")</f>
        <v/>
      </c>
      <c r="F181" s="29" t="str">
        <f>IF([1]AP!F181&lt;&gt;"",[1]AP!F181,"")</f>
        <v/>
      </c>
      <c r="G181" s="30" t="str">
        <f>IF([1]AP!G181&lt;&gt;"",[1]AP!G181,"")</f>
        <v/>
      </c>
      <c r="H181" s="6"/>
    </row>
    <row r="182" spans="2:8" x14ac:dyDescent="0.25">
      <c r="B182" s="31" t="str">
        <f>IF([1]AP!B182&lt;&gt;"",[1]AP!B182,"")</f>
        <v/>
      </c>
      <c r="C182" s="29" t="str">
        <f>IF([1]AP!C182&lt;&gt;"",[1]AP!C182,"")</f>
        <v>http-c-0070</v>
      </c>
      <c r="D182" s="34" t="str">
        <f>IF([1]AP!D182&lt;&gt;"",[1]AP!D182,"")</f>
        <v>ApplicationLayerTopology</v>
      </c>
      <c r="E182" s="29" t="str">
        <f>IF([1]AP!E182&lt;&gt;"",[1]AP!E182,"")</f>
        <v>0.0.1</v>
      </c>
      <c r="F182" s="29" t="str">
        <f>IF([1]AP!F182&lt;&gt;"",[1]AP!F182,"")</f>
        <v>S+O</v>
      </c>
      <c r="G182" s="30" t="str">
        <f>IF([1]AP!G182&lt;&gt;"",[1]AP!G182,"")</f>
        <v>B</v>
      </c>
      <c r="H182" s="6"/>
    </row>
    <row r="183" spans="2:8" x14ac:dyDescent="0.25">
      <c r="B183" s="31" t="str">
        <f>IF([1]AP!B183&lt;&gt;"",[1]AP!B183,"")</f>
        <v/>
      </c>
      <c r="C183" s="29" t="str">
        <f>IF([1]AP!C183&lt;&gt;"",[1]AP!C183,"")</f>
        <v/>
      </c>
      <c r="D183" s="29" t="str">
        <f>IF([1]AP!D183&lt;&gt;"",[1]AP!D183,"")</f>
        <v/>
      </c>
      <c r="E183" s="29" t="str">
        <f>IF([1]AP!E183&lt;&gt;"",[1]AP!E183,"")</f>
        <v/>
      </c>
      <c r="F183" s="29" t="str">
        <f>IF([1]AP!F183&lt;&gt;"",[1]AP!F183,"")</f>
        <v/>
      </c>
      <c r="G183" s="30" t="str">
        <f>IF([1]AP!G183&lt;&gt;"",[1]AP!G183,"")</f>
        <v/>
      </c>
      <c r="H183" s="6"/>
    </row>
    <row r="184" spans="2:8" x14ac:dyDescent="0.25">
      <c r="B184" s="28" t="str">
        <f>IF([1]AP!B184&lt;&gt;"",[1]AP!B184,"")</f>
        <v>TcpClientInterface</v>
      </c>
      <c r="C184" s="29"/>
      <c r="D184" s="29" t="str">
        <f>IF([1]AP!D184&lt;&gt;"",[1]AP!D184,"")</f>
        <v/>
      </c>
      <c r="E184" s="29" t="str">
        <f>IF([1]AP!E184&lt;&gt;"",[1]AP!E184,"")</f>
        <v/>
      </c>
      <c r="F184" s="29" t="str">
        <f>IF([1]AP!F184&lt;&gt;"",[1]AP!F184,"")</f>
        <v/>
      </c>
      <c r="G184" s="30" t="str">
        <f>IF([1]AP!G184&lt;&gt;"",[1]AP!G184,"")</f>
        <v/>
      </c>
      <c r="H184" s="6"/>
    </row>
    <row r="185" spans="2:8" x14ac:dyDescent="0.25">
      <c r="B185" s="31" t="str">
        <f>IF([1]AP!B185&lt;&gt;"",[1]AP!B185,"")</f>
        <v/>
      </c>
      <c r="C185" s="29" t="str">
        <f>IF([1]AP!C185&lt;&gt;"",[1]AP!C185,"")</f>
        <v>tcp-c-0070</v>
      </c>
      <c r="D185" s="35" t="str">
        <f>IF([1]AP!D185&lt;&gt;"",[1]AP!D185,"")</f>
        <v>10.118.125.157</v>
      </c>
      <c r="E185" s="35">
        <f>IF([1]AP!E185&lt;&gt;"",[1]AP!E185,"")</f>
        <v>1005</v>
      </c>
      <c r="F185" s="29" t="str">
        <f>IF([1]AP!F185&lt;&gt;"",[1]AP!F185,"")</f>
        <v>S+O</v>
      </c>
      <c r="G185" s="30" t="str">
        <f>IF([1]AP!G185&lt;&gt;"",[1]AP!G185,"")</f>
        <v>B</v>
      </c>
      <c r="H185" s="6"/>
    </row>
    <row r="186" spans="2:8" ht="15.75" thickBot="1" x14ac:dyDescent="0.3">
      <c r="B186" s="36" t="str">
        <f>IF([1]AP!B186&lt;&gt;"",[1]AP!B186,"")</f>
        <v/>
      </c>
      <c r="C186" s="37" t="str">
        <f>IF([1]AP!C186&lt;&gt;"",[1]AP!C186,"")</f>
        <v/>
      </c>
      <c r="D186" s="37" t="str">
        <f>IF([1]AP!D186&lt;&gt;"",[1]AP!D186,"")</f>
        <v/>
      </c>
      <c r="E186" s="37" t="str">
        <f>IF([1]AP!E186&lt;&gt;"",[1]AP!E186,"")</f>
        <v/>
      </c>
      <c r="F186" s="37" t="str">
        <f>IF([1]AP!F186&lt;&gt;"",[1]AP!F186,"")</f>
        <v/>
      </c>
      <c r="G186" s="38" t="str">
        <f>IF([1]AP!G186&lt;&gt;"",[1]AP!G186,"")</f>
        <v/>
      </c>
      <c r="H186" s="6"/>
    </row>
    <row r="187" spans="2:8" ht="15.75" thickBot="1" x14ac:dyDescent="0.3">
      <c r="B187" s="6"/>
      <c r="D187" s="6"/>
      <c r="E187" s="6"/>
      <c r="F187" s="6"/>
      <c r="G187" s="6"/>
      <c r="H187" s="6"/>
    </row>
    <row r="188" spans="2:8" x14ac:dyDescent="0.25">
      <c r="B188" s="24" t="str">
        <f>IF([1]AP!B188&lt;&gt;"",[1]AP!B188,"")</f>
        <v/>
      </c>
      <c r="C188" s="12" t="str">
        <f>IF([1]AP!C188&lt;&gt;"",[1]AP!C188,"")</f>
        <v/>
      </c>
      <c r="D188" s="12" t="str">
        <f>IF([1]AP!D188&lt;&gt;"",[1]AP!D188,"")</f>
        <v/>
      </c>
      <c r="E188" s="12" t="str">
        <f>IF([1]AP!E188&lt;&gt;"",[1]AP!E188,"")</f>
        <v/>
      </c>
      <c r="F188" s="12" t="str">
        <f>IF([1]AP!F188&lt;&gt;"",[1]AP!F188,"")</f>
        <v/>
      </c>
      <c r="G188" s="25" t="str">
        <f>IF([1]AP!G188&lt;&gt;"",[1]AP!G188,"")</f>
        <v/>
      </c>
      <c r="H188" s="6"/>
    </row>
    <row r="189" spans="2:8" x14ac:dyDescent="0.25">
      <c r="B189" s="13" t="str">
        <f>IF([1]AP!B189&lt;&gt;"",[1]AP!B189,"")</f>
        <v>OperationClientInterfaces</v>
      </c>
      <c r="C189" s="11"/>
      <c r="D189" s="11"/>
      <c r="E189" s="11" t="str">
        <f>IF([1]AP!E189&lt;&gt;"",[1]AP!E189,"")</f>
        <v/>
      </c>
      <c r="F189" s="11" t="str">
        <f>IF([1]AP!F189&lt;&gt;"",[1]AP!F189,"")</f>
        <v/>
      </c>
      <c r="G189" s="14" t="str">
        <f>IF([1]AP!G189&lt;&gt;"",[1]AP!G189,"")</f>
        <v/>
      </c>
      <c r="H189" s="6"/>
    </row>
    <row r="190" spans="2:8" x14ac:dyDescent="0.25">
      <c r="B190" s="15" t="str">
        <f>IF([1]AP!B190&lt;&gt;"",[1]AP!B190,"")</f>
        <v/>
      </c>
      <c r="C190" s="11" t="str">
        <f>IF([1]AP!C190&lt;&gt;"",[1]AP!C190,"")</f>
        <v/>
      </c>
      <c r="D190" s="11" t="str">
        <f>IF([1]AP!D190&lt;&gt;"",[1]AP!D190,"")</f>
        <v/>
      </c>
      <c r="E190" s="11" t="str">
        <f>IF([1]AP!E190&lt;&gt;"",[1]AP!E190,"")</f>
        <v/>
      </c>
      <c r="F190" s="11" t="str">
        <f>IF([1]AP!F190&lt;&gt;"",[1]AP!F190,"")</f>
        <v/>
      </c>
      <c r="G190" s="14" t="str">
        <f>IF([1]AP!G190&lt;&gt;"",[1]AP!G190,"")</f>
        <v/>
      </c>
      <c r="H190" s="6"/>
    </row>
    <row r="191" spans="2:8" x14ac:dyDescent="0.25">
      <c r="B191" s="44"/>
      <c r="C191" s="43"/>
      <c r="D191" s="43"/>
      <c r="E191" s="43"/>
      <c r="F191" s="41"/>
      <c r="G191" s="42"/>
      <c r="H191" s="6"/>
    </row>
    <row r="192" spans="2:8" x14ac:dyDescent="0.25">
      <c r="B192" s="44"/>
      <c r="C192" s="41"/>
      <c r="D192" s="41"/>
      <c r="E192" s="41"/>
      <c r="F192" s="41"/>
      <c r="G192" s="42"/>
      <c r="H192" s="6"/>
    </row>
    <row r="193" spans="2:8" x14ac:dyDescent="0.25">
      <c r="B193" s="44"/>
      <c r="C193" s="41"/>
      <c r="D193" s="41"/>
      <c r="E193" s="41"/>
      <c r="F193" s="41"/>
      <c r="G193" s="42"/>
      <c r="H193" s="6"/>
    </row>
    <row r="194" spans="2:8" x14ac:dyDescent="0.25">
      <c r="B194" s="44"/>
      <c r="C194" s="43"/>
      <c r="D194" s="43"/>
      <c r="E194" s="43"/>
      <c r="F194" s="41"/>
      <c r="G194" s="42"/>
      <c r="H194" s="6"/>
    </row>
    <row r="195" spans="2:8" x14ac:dyDescent="0.25">
      <c r="B195" s="44"/>
      <c r="C195" s="43"/>
      <c r="D195" s="43"/>
      <c r="E195" s="43"/>
      <c r="F195" s="41"/>
      <c r="G195" s="42"/>
      <c r="H195" s="6"/>
    </row>
    <row r="196" spans="2:8" x14ac:dyDescent="0.25">
      <c r="B196" s="44"/>
      <c r="C196" s="43"/>
      <c r="D196" s="43"/>
      <c r="E196" s="43"/>
      <c r="F196" s="41"/>
      <c r="G196" s="42"/>
      <c r="H196" s="6"/>
    </row>
    <row r="197" spans="2:8" x14ac:dyDescent="0.25">
      <c r="B197" s="44"/>
      <c r="C197" s="43"/>
      <c r="D197" s="43"/>
      <c r="E197" s="43"/>
      <c r="F197" s="41"/>
      <c r="G197" s="42"/>
      <c r="H197" s="6"/>
    </row>
    <row r="198" spans="2:8" x14ac:dyDescent="0.25">
      <c r="B198" s="28" t="str">
        <f>IF([1]AP!B198&lt;&gt;"",[1]AP!B198,"")</f>
        <v>HttpClientInterface</v>
      </c>
      <c r="C198" s="29"/>
      <c r="D198" s="29" t="str">
        <f>IF([1]AP!D198&lt;&gt;"",[1]AP!D198,"")</f>
        <v/>
      </c>
      <c r="E198" s="29" t="str">
        <f>IF([1]AP!E198&lt;&gt;"",[1]AP!E198,"")</f>
        <v/>
      </c>
      <c r="F198" s="29" t="str">
        <f>IF([1]AP!F198&lt;&gt;"",[1]AP!F198,"")</f>
        <v/>
      </c>
      <c r="G198" s="30" t="str">
        <f>IF([1]AP!G198&lt;&gt;"",[1]AP!G198,"")</f>
        <v/>
      </c>
      <c r="H198" s="6"/>
    </row>
    <row r="199" spans="2:8" x14ac:dyDescent="0.25">
      <c r="B199" s="31" t="str">
        <f>IF([1]AP!B199&lt;&gt;"",[1]AP!B199,"")</f>
        <v/>
      </c>
      <c r="C199" s="29" t="str">
        <f>IF([1]AP!C199&lt;&gt;"",[1]AP!C199,"")</f>
        <v>http-c-2080</v>
      </c>
      <c r="D199" s="34" t="str">
        <f>IF([1]AP!D199&lt;&gt;"",[1]AP!D199,"")</f>
        <v>OperationKeyManagement</v>
      </c>
      <c r="E199" s="29" t="str">
        <f>IF([1]AP!E199&lt;&gt;"",[1]AP!E199,"")</f>
        <v>0.0.1</v>
      </c>
      <c r="F199" s="29" t="str">
        <f>IF([1]AP!F199&lt;&gt;"",[1]AP!F199,"")</f>
        <v>S+O</v>
      </c>
      <c r="G199" s="30" t="str">
        <f>IF([1]AP!G199&lt;&gt;"",[1]AP!G199,"")</f>
        <v>B</v>
      </c>
      <c r="H199" s="6"/>
    </row>
    <row r="200" spans="2:8" x14ac:dyDescent="0.25">
      <c r="B200" s="31" t="str">
        <f>IF([1]AP!B200&lt;&gt;"",[1]AP!B200,"")</f>
        <v/>
      </c>
      <c r="C200" s="29" t="str">
        <f>IF([1]AP!C200&lt;&gt;"",[1]AP!C200,"")</f>
        <v/>
      </c>
      <c r="D200" s="29" t="str">
        <f>IF([1]AP!D200&lt;&gt;"",[1]AP!D200,"")</f>
        <v/>
      </c>
      <c r="E200" s="29" t="str">
        <f>IF([1]AP!E200&lt;&gt;"",[1]AP!E200,"")</f>
        <v/>
      </c>
      <c r="F200" s="29" t="str">
        <f>IF([1]AP!F200&lt;&gt;"",[1]AP!F200,"")</f>
        <v/>
      </c>
      <c r="G200" s="30" t="str">
        <f>IF([1]AP!G200&lt;&gt;"",[1]AP!G200,"")</f>
        <v/>
      </c>
      <c r="H200" s="6"/>
    </row>
    <row r="201" spans="2:8" x14ac:dyDescent="0.25">
      <c r="B201" s="28" t="str">
        <f>IF([1]AP!B201&lt;&gt;"",[1]AP!B201,"")</f>
        <v>TcpClientInterface</v>
      </c>
      <c r="C201" s="29"/>
      <c r="D201" s="29" t="str">
        <f>IF([1]AP!D201&lt;&gt;"",[1]AP!D201,"")</f>
        <v/>
      </c>
      <c r="E201" s="29" t="str">
        <f>IF([1]AP!E201&lt;&gt;"",[1]AP!E201,"")</f>
        <v/>
      </c>
      <c r="F201" s="29" t="str">
        <f>IF([1]AP!F201&lt;&gt;"",[1]AP!F201,"")</f>
        <v/>
      </c>
      <c r="G201" s="30" t="str">
        <f>IF([1]AP!G201&lt;&gt;"",[1]AP!G201,"")</f>
        <v/>
      </c>
      <c r="H201" s="6"/>
    </row>
    <row r="202" spans="2:8" x14ac:dyDescent="0.25">
      <c r="B202" s="31" t="str">
        <f>IF([1]AP!B202&lt;&gt;"",[1]AP!B202,"")</f>
        <v/>
      </c>
      <c r="C202" s="29" t="str">
        <f>IF([1]AP!C202&lt;&gt;"",[1]AP!C202,"")</f>
        <v>tcp-c-2080</v>
      </c>
      <c r="D202" s="35" t="str">
        <f>IF([1]AP!D202&lt;&gt;"",[1]AP!D202,"")</f>
        <v>10.118.125.157</v>
      </c>
      <c r="E202" s="35">
        <f>IF([1]AP!E202&lt;&gt;"",[1]AP!E202,"")</f>
        <v>1006</v>
      </c>
      <c r="F202" s="29" t="str">
        <f>IF([1]AP!F202&lt;&gt;"",[1]AP!F202,"")</f>
        <v>S+O</v>
      </c>
      <c r="G202" s="30" t="str">
        <f>IF([1]AP!G202&lt;&gt;"",[1]AP!G202,"")</f>
        <v>B</v>
      </c>
      <c r="H202" s="6"/>
    </row>
    <row r="203" spans="2:8" ht="15.75" thickBot="1" x14ac:dyDescent="0.3">
      <c r="B203" s="36" t="str">
        <f>IF([1]AP!B203&lt;&gt;"",[1]AP!B203,"")</f>
        <v/>
      </c>
      <c r="C203" s="37" t="str">
        <f>IF([1]AP!C203&lt;&gt;"",[1]AP!C203,"")</f>
        <v/>
      </c>
      <c r="D203" s="37" t="str">
        <f>IF([1]AP!D203&lt;&gt;"",[1]AP!D203,"")</f>
        <v/>
      </c>
      <c r="E203" s="37" t="str">
        <f>IF([1]AP!E203&lt;&gt;"",[1]AP!E203,"")</f>
        <v/>
      </c>
      <c r="F203" s="37" t="str">
        <f>IF([1]AP!F203&lt;&gt;"",[1]AP!F203,"")</f>
        <v/>
      </c>
      <c r="G203" s="38" t="str">
        <f>IF([1]AP!G203&lt;&gt;"",[1]AP!G203,"")</f>
        <v/>
      </c>
      <c r="H203" s="6"/>
    </row>
    <row r="218" spans="2:7" ht="15.75" thickBot="1" x14ac:dyDescent="0.3"/>
    <row r="219" spans="2:7" x14ac:dyDescent="0.25">
      <c r="B219" s="63"/>
      <c r="C219" s="64"/>
      <c r="D219" s="65"/>
      <c r="E219" s="65"/>
      <c r="F219" s="65"/>
      <c r="G219" s="66"/>
    </row>
    <row r="220" spans="2:7" x14ac:dyDescent="0.25">
      <c r="B220" s="67" t="s">
        <v>46</v>
      </c>
      <c r="C220" s="5"/>
      <c r="D220" s="4"/>
      <c r="E220" s="4"/>
      <c r="F220" s="4"/>
      <c r="G220" s="68"/>
    </row>
    <row r="221" spans="2:7" x14ac:dyDescent="0.25">
      <c r="B221" s="69"/>
      <c r="C221" s="5" t="s">
        <v>47</v>
      </c>
      <c r="D221" s="4" t="s">
        <v>0</v>
      </c>
      <c r="E221" t="s">
        <v>48</v>
      </c>
      <c r="F221" s="70"/>
      <c r="G221" s="71"/>
    </row>
    <row r="222" spans="2:7" x14ac:dyDescent="0.25">
      <c r="B222" s="69"/>
      <c r="C222" s="5" t="s">
        <v>49</v>
      </c>
      <c r="D222" s="4" t="s">
        <v>4</v>
      </c>
      <c r="E222" t="s">
        <v>48</v>
      </c>
      <c r="F222" s="70"/>
      <c r="G222" s="71"/>
    </row>
    <row r="223" spans="2:7" x14ac:dyDescent="0.25">
      <c r="B223" s="69"/>
      <c r="C223" s="5" t="s">
        <v>50</v>
      </c>
      <c r="D223" s="4" t="s">
        <v>2</v>
      </c>
      <c r="E223" t="s">
        <v>48</v>
      </c>
      <c r="F223" s="4"/>
      <c r="G223" s="68"/>
    </row>
    <row r="224" spans="2:7" x14ac:dyDescent="0.25">
      <c r="B224" s="69"/>
      <c r="C224" s="5" t="s">
        <v>51</v>
      </c>
      <c r="D224" s="4" t="s">
        <v>1</v>
      </c>
      <c r="E224" t="s">
        <v>48</v>
      </c>
      <c r="F224" s="4"/>
      <c r="G224" s="68"/>
    </row>
    <row r="225" spans="2:7" x14ac:dyDescent="0.25">
      <c r="B225" s="72"/>
      <c r="C225" s="5" t="s">
        <v>52</v>
      </c>
      <c r="D225" s="5" t="s">
        <v>30</v>
      </c>
      <c r="E225" t="s">
        <v>48</v>
      </c>
      <c r="F225" s="4"/>
      <c r="G225" s="68"/>
    </row>
    <row r="226" spans="2:7" x14ac:dyDescent="0.25">
      <c r="B226" s="72"/>
      <c r="C226" s="5" t="s">
        <v>53</v>
      </c>
      <c r="D226" s="5" t="s">
        <v>37</v>
      </c>
      <c r="E226" t="s">
        <v>48</v>
      </c>
      <c r="F226" s="4"/>
      <c r="G226" s="68"/>
    </row>
    <row r="227" spans="2:7" x14ac:dyDescent="0.25">
      <c r="B227" s="72"/>
      <c r="C227" s="5" t="s">
        <v>54</v>
      </c>
      <c r="D227" s="5" t="s">
        <v>38</v>
      </c>
      <c r="E227" t="s">
        <v>48</v>
      </c>
      <c r="F227" s="4"/>
      <c r="G227" s="68"/>
    </row>
    <row r="228" spans="2:7" x14ac:dyDescent="0.25">
      <c r="B228" s="69"/>
      <c r="C228" s="5"/>
      <c r="D228" s="4"/>
      <c r="E228" s="4"/>
      <c r="F228" s="4"/>
      <c r="G228" s="68"/>
    </row>
    <row r="229" spans="2:7" x14ac:dyDescent="0.25">
      <c r="B229" s="69"/>
      <c r="C229" s="5" t="s">
        <v>55</v>
      </c>
      <c r="D229" s="4" t="s">
        <v>3</v>
      </c>
      <c r="E229" t="s">
        <v>56</v>
      </c>
      <c r="F229" s="4"/>
      <c r="G229" s="68"/>
    </row>
    <row r="230" spans="2:7" x14ac:dyDescent="0.25">
      <c r="B230" s="67"/>
      <c r="C230" s="5"/>
      <c r="D230" s="4"/>
      <c r="E230" s="4"/>
      <c r="F230" s="4"/>
      <c r="G230" s="68"/>
    </row>
    <row r="231" spans="2:7" x14ac:dyDescent="0.25">
      <c r="B231" s="69"/>
      <c r="C231" s="5"/>
      <c r="D231" s="4"/>
      <c r="E231" s="4"/>
      <c r="F231" s="4"/>
      <c r="G231" s="68"/>
    </row>
    <row r="232" spans="2:7" x14ac:dyDescent="0.25">
      <c r="B232" s="69"/>
      <c r="C232" s="5"/>
      <c r="D232" s="4"/>
      <c r="E232" s="4"/>
      <c r="F232" s="4"/>
      <c r="G232" s="68"/>
    </row>
    <row r="233" spans="2:7" x14ac:dyDescent="0.25">
      <c r="B233" s="69"/>
      <c r="C233" s="5"/>
      <c r="D233" s="4"/>
      <c r="E233" s="4"/>
      <c r="F233" s="4"/>
      <c r="G233" s="68"/>
    </row>
    <row r="234" spans="2:7" ht="15.75" thickBot="1" x14ac:dyDescent="0.3">
      <c r="B234" s="73"/>
      <c r="C234" s="74"/>
      <c r="D234" s="75"/>
      <c r="E234" s="76"/>
      <c r="F234" s="77"/>
      <c r="G234" s="7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TAR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2021-07-08T06:55:12Z</dcterms:created>
  <dcterms:modified xsi:type="dcterms:W3CDTF">2021-12-16T17:34:46Z</dcterms:modified>
</cp:coreProperties>
</file>