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Github\Danakil_KiCad_DB\Misc Stuff\Library Research\ADCs\AXX131X0X\"/>
    </mc:Choice>
  </mc:AlternateContent>
  <xr:revisionPtr revIDLastSave="0" documentId="13_ncr:1_{3B40EE9A-608B-4726-BF87-C642784478C8}" xr6:coauthVersionLast="47" xr6:coauthVersionMax="47" xr10:uidLastSave="{00000000-0000-0000-0000-000000000000}"/>
  <bookViews>
    <workbookView xWindow="-110" yWindow="-110" windowWidth="25820" windowHeight="15500" firstSheet="1" activeTab="3" xr2:uid="{00000000-000D-0000-FFFF-FFFF00000000}"/>
  </bookViews>
  <sheets>
    <sheet name="ADS131M02" sheetId="3" r:id="rId1"/>
    <sheet name="ADS131M03" sheetId="4" r:id="rId2"/>
    <sheet name="ADS131M04" sheetId="5" r:id="rId3"/>
    <sheet name="ADS131M06" sheetId="6" r:id="rId4"/>
    <sheet name="ADS131M08" sheetId="7" r:id="rId5"/>
    <sheet name="ADS131B02" sheetId="8" r:id="rId6"/>
    <sheet name="ADS131B04" sheetId="9" r:id="rId7"/>
    <sheet name="AMC131M01" sheetId="10" r:id="rId8"/>
    <sheet name="AMC131M03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2" i="11" l="1"/>
  <c r="J112" i="11"/>
  <c r="K112" i="11"/>
  <c r="L112" i="11" s="1"/>
  <c r="I113" i="11"/>
  <c r="J113" i="11"/>
  <c r="K113" i="11"/>
  <c r="L113" i="11"/>
  <c r="I114" i="11"/>
  <c r="J114" i="11"/>
  <c r="K114" i="11"/>
  <c r="L114" i="11"/>
  <c r="I115" i="11"/>
  <c r="J115" i="11"/>
  <c r="K115" i="11"/>
  <c r="L115" i="11"/>
  <c r="I116" i="11"/>
  <c r="J116" i="11"/>
  <c r="K116" i="11"/>
  <c r="L116" i="11"/>
  <c r="I117" i="11"/>
  <c r="J117" i="11"/>
  <c r="K117" i="11"/>
  <c r="L117" i="11"/>
  <c r="I118" i="11"/>
  <c r="J118" i="11"/>
  <c r="K118" i="11"/>
  <c r="L118" i="11" s="1"/>
  <c r="I119" i="11"/>
  <c r="J119" i="11"/>
  <c r="K119" i="11"/>
  <c r="L119" i="11" s="1"/>
  <c r="I120" i="11"/>
  <c r="J120" i="11"/>
  <c r="K120" i="11"/>
  <c r="L120" i="11"/>
  <c r="I50" i="9"/>
  <c r="J50" i="9"/>
  <c r="K50" i="9"/>
  <c r="L50" i="9" s="1"/>
  <c r="I51" i="9"/>
  <c r="J51" i="9"/>
  <c r="K51" i="9"/>
  <c r="L51" i="9" s="1"/>
  <c r="I52" i="9"/>
  <c r="J52" i="9"/>
  <c r="K52" i="9"/>
  <c r="L52" i="9" s="1"/>
  <c r="I53" i="9"/>
  <c r="J53" i="9"/>
  <c r="K53" i="9"/>
  <c r="L53" i="9" s="1"/>
  <c r="I54" i="9"/>
  <c r="J54" i="9"/>
  <c r="K54" i="9"/>
  <c r="L54" i="9" s="1"/>
  <c r="I55" i="9"/>
  <c r="J55" i="9"/>
  <c r="K55" i="9"/>
  <c r="L55" i="9" s="1"/>
  <c r="I56" i="9"/>
  <c r="J56" i="9"/>
  <c r="K56" i="9"/>
  <c r="L56" i="9" s="1"/>
  <c r="I57" i="9"/>
  <c r="J57" i="9"/>
  <c r="K57" i="9"/>
  <c r="L57" i="9" s="1"/>
  <c r="I58" i="9"/>
  <c r="J58" i="9"/>
  <c r="K58" i="9"/>
  <c r="L58" i="9" s="1"/>
  <c r="I59" i="9"/>
  <c r="J59" i="9"/>
  <c r="K59" i="9"/>
  <c r="L59" i="9" s="1"/>
  <c r="I60" i="9"/>
  <c r="J60" i="9"/>
  <c r="K60" i="9"/>
  <c r="L60" i="9" s="1"/>
  <c r="I97" i="9"/>
  <c r="J97" i="9"/>
  <c r="K97" i="9"/>
  <c r="L97" i="9" s="1"/>
  <c r="I98" i="9"/>
  <c r="J98" i="9"/>
  <c r="K98" i="9"/>
  <c r="L98" i="9"/>
  <c r="I99" i="9"/>
  <c r="J99" i="9"/>
  <c r="K99" i="9"/>
  <c r="L99" i="9" s="1"/>
  <c r="I100" i="9"/>
  <c r="J100" i="9"/>
  <c r="K100" i="9"/>
  <c r="L100" i="9" s="1"/>
  <c r="I101" i="9"/>
  <c r="J101" i="9"/>
  <c r="K101" i="9"/>
  <c r="L101" i="9" s="1"/>
  <c r="I102" i="9"/>
  <c r="J102" i="9"/>
  <c r="K102" i="9"/>
  <c r="L102" i="9" s="1"/>
  <c r="I103" i="9"/>
  <c r="J103" i="9"/>
  <c r="K103" i="9"/>
  <c r="L103" i="9" s="1"/>
  <c r="I104" i="9"/>
  <c r="J104" i="9"/>
  <c r="K104" i="9"/>
  <c r="L104" i="9" s="1"/>
  <c r="I105" i="9"/>
  <c r="J105" i="9"/>
  <c r="K105" i="9"/>
  <c r="L105" i="9" s="1"/>
  <c r="I106" i="9"/>
  <c r="J106" i="9"/>
  <c r="K106" i="9"/>
  <c r="L106" i="9" s="1"/>
  <c r="I107" i="9"/>
  <c r="J107" i="9"/>
  <c r="K107" i="9"/>
  <c r="L107" i="9" s="1"/>
  <c r="I108" i="9"/>
  <c r="J108" i="9"/>
  <c r="K108" i="9"/>
  <c r="L108" i="9" s="1"/>
  <c r="I109" i="9"/>
  <c r="J109" i="9"/>
  <c r="K109" i="9"/>
  <c r="L109" i="9" s="1"/>
  <c r="I110" i="9"/>
  <c r="J110" i="9"/>
  <c r="K110" i="9"/>
  <c r="L110" i="9" s="1"/>
  <c r="I111" i="9"/>
  <c r="J111" i="9"/>
  <c r="K111" i="9"/>
  <c r="L111" i="9" s="1"/>
  <c r="I112" i="9"/>
  <c r="J112" i="9"/>
  <c r="K112" i="9"/>
  <c r="L112" i="9" s="1"/>
  <c r="I113" i="9"/>
  <c r="J113" i="9"/>
  <c r="K113" i="9"/>
  <c r="L113" i="9" s="1"/>
  <c r="I114" i="9"/>
  <c r="J114" i="9"/>
  <c r="K114" i="9"/>
  <c r="L114" i="9" s="1"/>
  <c r="I115" i="9"/>
  <c r="J115" i="9"/>
  <c r="K115" i="9"/>
  <c r="L115" i="9" s="1"/>
  <c r="I116" i="9"/>
  <c r="J116" i="9"/>
  <c r="K116" i="9"/>
  <c r="L116" i="9" s="1"/>
  <c r="I117" i="9"/>
  <c r="J117" i="9"/>
  <c r="K117" i="9"/>
  <c r="L117" i="9" s="1"/>
  <c r="I118" i="9"/>
  <c r="J118" i="9"/>
  <c r="K118" i="9"/>
  <c r="L118" i="9" s="1"/>
  <c r="I23" i="9"/>
  <c r="J23" i="9"/>
  <c r="K23" i="9"/>
  <c r="L23" i="9" s="1"/>
  <c r="I24" i="9"/>
  <c r="J24" i="9"/>
  <c r="K24" i="9"/>
  <c r="L24" i="9"/>
  <c r="I25" i="9"/>
  <c r="J25" i="9"/>
  <c r="K25" i="9"/>
  <c r="L25" i="9" s="1"/>
  <c r="I26" i="9"/>
  <c r="J26" i="9"/>
  <c r="K26" i="9"/>
  <c r="L26" i="9" s="1"/>
  <c r="I27" i="9"/>
  <c r="J27" i="9"/>
  <c r="K27" i="9"/>
  <c r="L27" i="9" s="1"/>
  <c r="I28" i="9"/>
  <c r="J28" i="9"/>
  <c r="K28" i="9"/>
  <c r="L28" i="9" s="1"/>
  <c r="I29" i="9"/>
  <c r="J29" i="9"/>
  <c r="K29" i="9"/>
  <c r="L29" i="9" s="1"/>
  <c r="I30" i="9"/>
  <c r="J30" i="9"/>
  <c r="K30" i="9"/>
  <c r="L30" i="9"/>
  <c r="I31" i="9"/>
  <c r="J31" i="9"/>
  <c r="K31" i="9"/>
  <c r="L31" i="9" s="1"/>
  <c r="I32" i="9"/>
  <c r="J32" i="9"/>
  <c r="K32" i="9"/>
  <c r="L32" i="9"/>
  <c r="I33" i="9"/>
  <c r="J33" i="9"/>
  <c r="K33" i="9"/>
  <c r="L33" i="9" s="1"/>
  <c r="I34" i="9"/>
  <c r="J34" i="9"/>
  <c r="K34" i="9"/>
  <c r="L34" i="9" s="1"/>
  <c r="I35" i="9"/>
  <c r="J35" i="9"/>
  <c r="K35" i="9"/>
  <c r="L35" i="9" s="1"/>
  <c r="I36" i="9"/>
  <c r="J36" i="9"/>
  <c r="K36" i="9"/>
  <c r="L36" i="9" s="1"/>
  <c r="I37" i="9"/>
  <c r="J37" i="9"/>
  <c r="K37" i="9"/>
  <c r="L37" i="9" s="1"/>
  <c r="I38" i="9"/>
  <c r="J38" i="9"/>
  <c r="K38" i="9"/>
  <c r="L38" i="9" s="1"/>
  <c r="I39" i="9"/>
  <c r="J39" i="9"/>
  <c r="K39" i="9"/>
  <c r="L39" i="9"/>
  <c r="I40" i="9"/>
  <c r="J40" i="9"/>
  <c r="K40" i="9"/>
  <c r="L40" i="9" s="1"/>
  <c r="I41" i="9"/>
  <c r="J41" i="9"/>
  <c r="K41" i="9"/>
  <c r="L41" i="9" s="1"/>
  <c r="I42" i="9"/>
  <c r="J42" i="9"/>
  <c r="K42" i="9"/>
  <c r="L42" i="9" s="1"/>
  <c r="I43" i="9"/>
  <c r="J43" i="9"/>
  <c r="K43" i="9"/>
  <c r="L43" i="9" s="1"/>
  <c r="I44" i="9"/>
  <c r="J44" i="9"/>
  <c r="K44" i="9"/>
  <c r="L44" i="9" s="1"/>
  <c r="I45" i="9"/>
  <c r="J45" i="9"/>
  <c r="K45" i="9"/>
  <c r="L45" i="9" s="1"/>
  <c r="I46" i="9"/>
  <c r="J46" i="9"/>
  <c r="K46" i="9"/>
  <c r="L46" i="9"/>
  <c r="I47" i="9"/>
  <c r="J47" i="9"/>
  <c r="K47" i="9"/>
  <c r="L47" i="9" s="1"/>
  <c r="I48" i="9"/>
  <c r="J48" i="9"/>
  <c r="K48" i="9"/>
  <c r="L48" i="9" s="1"/>
  <c r="I49" i="9"/>
  <c r="J49" i="9"/>
  <c r="K49" i="9"/>
  <c r="L49" i="9" s="1"/>
  <c r="I61" i="9"/>
  <c r="J61" i="9"/>
  <c r="K61" i="9"/>
  <c r="L61" i="9" s="1"/>
  <c r="I62" i="9"/>
  <c r="J62" i="9"/>
  <c r="K62" i="9"/>
  <c r="L62" i="9" s="1"/>
  <c r="I63" i="9"/>
  <c r="J63" i="9"/>
  <c r="K63" i="9"/>
  <c r="L63" i="9" s="1"/>
  <c r="I64" i="9"/>
  <c r="J64" i="9"/>
  <c r="K64" i="9"/>
  <c r="L64" i="9" s="1"/>
  <c r="I65" i="9"/>
  <c r="J65" i="9"/>
  <c r="K65" i="9"/>
  <c r="L65" i="9"/>
  <c r="I66" i="9"/>
  <c r="J66" i="9"/>
  <c r="K66" i="9"/>
  <c r="L66" i="9" s="1"/>
  <c r="I67" i="9"/>
  <c r="J67" i="9"/>
  <c r="K67" i="9"/>
  <c r="L67" i="9" s="1"/>
  <c r="I68" i="9"/>
  <c r="J68" i="9"/>
  <c r="K68" i="9"/>
  <c r="L68" i="9" s="1"/>
  <c r="I69" i="9"/>
  <c r="J69" i="9"/>
  <c r="K69" i="9"/>
  <c r="L69" i="9" s="1"/>
  <c r="I70" i="9"/>
  <c r="J70" i="9"/>
  <c r="K70" i="9"/>
  <c r="L70" i="9" s="1"/>
  <c r="I71" i="9"/>
  <c r="J71" i="9"/>
  <c r="K71" i="9"/>
  <c r="L71" i="9" s="1"/>
  <c r="I72" i="9"/>
  <c r="J72" i="9"/>
  <c r="K72" i="9"/>
  <c r="L72" i="9" s="1"/>
  <c r="I73" i="9"/>
  <c r="J73" i="9"/>
  <c r="K73" i="9"/>
  <c r="L73" i="9" s="1"/>
  <c r="I74" i="9"/>
  <c r="J74" i="9"/>
  <c r="K74" i="9"/>
  <c r="L74" i="9" s="1"/>
  <c r="I75" i="9"/>
  <c r="J75" i="9"/>
  <c r="K75" i="9"/>
  <c r="L75" i="9" s="1"/>
  <c r="I76" i="9"/>
  <c r="J76" i="9"/>
  <c r="K76" i="9"/>
  <c r="L76" i="9" s="1"/>
  <c r="I77" i="9"/>
  <c r="J77" i="9"/>
  <c r="K77" i="9"/>
  <c r="L77" i="9" s="1"/>
  <c r="I78" i="9"/>
  <c r="J78" i="9"/>
  <c r="K78" i="9"/>
  <c r="L78" i="9" s="1"/>
  <c r="I79" i="9"/>
  <c r="J79" i="9"/>
  <c r="K79" i="9"/>
  <c r="L79" i="9" s="1"/>
  <c r="I80" i="9"/>
  <c r="J80" i="9"/>
  <c r="K80" i="9"/>
  <c r="L80" i="9" s="1"/>
  <c r="I81" i="9"/>
  <c r="J81" i="9"/>
  <c r="K81" i="9"/>
  <c r="L81" i="9" s="1"/>
  <c r="I82" i="9"/>
  <c r="J82" i="9"/>
  <c r="K82" i="9"/>
  <c r="L82" i="9" s="1"/>
  <c r="I83" i="9"/>
  <c r="J83" i="9"/>
  <c r="K83" i="9"/>
  <c r="L83" i="9"/>
  <c r="I84" i="9"/>
  <c r="J84" i="9"/>
  <c r="K84" i="9"/>
  <c r="L84" i="9" s="1"/>
  <c r="I85" i="9"/>
  <c r="J85" i="9"/>
  <c r="K85" i="9"/>
  <c r="L85" i="9" s="1"/>
  <c r="I86" i="9"/>
  <c r="J86" i="9"/>
  <c r="K86" i="9"/>
  <c r="L86" i="9"/>
  <c r="I87" i="9"/>
  <c r="J87" i="9"/>
  <c r="K87" i="9"/>
  <c r="L87" i="9" s="1"/>
  <c r="I88" i="9"/>
  <c r="J88" i="9"/>
  <c r="K88" i="9"/>
  <c r="L88" i="9" s="1"/>
  <c r="I89" i="9"/>
  <c r="J89" i="9"/>
  <c r="K89" i="9"/>
  <c r="L89" i="9" s="1"/>
  <c r="I90" i="9"/>
  <c r="J90" i="9"/>
  <c r="K90" i="9"/>
  <c r="L90" i="9" s="1"/>
  <c r="I91" i="9"/>
  <c r="J91" i="9"/>
  <c r="K91" i="9"/>
  <c r="L91" i="9" s="1"/>
  <c r="I92" i="9"/>
  <c r="J92" i="9"/>
  <c r="K92" i="9"/>
  <c r="L92" i="9" s="1"/>
  <c r="I93" i="9"/>
  <c r="J93" i="9"/>
  <c r="K93" i="9"/>
  <c r="L93" i="9" s="1"/>
  <c r="I94" i="9"/>
  <c r="J94" i="9"/>
  <c r="K94" i="9"/>
  <c r="L94" i="9" s="1"/>
  <c r="I95" i="9"/>
  <c r="J95" i="9"/>
  <c r="K95" i="9"/>
  <c r="L95" i="9" s="1"/>
  <c r="I96" i="9"/>
  <c r="J96" i="9"/>
  <c r="K96" i="9"/>
  <c r="L96" i="9" s="1"/>
  <c r="K22" i="9"/>
  <c r="L22" i="9" s="1"/>
  <c r="J22" i="9"/>
  <c r="I22" i="9"/>
  <c r="K21" i="9"/>
  <c r="L21" i="9" s="1"/>
  <c r="J21" i="9"/>
  <c r="I21" i="9"/>
  <c r="K20" i="9"/>
  <c r="L20" i="9" s="1"/>
  <c r="J20" i="9"/>
  <c r="I20" i="9"/>
  <c r="K19" i="9"/>
  <c r="L19" i="9" s="1"/>
  <c r="J19" i="9"/>
  <c r="I19" i="9"/>
  <c r="K18" i="9"/>
  <c r="L18" i="9" s="1"/>
  <c r="J18" i="9"/>
  <c r="I18" i="9"/>
  <c r="K17" i="9"/>
  <c r="L17" i="9" s="1"/>
  <c r="J17" i="9"/>
  <c r="I17" i="9"/>
  <c r="K16" i="9"/>
  <c r="L16" i="9" s="1"/>
  <c r="J16" i="9"/>
  <c r="I16" i="9"/>
  <c r="K15" i="9"/>
  <c r="L15" i="9" s="1"/>
  <c r="J15" i="9"/>
  <c r="I15" i="9"/>
  <c r="K14" i="9"/>
  <c r="L14" i="9" s="1"/>
  <c r="J14" i="9"/>
  <c r="I14" i="9"/>
  <c r="K13" i="9"/>
  <c r="L13" i="9" s="1"/>
  <c r="J13" i="9"/>
  <c r="I13" i="9"/>
  <c r="K12" i="9"/>
  <c r="L12" i="9" s="1"/>
  <c r="J12" i="9"/>
  <c r="I12" i="9"/>
  <c r="K11" i="9"/>
  <c r="L11" i="9" s="1"/>
  <c r="J11" i="9"/>
  <c r="I11" i="9"/>
  <c r="K10" i="9"/>
  <c r="L10" i="9" s="1"/>
  <c r="J10" i="9"/>
  <c r="I10" i="9"/>
  <c r="K9" i="9"/>
  <c r="L9" i="9" s="1"/>
  <c r="J9" i="9"/>
  <c r="I9" i="9"/>
  <c r="K8" i="9"/>
  <c r="L8" i="9" s="1"/>
  <c r="J8" i="9"/>
  <c r="I8" i="9"/>
  <c r="K7" i="9"/>
  <c r="L7" i="9" s="1"/>
  <c r="J7" i="9"/>
  <c r="I7" i="9"/>
  <c r="K6" i="9"/>
  <c r="L6" i="9" s="1"/>
  <c r="J6" i="9"/>
  <c r="I6" i="9"/>
  <c r="K5" i="9"/>
  <c r="L5" i="9" s="1"/>
  <c r="J5" i="9"/>
  <c r="I5" i="9"/>
  <c r="K4" i="9"/>
  <c r="L4" i="9" s="1"/>
  <c r="J4" i="9"/>
  <c r="I4" i="9"/>
  <c r="K3" i="9"/>
  <c r="L3" i="9" s="1"/>
  <c r="J3" i="9"/>
  <c r="I3" i="9"/>
  <c r="K2" i="9"/>
  <c r="L2" i="9" s="1"/>
  <c r="J2" i="9"/>
  <c r="K112" i="7"/>
  <c r="L112" i="7"/>
  <c r="K113" i="7"/>
  <c r="L113" i="7" s="1"/>
  <c r="K114" i="7"/>
  <c r="L114" i="7"/>
  <c r="K115" i="7"/>
  <c r="L115" i="7"/>
  <c r="K116" i="7"/>
  <c r="L116" i="7"/>
  <c r="K117" i="7"/>
  <c r="L117" i="7"/>
  <c r="K118" i="7"/>
  <c r="L118" i="7"/>
  <c r="K119" i="7"/>
  <c r="L119" i="7"/>
  <c r="K120" i="7"/>
  <c r="L120" i="7"/>
  <c r="K121" i="7"/>
  <c r="L121" i="7"/>
  <c r="K122" i="7"/>
  <c r="L122" i="7"/>
  <c r="K123" i="7"/>
  <c r="L123" i="7"/>
  <c r="K124" i="7"/>
  <c r="L124" i="7"/>
  <c r="K125" i="7"/>
  <c r="L125" i="7" s="1"/>
  <c r="K126" i="7"/>
  <c r="L126" i="7"/>
  <c r="K127" i="7"/>
  <c r="L127" i="7"/>
  <c r="K128" i="7"/>
  <c r="L128" i="7"/>
  <c r="K129" i="7"/>
  <c r="L129" i="7"/>
  <c r="K130" i="7"/>
  <c r="L130" i="7"/>
  <c r="K131" i="7"/>
  <c r="L131" i="7"/>
  <c r="K132" i="7"/>
  <c r="L132" i="7"/>
  <c r="K133" i="7"/>
  <c r="L133" i="7"/>
  <c r="K134" i="7"/>
  <c r="L134" i="7"/>
  <c r="K135" i="7"/>
  <c r="L135" i="7"/>
  <c r="K136" i="7"/>
  <c r="L136" i="7"/>
  <c r="K137" i="7"/>
  <c r="L137" i="7" s="1"/>
  <c r="K138" i="7"/>
  <c r="L138" i="7"/>
  <c r="K139" i="7"/>
  <c r="L139" i="7"/>
  <c r="K140" i="7"/>
  <c r="L140" i="7" s="1"/>
  <c r="K141" i="7"/>
  <c r="L141" i="7"/>
  <c r="K142" i="7"/>
  <c r="L142" i="7"/>
  <c r="K143" i="7"/>
  <c r="L143" i="7"/>
  <c r="K144" i="7"/>
  <c r="L144" i="7"/>
  <c r="K145" i="7"/>
  <c r="L145" i="7"/>
  <c r="K146" i="7"/>
  <c r="L146" i="7"/>
  <c r="K147" i="7"/>
  <c r="L147" i="7"/>
  <c r="K148" i="7"/>
  <c r="L148" i="7"/>
  <c r="K149" i="7"/>
  <c r="L149" i="7" s="1"/>
  <c r="K150" i="7"/>
  <c r="L150" i="7"/>
  <c r="K151" i="7"/>
  <c r="L151" i="7"/>
  <c r="K152" i="7"/>
  <c r="L152" i="7"/>
  <c r="K153" i="7"/>
  <c r="L153" i="7"/>
  <c r="K154" i="7"/>
  <c r="L154" i="7"/>
  <c r="K155" i="7"/>
  <c r="L155" i="7"/>
  <c r="K156" i="7"/>
  <c r="L156" i="7"/>
  <c r="K157" i="7"/>
  <c r="L157" i="7"/>
  <c r="K158" i="7"/>
  <c r="L158" i="7"/>
  <c r="K159" i="7"/>
  <c r="L159" i="7"/>
  <c r="K160" i="7"/>
  <c r="L160" i="7"/>
  <c r="K161" i="7"/>
  <c r="L161" i="7" s="1"/>
  <c r="K162" i="7"/>
  <c r="L162" i="7"/>
  <c r="K112" i="5"/>
  <c r="L112" i="5" s="1"/>
  <c r="K113" i="5"/>
  <c r="L113" i="5"/>
  <c r="K114" i="5"/>
  <c r="L114" i="5"/>
  <c r="K115" i="5"/>
  <c r="L115" i="5" s="1"/>
  <c r="K116" i="5"/>
  <c r="L116" i="5" s="1"/>
  <c r="K117" i="5"/>
  <c r="L117" i="5"/>
  <c r="K118" i="5"/>
  <c r="L118" i="5"/>
  <c r="K119" i="5"/>
  <c r="L119" i="5" s="1"/>
  <c r="K120" i="5"/>
  <c r="L120" i="5"/>
  <c r="K121" i="5"/>
  <c r="L121" i="5" s="1"/>
  <c r="K122" i="5"/>
  <c r="L122" i="5"/>
  <c r="K123" i="5"/>
  <c r="L123" i="5" s="1"/>
  <c r="K124" i="5"/>
  <c r="L124" i="5" s="1"/>
  <c r="K125" i="5"/>
  <c r="L125" i="5"/>
  <c r="K126" i="5"/>
  <c r="L126" i="5"/>
  <c r="K127" i="5"/>
  <c r="L127" i="5" s="1"/>
  <c r="K128" i="5"/>
  <c r="L128" i="5" s="1"/>
  <c r="K129" i="5"/>
  <c r="L129" i="5"/>
  <c r="K112" i="4"/>
  <c r="L112" i="4" s="1"/>
  <c r="K113" i="4"/>
  <c r="L113" i="4" s="1"/>
  <c r="K114" i="4"/>
  <c r="L114" i="4" s="1"/>
  <c r="K115" i="4"/>
  <c r="L115" i="4"/>
  <c r="K116" i="4"/>
  <c r="L116" i="4" s="1"/>
  <c r="K117" i="4"/>
  <c r="L117" i="4"/>
  <c r="K118" i="4"/>
  <c r="L118" i="4" s="1"/>
  <c r="K119" i="4"/>
  <c r="L119" i="4"/>
  <c r="K120" i="4"/>
  <c r="L120" i="4" s="1"/>
  <c r="K111" i="11"/>
  <c r="L111" i="11" s="1"/>
  <c r="K110" i="11"/>
  <c r="L110" i="11" s="1"/>
  <c r="K109" i="11"/>
  <c r="L109" i="11" s="1"/>
  <c r="K108" i="11"/>
  <c r="L108" i="11" s="1"/>
  <c r="K107" i="11"/>
  <c r="L107" i="11" s="1"/>
  <c r="K106" i="11"/>
  <c r="L106" i="11" s="1"/>
  <c r="K105" i="11"/>
  <c r="L105" i="11" s="1"/>
  <c r="K104" i="11"/>
  <c r="L104" i="11" s="1"/>
  <c r="K103" i="11"/>
  <c r="L103" i="11" s="1"/>
  <c r="K102" i="11"/>
  <c r="L102" i="11" s="1"/>
  <c r="K101" i="11"/>
  <c r="L101" i="11" s="1"/>
  <c r="K100" i="11"/>
  <c r="L100" i="11" s="1"/>
  <c r="K99" i="11"/>
  <c r="L99" i="11" s="1"/>
  <c r="K98" i="11"/>
  <c r="L98" i="11" s="1"/>
  <c r="K97" i="11"/>
  <c r="L97" i="11" s="1"/>
  <c r="K96" i="11"/>
  <c r="L96" i="11" s="1"/>
  <c r="K95" i="11"/>
  <c r="L95" i="11" s="1"/>
  <c r="K94" i="11"/>
  <c r="L94" i="11" s="1"/>
  <c r="K93" i="11"/>
  <c r="L93" i="11" s="1"/>
  <c r="K92" i="11"/>
  <c r="L92" i="11" s="1"/>
  <c r="K91" i="11"/>
  <c r="L91" i="11" s="1"/>
  <c r="K90" i="11"/>
  <c r="L90" i="11" s="1"/>
  <c r="K89" i="11"/>
  <c r="L89" i="11" s="1"/>
  <c r="K88" i="11"/>
  <c r="L88" i="11" s="1"/>
  <c r="K87" i="11"/>
  <c r="L87" i="11" s="1"/>
  <c r="K86" i="11"/>
  <c r="L86" i="11" s="1"/>
  <c r="K85" i="11"/>
  <c r="L85" i="11" s="1"/>
  <c r="K84" i="11"/>
  <c r="L84" i="11" s="1"/>
  <c r="K83" i="11"/>
  <c r="L83" i="11" s="1"/>
  <c r="K82" i="11"/>
  <c r="L82" i="11" s="1"/>
  <c r="K81" i="11"/>
  <c r="L81" i="11" s="1"/>
  <c r="K80" i="11"/>
  <c r="L80" i="11" s="1"/>
  <c r="K79" i="11"/>
  <c r="L79" i="11" s="1"/>
  <c r="K78" i="11"/>
  <c r="L78" i="11" s="1"/>
  <c r="K77" i="11"/>
  <c r="L77" i="11" s="1"/>
  <c r="K76" i="11"/>
  <c r="L76" i="11" s="1"/>
  <c r="K75" i="11"/>
  <c r="L75" i="11" s="1"/>
  <c r="K74" i="11"/>
  <c r="L74" i="11" s="1"/>
  <c r="K73" i="11"/>
  <c r="L73" i="11" s="1"/>
  <c r="K72" i="11"/>
  <c r="L72" i="11" s="1"/>
  <c r="K71" i="11"/>
  <c r="L71" i="11" s="1"/>
  <c r="K70" i="11"/>
  <c r="L70" i="11" s="1"/>
  <c r="K69" i="11"/>
  <c r="L69" i="11" s="1"/>
  <c r="K68" i="11"/>
  <c r="L68" i="11" s="1"/>
  <c r="K67" i="11"/>
  <c r="L67" i="11" s="1"/>
  <c r="K66" i="11"/>
  <c r="L66" i="11" s="1"/>
  <c r="K65" i="11"/>
  <c r="L65" i="11" s="1"/>
  <c r="K64" i="11"/>
  <c r="L64" i="11" s="1"/>
  <c r="K63" i="11"/>
  <c r="L63" i="11" s="1"/>
  <c r="K62" i="11"/>
  <c r="L62" i="11" s="1"/>
  <c r="K61" i="11"/>
  <c r="L61" i="11" s="1"/>
  <c r="K60" i="11"/>
  <c r="L60" i="11" s="1"/>
  <c r="K59" i="11"/>
  <c r="L59" i="11" s="1"/>
  <c r="K58" i="11"/>
  <c r="L58" i="11" s="1"/>
  <c r="K57" i="11"/>
  <c r="L57" i="11" s="1"/>
  <c r="K56" i="11"/>
  <c r="L56" i="11" s="1"/>
  <c r="K55" i="11"/>
  <c r="L55" i="11" s="1"/>
  <c r="K54" i="11"/>
  <c r="L54" i="11" s="1"/>
  <c r="K53" i="11"/>
  <c r="L53" i="11" s="1"/>
  <c r="K52" i="11"/>
  <c r="L52" i="11" s="1"/>
  <c r="K51" i="11"/>
  <c r="L51" i="11" s="1"/>
  <c r="K50" i="11"/>
  <c r="L50" i="11" s="1"/>
  <c r="K49" i="11"/>
  <c r="L49" i="11" s="1"/>
  <c r="K48" i="11"/>
  <c r="L48" i="11" s="1"/>
  <c r="K47" i="11"/>
  <c r="L47" i="11" s="1"/>
  <c r="K46" i="11"/>
  <c r="L46" i="11" s="1"/>
  <c r="K45" i="11"/>
  <c r="L45" i="11" s="1"/>
  <c r="K44" i="11"/>
  <c r="L44" i="11" s="1"/>
  <c r="K43" i="11"/>
  <c r="L43" i="11" s="1"/>
  <c r="K42" i="11"/>
  <c r="L42" i="11" s="1"/>
  <c r="K41" i="11"/>
  <c r="L41" i="11" s="1"/>
  <c r="K40" i="11"/>
  <c r="L40" i="11" s="1"/>
  <c r="K39" i="11"/>
  <c r="L39" i="11" s="1"/>
  <c r="K38" i="11"/>
  <c r="L38" i="11" s="1"/>
  <c r="K37" i="11"/>
  <c r="L37" i="11" s="1"/>
  <c r="K36" i="11"/>
  <c r="L36" i="11" s="1"/>
  <c r="K35" i="11"/>
  <c r="L35" i="11" s="1"/>
  <c r="K34" i="11"/>
  <c r="L34" i="11" s="1"/>
  <c r="K33" i="11"/>
  <c r="L33" i="11" s="1"/>
  <c r="K32" i="11"/>
  <c r="L32" i="11" s="1"/>
  <c r="K31" i="11"/>
  <c r="L31" i="11" s="1"/>
  <c r="K30" i="11"/>
  <c r="L30" i="11" s="1"/>
  <c r="K29" i="11"/>
  <c r="L29" i="11" s="1"/>
  <c r="K28" i="11"/>
  <c r="L28" i="11" s="1"/>
  <c r="K27" i="11"/>
  <c r="L27" i="11" s="1"/>
  <c r="K26" i="11"/>
  <c r="L26" i="11" s="1"/>
  <c r="K25" i="11"/>
  <c r="L25" i="11" s="1"/>
  <c r="K24" i="11"/>
  <c r="L24" i="11" s="1"/>
  <c r="K23" i="11"/>
  <c r="L23" i="11" s="1"/>
  <c r="K22" i="11"/>
  <c r="L22" i="11" s="1"/>
  <c r="K21" i="11"/>
  <c r="L21" i="11" s="1"/>
  <c r="K20" i="11"/>
  <c r="L20" i="11" s="1"/>
  <c r="K19" i="11"/>
  <c r="L19" i="11" s="1"/>
  <c r="K18" i="11"/>
  <c r="L18" i="11" s="1"/>
  <c r="K17" i="11"/>
  <c r="L17" i="11" s="1"/>
  <c r="K16" i="11"/>
  <c r="L16" i="11" s="1"/>
  <c r="K15" i="11"/>
  <c r="L15" i="11" s="1"/>
  <c r="K14" i="11"/>
  <c r="L14" i="11" s="1"/>
  <c r="K13" i="11"/>
  <c r="L13" i="11" s="1"/>
  <c r="K12" i="11"/>
  <c r="L12" i="11" s="1"/>
  <c r="K11" i="11"/>
  <c r="L11" i="11" s="1"/>
  <c r="K10" i="11"/>
  <c r="L10" i="11" s="1"/>
  <c r="K9" i="11"/>
  <c r="L9" i="11" s="1"/>
  <c r="K8" i="11"/>
  <c r="L8" i="11" s="1"/>
  <c r="K7" i="11"/>
  <c r="L7" i="11" s="1"/>
  <c r="K6" i="11"/>
  <c r="L6" i="11" s="1"/>
  <c r="K5" i="11"/>
  <c r="L5" i="11" s="1"/>
  <c r="K4" i="11"/>
  <c r="L4" i="11" s="1"/>
  <c r="K3" i="11"/>
  <c r="L3" i="11" s="1"/>
  <c r="K2" i="11"/>
  <c r="L2" i="11" s="1"/>
  <c r="K4" i="10"/>
  <c r="L4" i="10" s="1"/>
  <c r="L3" i="10"/>
  <c r="K3" i="10"/>
  <c r="K2" i="10"/>
  <c r="L2" i="10" s="1"/>
  <c r="K4" i="8"/>
  <c r="L4" i="8" s="1"/>
  <c r="K3" i="8"/>
  <c r="L3" i="8" s="1"/>
  <c r="K2" i="8"/>
  <c r="L2" i="8" s="1"/>
  <c r="K111" i="7"/>
  <c r="L111" i="7" s="1"/>
  <c r="K110" i="7"/>
  <c r="L110" i="7" s="1"/>
  <c r="K109" i="7"/>
  <c r="L109" i="7" s="1"/>
  <c r="K108" i="7"/>
  <c r="L108" i="7" s="1"/>
  <c r="K107" i="7"/>
  <c r="L107" i="7" s="1"/>
  <c r="L106" i="7"/>
  <c r="K106" i="7"/>
  <c r="K105" i="7"/>
  <c r="L105" i="7" s="1"/>
  <c r="L104" i="7"/>
  <c r="K104" i="7"/>
  <c r="K103" i="7"/>
  <c r="L103" i="7" s="1"/>
  <c r="L102" i="7"/>
  <c r="K102" i="7"/>
  <c r="K101" i="7"/>
  <c r="L101" i="7" s="1"/>
  <c r="L100" i="7"/>
  <c r="K100" i="7"/>
  <c r="K99" i="7"/>
  <c r="L99" i="7" s="1"/>
  <c r="K98" i="7"/>
  <c r="L98" i="7" s="1"/>
  <c r="K97" i="7"/>
  <c r="L97" i="7" s="1"/>
  <c r="K96" i="7"/>
  <c r="L96" i="7" s="1"/>
  <c r="K95" i="7"/>
  <c r="L95" i="7" s="1"/>
  <c r="L94" i="7"/>
  <c r="K94" i="7"/>
  <c r="K93" i="7"/>
  <c r="L93" i="7" s="1"/>
  <c r="L92" i="7"/>
  <c r="K92" i="7"/>
  <c r="K91" i="7"/>
  <c r="L91" i="7" s="1"/>
  <c r="L90" i="7"/>
  <c r="K90" i="7"/>
  <c r="K89" i="7"/>
  <c r="L89" i="7" s="1"/>
  <c r="L88" i="7"/>
  <c r="K88" i="7"/>
  <c r="K87" i="7"/>
  <c r="L87" i="7" s="1"/>
  <c r="K86" i="7"/>
  <c r="L86" i="7" s="1"/>
  <c r="K85" i="7"/>
  <c r="L85" i="7" s="1"/>
  <c r="K84" i="7"/>
  <c r="L84" i="7" s="1"/>
  <c r="K83" i="7"/>
  <c r="L83" i="7" s="1"/>
  <c r="L82" i="7"/>
  <c r="K82" i="7"/>
  <c r="K81" i="7"/>
  <c r="L81" i="7" s="1"/>
  <c r="L80" i="7"/>
  <c r="K80" i="7"/>
  <c r="K79" i="7"/>
  <c r="L79" i="7" s="1"/>
  <c r="L78" i="7"/>
  <c r="K78" i="7"/>
  <c r="K77" i="7"/>
  <c r="L77" i="7" s="1"/>
  <c r="L76" i="7"/>
  <c r="K76" i="7"/>
  <c r="K75" i="7"/>
  <c r="L75" i="7" s="1"/>
  <c r="K74" i="7"/>
  <c r="L74" i="7" s="1"/>
  <c r="K73" i="7"/>
  <c r="L73" i="7" s="1"/>
  <c r="K72" i="7"/>
  <c r="L72" i="7" s="1"/>
  <c r="K71" i="7"/>
  <c r="L71" i="7" s="1"/>
  <c r="L70" i="7"/>
  <c r="K70" i="7"/>
  <c r="K69" i="7"/>
  <c r="L69" i="7" s="1"/>
  <c r="L68" i="7"/>
  <c r="K68" i="7"/>
  <c r="K67" i="7"/>
  <c r="L67" i="7" s="1"/>
  <c r="L66" i="7"/>
  <c r="K66" i="7"/>
  <c r="K65" i="7"/>
  <c r="L65" i="7" s="1"/>
  <c r="L64" i="7"/>
  <c r="K64" i="7"/>
  <c r="K63" i="7"/>
  <c r="L63" i="7" s="1"/>
  <c r="K62" i="7"/>
  <c r="L62" i="7" s="1"/>
  <c r="K61" i="7"/>
  <c r="L61" i="7" s="1"/>
  <c r="K60" i="7"/>
  <c r="L60" i="7" s="1"/>
  <c r="K59" i="7"/>
  <c r="L59" i="7" s="1"/>
  <c r="L58" i="7"/>
  <c r="K58" i="7"/>
  <c r="K57" i="7"/>
  <c r="L57" i="7" s="1"/>
  <c r="L56" i="7"/>
  <c r="K56" i="7"/>
  <c r="K55" i="7"/>
  <c r="L55" i="7" s="1"/>
  <c r="L54" i="7"/>
  <c r="K54" i="7"/>
  <c r="K53" i="7"/>
  <c r="L53" i="7" s="1"/>
  <c r="L52" i="7"/>
  <c r="K52" i="7"/>
  <c r="K51" i="7"/>
  <c r="L51" i="7" s="1"/>
  <c r="K50" i="7"/>
  <c r="L50" i="7" s="1"/>
  <c r="K49" i="7"/>
  <c r="L49" i="7" s="1"/>
  <c r="K48" i="7"/>
  <c r="L48" i="7" s="1"/>
  <c r="K47" i="7"/>
  <c r="L47" i="7" s="1"/>
  <c r="L46" i="7"/>
  <c r="K46" i="7"/>
  <c r="K45" i="7"/>
  <c r="L45" i="7" s="1"/>
  <c r="L44" i="7"/>
  <c r="K44" i="7"/>
  <c r="K43" i="7"/>
  <c r="L43" i="7" s="1"/>
  <c r="L42" i="7"/>
  <c r="K42" i="7"/>
  <c r="K41" i="7"/>
  <c r="L41" i="7" s="1"/>
  <c r="L40" i="7"/>
  <c r="K40" i="7"/>
  <c r="K39" i="7"/>
  <c r="L39" i="7" s="1"/>
  <c r="K38" i="7"/>
  <c r="L38" i="7" s="1"/>
  <c r="K37" i="7"/>
  <c r="L37" i="7" s="1"/>
  <c r="K36" i="7"/>
  <c r="L36" i="7" s="1"/>
  <c r="K35" i="7"/>
  <c r="L35" i="7" s="1"/>
  <c r="L34" i="7"/>
  <c r="K34" i="7"/>
  <c r="K33" i="7"/>
  <c r="L33" i="7" s="1"/>
  <c r="L32" i="7"/>
  <c r="K32" i="7"/>
  <c r="K31" i="7"/>
  <c r="L31" i="7" s="1"/>
  <c r="L30" i="7"/>
  <c r="K30" i="7"/>
  <c r="K29" i="7"/>
  <c r="L29" i="7" s="1"/>
  <c r="L28" i="7"/>
  <c r="K28" i="7"/>
  <c r="K27" i="7"/>
  <c r="L27" i="7" s="1"/>
  <c r="K26" i="7"/>
  <c r="L26" i="7" s="1"/>
  <c r="K25" i="7"/>
  <c r="L25" i="7" s="1"/>
  <c r="K24" i="7"/>
  <c r="L24" i="7" s="1"/>
  <c r="K23" i="7"/>
  <c r="L23" i="7" s="1"/>
  <c r="L22" i="7"/>
  <c r="K22" i="7"/>
  <c r="K21" i="7"/>
  <c r="L21" i="7" s="1"/>
  <c r="L20" i="7"/>
  <c r="K20" i="7"/>
  <c r="K19" i="7"/>
  <c r="L19" i="7" s="1"/>
  <c r="L18" i="7"/>
  <c r="K18" i="7"/>
  <c r="K17" i="7"/>
  <c r="L17" i="7" s="1"/>
  <c r="L16" i="7"/>
  <c r="K16" i="7"/>
  <c r="K15" i="7"/>
  <c r="L15" i="7" s="1"/>
  <c r="K14" i="7"/>
  <c r="L14" i="7" s="1"/>
  <c r="K13" i="7"/>
  <c r="L13" i="7" s="1"/>
  <c r="K12" i="7"/>
  <c r="L12" i="7" s="1"/>
  <c r="K11" i="7"/>
  <c r="L11" i="7" s="1"/>
  <c r="L10" i="7"/>
  <c r="K10" i="7"/>
  <c r="K9" i="7"/>
  <c r="L9" i="7" s="1"/>
  <c r="L8" i="7"/>
  <c r="K8" i="7"/>
  <c r="K7" i="7"/>
  <c r="L7" i="7" s="1"/>
  <c r="L6" i="7"/>
  <c r="K6" i="7"/>
  <c r="K5" i="7"/>
  <c r="L5" i="7" s="1"/>
  <c r="L4" i="7"/>
  <c r="K4" i="7"/>
  <c r="K3" i="7"/>
  <c r="L3" i="7" s="1"/>
  <c r="K2" i="7"/>
  <c r="L2" i="7" s="1"/>
  <c r="K4" i="6"/>
  <c r="L4" i="6" s="1"/>
  <c r="K3" i="6"/>
  <c r="L3" i="6" s="1"/>
  <c r="K2" i="6"/>
  <c r="L2" i="6" s="1"/>
  <c r="K111" i="5"/>
  <c r="L111" i="5" s="1"/>
  <c r="K110" i="5"/>
  <c r="L110" i="5" s="1"/>
  <c r="L109" i="5"/>
  <c r="K109" i="5"/>
  <c r="K108" i="5"/>
  <c r="L108" i="5" s="1"/>
  <c r="L107" i="5"/>
  <c r="K107" i="5"/>
  <c r="K106" i="5"/>
  <c r="L106" i="5" s="1"/>
  <c r="K105" i="5"/>
  <c r="L105" i="5" s="1"/>
  <c r="K104" i="5"/>
  <c r="L104" i="5" s="1"/>
  <c r="L103" i="5"/>
  <c r="K103" i="5"/>
  <c r="L102" i="5"/>
  <c r="K102" i="5"/>
  <c r="K101" i="5"/>
  <c r="L101" i="5" s="1"/>
  <c r="L100" i="5"/>
  <c r="K100" i="5"/>
  <c r="K99" i="5"/>
  <c r="L99" i="5" s="1"/>
  <c r="K98" i="5"/>
  <c r="L98" i="5" s="1"/>
  <c r="L97" i="5"/>
  <c r="K97" i="5"/>
  <c r="K96" i="5"/>
  <c r="L96" i="5" s="1"/>
  <c r="L95" i="5"/>
  <c r="K95" i="5"/>
  <c r="K94" i="5"/>
  <c r="L94" i="5" s="1"/>
  <c r="K93" i="5"/>
  <c r="L93" i="5" s="1"/>
  <c r="K92" i="5"/>
  <c r="L92" i="5" s="1"/>
  <c r="L91" i="5"/>
  <c r="K91" i="5"/>
  <c r="L90" i="5"/>
  <c r="K90" i="5"/>
  <c r="K89" i="5"/>
  <c r="L89" i="5" s="1"/>
  <c r="L88" i="5"/>
  <c r="K88" i="5"/>
  <c r="K87" i="5"/>
  <c r="L87" i="5" s="1"/>
  <c r="K86" i="5"/>
  <c r="L86" i="5" s="1"/>
  <c r="L85" i="5"/>
  <c r="K85" i="5"/>
  <c r="K84" i="5"/>
  <c r="L84" i="5" s="1"/>
  <c r="L83" i="5"/>
  <c r="K83" i="5"/>
  <c r="K82" i="5"/>
  <c r="L82" i="5" s="1"/>
  <c r="K81" i="5"/>
  <c r="L81" i="5" s="1"/>
  <c r="K80" i="5"/>
  <c r="L80" i="5" s="1"/>
  <c r="L79" i="5"/>
  <c r="K79" i="5"/>
  <c r="L78" i="5"/>
  <c r="K78" i="5"/>
  <c r="K77" i="5"/>
  <c r="L77" i="5" s="1"/>
  <c r="L76" i="5"/>
  <c r="K76" i="5"/>
  <c r="K75" i="5"/>
  <c r="L75" i="5" s="1"/>
  <c r="K74" i="5"/>
  <c r="L74" i="5" s="1"/>
  <c r="L73" i="5"/>
  <c r="K73" i="5"/>
  <c r="K72" i="5"/>
  <c r="L72" i="5" s="1"/>
  <c r="L71" i="5"/>
  <c r="K71" i="5"/>
  <c r="K70" i="5"/>
  <c r="L70" i="5" s="1"/>
  <c r="K69" i="5"/>
  <c r="L69" i="5" s="1"/>
  <c r="K68" i="5"/>
  <c r="L68" i="5" s="1"/>
  <c r="L67" i="5"/>
  <c r="K67" i="5"/>
  <c r="L66" i="5"/>
  <c r="K66" i="5"/>
  <c r="K65" i="5"/>
  <c r="L65" i="5" s="1"/>
  <c r="L64" i="5"/>
  <c r="K64" i="5"/>
  <c r="K63" i="5"/>
  <c r="L63" i="5" s="1"/>
  <c r="K62" i="5"/>
  <c r="L62" i="5" s="1"/>
  <c r="L61" i="5"/>
  <c r="K61" i="5"/>
  <c r="K60" i="5"/>
  <c r="L60" i="5" s="1"/>
  <c r="L59" i="5"/>
  <c r="K59" i="5"/>
  <c r="K58" i="5"/>
  <c r="L58" i="5" s="1"/>
  <c r="K57" i="5"/>
  <c r="L57" i="5" s="1"/>
  <c r="K56" i="5"/>
  <c r="L56" i="5" s="1"/>
  <c r="L55" i="5"/>
  <c r="K55" i="5"/>
  <c r="L54" i="5"/>
  <c r="K54" i="5"/>
  <c r="K53" i="5"/>
  <c r="L53" i="5" s="1"/>
  <c r="L52" i="5"/>
  <c r="K52" i="5"/>
  <c r="K51" i="5"/>
  <c r="L51" i="5" s="1"/>
  <c r="K50" i="5"/>
  <c r="L50" i="5" s="1"/>
  <c r="L49" i="5"/>
  <c r="K49" i="5"/>
  <c r="K48" i="5"/>
  <c r="L48" i="5" s="1"/>
  <c r="L47" i="5"/>
  <c r="K47" i="5"/>
  <c r="K46" i="5"/>
  <c r="L46" i="5" s="1"/>
  <c r="K45" i="5"/>
  <c r="L45" i="5" s="1"/>
  <c r="K44" i="5"/>
  <c r="L44" i="5" s="1"/>
  <c r="L43" i="5"/>
  <c r="K43" i="5"/>
  <c r="L42" i="5"/>
  <c r="K42" i="5"/>
  <c r="K41" i="5"/>
  <c r="L41" i="5" s="1"/>
  <c r="L40" i="5"/>
  <c r="K40" i="5"/>
  <c r="K39" i="5"/>
  <c r="L39" i="5" s="1"/>
  <c r="K38" i="5"/>
  <c r="L38" i="5" s="1"/>
  <c r="L37" i="5"/>
  <c r="K37" i="5"/>
  <c r="K36" i="5"/>
  <c r="L36" i="5" s="1"/>
  <c r="L35" i="5"/>
  <c r="K35" i="5"/>
  <c r="K34" i="5"/>
  <c r="L34" i="5" s="1"/>
  <c r="K33" i="5"/>
  <c r="L33" i="5" s="1"/>
  <c r="K32" i="5"/>
  <c r="L32" i="5" s="1"/>
  <c r="L31" i="5"/>
  <c r="K31" i="5"/>
  <c r="L30" i="5"/>
  <c r="K30" i="5"/>
  <c r="K29" i="5"/>
  <c r="L29" i="5" s="1"/>
  <c r="K28" i="5"/>
  <c r="L28" i="5" s="1"/>
  <c r="K27" i="5"/>
  <c r="L27" i="5" s="1"/>
  <c r="K26" i="5"/>
  <c r="L26" i="5" s="1"/>
  <c r="L25" i="5"/>
  <c r="K25" i="5"/>
  <c r="K24" i="5"/>
  <c r="L24" i="5" s="1"/>
  <c r="L23" i="5"/>
  <c r="K23" i="5"/>
  <c r="K22" i="5"/>
  <c r="L22" i="5" s="1"/>
  <c r="L21" i="5"/>
  <c r="K21" i="5"/>
  <c r="K20" i="5"/>
  <c r="L20" i="5" s="1"/>
  <c r="L19" i="5"/>
  <c r="K19" i="5"/>
  <c r="L18" i="5"/>
  <c r="K18" i="5"/>
  <c r="K17" i="5"/>
  <c r="L17" i="5" s="1"/>
  <c r="L16" i="5"/>
  <c r="K16" i="5"/>
  <c r="K15" i="5"/>
  <c r="L15" i="5" s="1"/>
  <c r="K14" i="5"/>
  <c r="L14" i="5" s="1"/>
  <c r="L13" i="5"/>
  <c r="K13" i="5"/>
  <c r="K12" i="5"/>
  <c r="L12" i="5" s="1"/>
  <c r="L11" i="5"/>
  <c r="K11" i="5"/>
  <c r="K10" i="5"/>
  <c r="L10" i="5" s="1"/>
  <c r="L9" i="5"/>
  <c r="K9" i="5"/>
  <c r="K8" i="5"/>
  <c r="L8" i="5" s="1"/>
  <c r="L7" i="5"/>
  <c r="K7" i="5"/>
  <c r="L6" i="5"/>
  <c r="K6" i="5"/>
  <c r="K5" i="5"/>
  <c r="L5" i="5" s="1"/>
  <c r="L4" i="5"/>
  <c r="K4" i="5"/>
  <c r="K3" i="5"/>
  <c r="L3" i="5" s="1"/>
  <c r="K2" i="5"/>
  <c r="L2" i="5" s="1"/>
  <c r="K111" i="4"/>
  <c r="L111" i="4" s="1"/>
  <c r="K110" i="4"/>
  <c r="L110" i="4" s="1"/>
  <c r="K109" i="4"/>
  <c r="L109" i="4" s="1"/>
  <c r="K108" i="4"/>
  <c r="L108" i="4" s="1"/>
  <c r="L107" i="4"/>
  <c r="K107" i="4"/>
  <c r="K106" i="4"/>
  <c r="L106" i="4" s="1"/>
  <c r="K105" i="4"/>
  <c r="L105" i="4" s="1"/>
  <c r="K104" i="4"/>
  <c r="L104" i="4" s="1"/>
  <c r="K103" i="4"/>
  <c r="L103" i="4" s="1"/>
  <c r="K102" i="4"/>
  <c r="L102" i="4" s="1"/>
  <c r="L101" i="4"/>
  <c r="K101" i="4"/>
  <c r="K100" i="4"/>
  <c r="L100" i="4" s="1"/>
  <c r="K99" i="4"/>
  <c r="L99" i="4" s="1"/>
  <c r="K98" i="4"/>
  <c r="L98" i="4" s="1"/>
  <c r="K97" i="4"/>
  <c r="L97" i="4" s="1"/>
  <c r="K96" i="4"/>
  <c r="L96" i="4" s="1"/>
  <c r="L95" i="4"/>
  <c r="K95" i="4"/>
  <c r="K94" i="4"/>
  <c r="L94" i="4" s="1"/>
  <c r="K93" i="4"/>
  <c r="L93" i="4" s="1"/>
  <c r="K92" i="4"/>
  <c r="L92" i="4" s="1"/>
  <c r="K91" i="4"/>
  <c r="L91" i="4" s="1"/>
  <c r="K90" i="4"/>
  <c r="L90" i="4" s="1"/>
  <c r="L89" i="4"/>
  <c r="K89" i="4"/>
  <c r="K88" i="4"/>
  <c r="L88" i="4" s="1"/>
  <c r="K87" i="4"/>
  <c r="L87" i="4" s="1"/>
  <c r="K86" i="4"/>
  <c r="L86" i="4" s="1"/>
  <c r="K85" i="4"/>
  <c r="L85" i="4" s="1"/>
  <c r="K84" i="4"/>
  <c r="L84" i="4" s="1"/>
  <c r="L83" i="4"/>
  <c r="K83" i="4"/>
  <c r="K82" i="4"/>
  <c r="L82" i="4" s="1"/>
  <c r="K81" i="4"/>
  <c r="L81" i="4" s="1"/>
  <c r="K80" i="4"/>
  <c r="L80" i="4" s="1"/>
  <c r="K79" i="4"/>
  <c r="L79" i="4" s="1"/>
  <c r="K78" i="4"/>
  <c r="L78" i="4" s="1"/>
  <c r="L77" i="4"/>
  <c r="K77" i="4"/>
  <c r="K76" i="4"/>
  <c r="L76" i="4" s="1"/>
  <c r="K75" i="4"/>
  <c r="L75" i="4" s="1"/>
  <c r="K74" i="4"/>
  <c r="L74" i="4" s="1"/>
  <c r="K73" i="4"/>
  <c r="L73" i="4" s="1"/>
  <c r="K72" i="4"/>
  <c r="L72" i="4" s="1"/>
  <c r="L71" i="4"/>
  <c r="K71" i="4"/>
  <c r="K70" i="4"/>
  <c r="L70" i="4" s="1"/>
  <c r="K69" i="4"/>
  <c r="L69" i="4" s="1"/>
  <c r="K68" i="4"/>
  <c r="L68" i="4" s="1"/>
  <c r="K67" i="4"/>
  <c r="L67" i="4" s="1"/>
  <c r="K66" i="4"/>
  <c r="L66" i="4" s="1"/>
  <c r="L65" i="4"/>
  <c r="K65" i="4"/>
  <c r="K64" i="4"/>
  <c r="L64" i="4" s="1"/>
  <c r="K63" i="4"/>
  <c r="L63" i="4" s="1"/>
  <c r="K62" i="4"/>
  <c r="L62" i="4" s="1"/>
  <c r="K61" i="4"/>
  <c r="L61" i="4" s="1"/>
  <c r="K60" i="4"/>
  <c r="L60" i="4" s="1"/>
  <c r="L59" i="4"/>
  <c r="K59" i="4"/>
  <c r="K58" i="4"/>
  <c r="L58" i="4" s="1"/>
  <c r="K57" i="4"/>
  <c r="L57" i="4" s="1"/>
  <c r="K56" i="4"/>
  <c r="L56" i="4" s="1"/>
  <c r="K55" i="4"/>
  <c r="L55" i="4" s="1"/>
  <c r="K54" i="4"/>
  <c r="L54" i="4" s="1"/>
  <c r="L53" i="4"/>
  <c r="K53" i="4"/>
  <c r="K52" i="4"/>
  <c r="L52" i="4" s="1"/>
  <c r="K51" i="4"/>
  <c r="L51" i="4" s="1"/>
  <c r="K50" i="4"/>
  <c r="L50" i="4" s="1"/>
  <c r="K49" i="4"/>
  <c r="L49" i="4" s="1"/>
  <c r="K48" i="4"/>
  <c r="L48" i="4" s="1"/>
  <c r="L47" i="4"/>
  <c r="K47" i="4"/>
  <c r="K46" i="4"/>
  <c r="L46" i="4" s="1"/>
  <c r="K45" i="4"/>
  <c r="L45" i="4" s="1"/>
  <c r="K44" i="4"/>
  <c r="L44" i="4" s="1"/>
  <c r="K43" i="4"/>
  <c r="L43" i="4" s="1"/>
  <c r="K42" i="4"/>
  <c r="L42" i="4" s="1"/>
  <c r="L41" i="4"/>
  <c r="K41" i="4"/>
  <c r="K40" i="4"/>
  <c r="L40" i="4" s="1"/>
  <c r="K39" i="4"/>
  <c r="L39" i="4" s="1"/>
  <c r="K38" i="4"/>
  <c r="L38" i="4" s="1"/>
  <c r="K37" i="4"/>
  <c r="L37" i="4" s="1"/>
  <c r="K36" i="4"/>
  <c r="L36" i="4" s="1"/>
  <c r="L35" i="4"/>
  <c r="K35" i="4"/>
  <c r="K34" i="4"/>
  <c r="L34" i="4" s="1"/>
  <c r="K33" i="4"/>
  <c r="L33" i="4" s="1"/>
  <c r="K32" i="4"/>
  <c r="L32" i="4" s="1"/>
  <c r="K31" i="4"/>
  <c r="L31" i="4" s="1"/>
  <c r="K30" i="4"/>
  <c r="L30" i="4" s="1"/>
  <c r="L29" i="4"/>
  <c r="K29" i="4"/>
  <c r="K28" i="4"/>
  <c r="L28" i="4" s="1"/>
  <c r="K27" i="4"/>
  <c r="L27" i="4" s="1"/>
  <c r="K26" i="4"/>
  <c r="L26" i="4" s="1"/>
  <c r="K25" i="4"/>
  <c r="L25" i="4" s="1"/>
  <c r="K24" i="4"/>
  <c r="L24" i="4" s="1"/>
  <c r="L23" i="4"/>
  <c r="K23" i="4"/>
  <c r="K22" i="4"/>
  <c r="L22" i="4" s="1"/>
  <c r="K21" i="4"/>
  <c r="L21" i="4" s="1"/>
  <c r="K20" i="4"/>
  <c r="L20" i="4" s="1"/>
  <c r="K19" i="4"/>
  <c r="L19" i="4" s="1"/>
  <c r="K18" i="4"/>
  <c r="L18" i="4" s="1"/>
  <c r="L17" i="4"/>
  <c r="K17" i="4"/>
  <c r="K16" i="4"/>
  <c r="L16" i="4" s="1"/>
  <c r="K15" i="4"/>
  <c r="L15" i="4" s="1"/>
  <c r="K14" i="4"/>
  <c r="L14" i="4" s="1"/>
  <c r="K13" i="4"/>
  <c r="L13" i="4" s="1"/>
  <c r="K12" i="4"/>
  <c r="L12" i="4" s="1"/>
  <c r="L11" i="4"/>
  <c r="K11" i="4"/>
  <c r="K10" i="4"/>
  <c r="L10" i="4" s="1"/>
  <c r="K9" i="4"/>
  <c r="L9" i="4" s="1"/>
  <c r="K8" i="4"/>
  <c r="L8" i="4" s="1"/>
  <c r="K7" i="4"/>
  <c r="L7" i="4" s="1"/>
  <c r="L6" i="4"/>
  <c r="K6" i="4"/>
  <c r="L5" i="4"/>
  <c r="K5" i="4"/>
  <c r="K4" i="4"/>
  <c r="L4" i="4" s="1"/>
  <c r="K3" i="4"/>
  <c r="L3" i="4" s="1"/>
  <c r="K2" i="4"/>
  <c r="L2" i="4" s="1"/>
  <c r="K17" i="3"/>
  <c r="L17" i="3" s="1"/>
  <c r="K18" i="3"/>
  <c r="L18" i="3" s="1"/>
  <c r="K19" i="3"/>
  <c r="L19" i="3" s="1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 s="1"/>
  <c r="K30" i="3"/>
  <c r="L30" i="3" s="1"/>
  <c r="K31" i="3"/>
  <c r="L31" i="3" s="1"/>
  <c r="K32" i="3"/>
  <c r="L32" i="3" s="1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 s="1"/>
  <c r="K42" i="3"/>
  <c r="L42" i="3" s="1"/>
  <c r="K43" i="3"/>
  <c r="L43" i="3" s="1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 s="1"/>
  <c r="K54" i="3"/>
  <c r="L54" i="3" s="1"/>
  <c r="K55" i="3"/>
  <c r="L55" i="3" s="1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 s="1"/>
  <c r="K66" i="3"/>
  <c r="L66" i="3" s="1"/>
  <c r="K67" i="3"/>
  <c r="L67" i="3" s="1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 s="1"/>
  <c r="K78" i="3"/>
  <c r="L78" i="3" s="1"/>
  <c r="K79" i="3"/>
  <c r="L79" i="3" s="1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 s="1"/>
  <c r="K90" i="3"/>
  <c r="L90" i="3" s="1"/>
  <c r="K91" i="3"/>
  <c r="L91" i="3" s="1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 s="1"/>
  <c r="K102" i="3"/>
  <c r="L102" i="3" s="1"/>
  <c r="K103" i="3"/>
  <c r="L103" i="3" s="1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3" i="3"/>
  <c r="L3" i="3" s="1"/>
  <c r="K4" i="3"/>
  <c r="L4" i="3" s="1"/>
  <c r="K5" i="3"/>
  <c r="L5" i="3" s="1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 s="1"/>
  <c r="K16" i="3"/>
  <c r="L16" i="3"/>
  <c r="L2" i="3"/>
  <c r="K2" i="3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12" i="4"/>
  <c r="J113" i="4"/>
  <c r="J114" i="4"/>
  <c r="J115" i="4"/>
  <c r="J116" i="4"/>
  <c r="J117" i="4"/>
  <c r="J118" i="4"/>
  <c r="J119" i="4"/>
  <c r="J120" i="4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J4" i="10"/>
  <c r="J3" i="10"/>
  <c r="J2" i="10"/>
  <c r="J4" i="8"/>
  <c r="J3" i="8"/>
  <c r="J2" i="8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J4" i="6"/>
  <c r="J3" i="6"/>
  <c r="J2" i="6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2" i="3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44" i="5"/>
  <c r="I45" i="5"/>
  <c r="I46" i="5"/>
  <c r="I47" i="5"/>
  <c r="I48" i="5"/>
  <c r="I49" i="5"/>
  <c r="I50" i="5"/>
  <c r="I51" i="5"/>
  <c r="I37" i="5"/>
  <c r="I38" i="5"/>
  <c r="I39" i="5"/>
  <c r="I40" i="5"/>
  <c r="I41" i="5"/>
  <c r="I42" i="5"/>
  <c r="I43" i="5"/>
  <c r="I29" i="5"/>
  <c r="I30" i="5"/>
  <c r="I31" i="5"/>
  <c r="I32" i="5"/>
  <c r="I33" i="5"/>
  <c r="I34" i="5"/>
  <c r="I35" i="5"/>
  <c r="I36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13" i="5"/>
  <c r="I112" i="4"/>
  <c r="I113" i="4"/>
  <c r="I114" i="4"/>
  <c r="I115" i="4"/>
  <c r="I116" i="4"/>
  <c r="I117" i="4"/>
  <c r="I118" i="4"/>
  <c r="I119" i="4"/>
  <c r="I120" i="4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4" i="10"/>
  <c r="I3" i="10"/>
  <c r="I4" i="8"/>
  <c r="I3" i="8"/>
  <c r="I4" i="6"/>
  <c r="I3" i="6"/>
  <c r="I12" i="5"/>
  <c r="I11" i="5"/>
  <c r="I10" i="5"/>
  <c r="I9" i="5"/>
  <c r="I8" i="5"/>
  <c r="I7" i="5"/>
  <c r="I6" i="5"/>
  <c r="I5" i="5"/>
  <c r="I4" i="5"/>
  <c r="I3" i="5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5" i="3"/>
  <c r="I6" i="3"/>
  <c r="I7" i="3"/>
  <c r="I8" i="3"/>
  <c r="I9" i="3"/>
  <c r="I10" i="3"/>
  <c r="I11" i="3"/>
  <c r="I12" i="3"/>
  <c r="I13" i="3"/>
  <c r="I14" i="3"/>
  <c r="I15" i="3"/>
  <c r="I3" i="3"/>
  <c r="I4" i="3"/>
</calcChain>
</file>

<file path=xl/sharedStrings.xml><?xml version="1.0" encoding="utf-8"?>
<sst xmlns="http://schemas.openxmlformats.org/spreadsheetml/2006/main" count="3142" uniqueCount="282">
  <si>
    <t>CRC_TYPE</t>
  </si>
  <si>
    <t>RESET</t>
  </si>
  <si>
    <t>TIMEOUT</t>
  </si>
  <si>
    <t>DRDY_FMT</t>
  </si>
  <si>
    <t>CH1_EN</t>
  </si>
  <si>
    <t>CH0_EN</t>
  </si>
  <si>
    <t>GC_EN</t>
  </si>
  <si>
    <t>CD_ALLCH</t>
  </si>
  <si>
    <t>CD_EN</t>
  </si>
  <si>
    <t>DCBLK0_DIS0</t>
  </si>
  <si>
    <t>DCBLK1_DIS0</t>
  </si>
  <si>
    <t>CH7_EN</t>
  </si>
  <si>
    <t>CH6_EN</t>
  </si>
  <si>
    <t>CH5_EN</t>
  </si>
  <si>
    <t>CH4_EN</t>
  </si>
  <si>
    <t>CH3_EN</t>
  </si>
  <si>
    <t>CH2_EN</t>
  </si>
  <si>
    <t>DCBLK2_DIS0</t>
  </si>
  <si>
    <t>DCBLK3_DIS0</t>
  </si>
  <si>
    <t>DCBLK4_DIS0</t>
  </si>
  <si>
    <t>DCBLK5_DIS0</t>
  </si>
  <si>
    <t>DCBLK6_DIS0</t>
  </si>
  <si>
    <t>DCBLK7_DIS0</t>
  </si>
  <si>
    <t>ID</t>
  </si>
  <si>
    <t>STATUS</t>
  </si>
  <si>
    <t>MODE</t>
  </si>
  <si>
    <t>CLOCK</t>
  </si>
  <si>
    <t>GAIN</t>
  </si>
  <si>
    <t>GAIN1</t>
  </si>
  <si>
    <t>GAIN2</t>
  </si>
  <si>
    <t>RESERVED</t>
  </si>
  <si>
    <t>CFG</t>
  </si>
  <si>
    <t>THRSHLD_MSB</t>
  </si>
  <si>
    <t>THRSHLD_LSB</t>
  </si>
  <si>
    <t>CH0_CFG</t>
  </si>
  <si>
    <t>CH0_OCAL_MSB</t>
  </si>
  <si>
    <t>CH0_OCAL_LSB</t>
  </si>
  <si>
    <t>CH0_GCAL_MSB</t>
  </si>
  <si>
    <t>CH0_GCAL_LSB</t>
  </si>
  <si>
    <t>CH1_CFG</t>
  </si>
  <si>
    <t>CH1_OCAL_MSB</t>
  </si>
  <si>
    <t>CH1_OCAL_LSB</t>
  </si>
  <si>
    <t>CH1_GCAL_MSB</t>
  </si>
  <si>
    <t>CH1_GCAL_LSB</t>
  </si>
  <si>
    <t>REGMAP_CRC</t>
  </si>
  <si>
    <t>CH2_CFG</t>
  </si>
  <si>
    <t>CH2_OCAL_MSB</t>
  </si>
  <si>
    <t>CH2_OCAL_LSB</t>
  </si>
  <si>
    <t>CH2_GCAL_MSB</t>
  </si>
  <si>
    <t>CH2_GCAL_LSB</t>
  </si>
  <si>
    <t>CH3_OCAL_MSB</t>
  </si>
  <si>
    <t>CH3_OCAL_LSB</t>
  </si>
  <si>
    <t>CH3_GCAL_MSB</t>
  </si>
  <si>
    <t>CH3_GCAL_LSB</t>
  </si>
  <si>
    <t>CH4_OCAL_MSB</t>
  </si>
  <si>
    <t>CH4_OCAL_LSB</t>
  </si>
  <si>
    <t>CH4_GCAL_MSB</t>
  </si>
  <si>
    <t>CH4_GCAL_LSB</t>
  </si>
  <si>
    <t>CH5_OCAL_MSB</t>
  </si>
  <si>
    <t>CH5_OCAL_LSB</t>
  </si>
  <si>
    <t>CH5_GCAL_MSB</t>
  </si>
  <si>
    <t>CH5_GCAL_LSB</t>
  </si>
  <si>
    <t>CH6_OCAL_MSB</t>
  </si>
  <si>
    <t>CH6_OCAL_LSB</t>
  </si>
  <si>
    <t>CH6_GCAL_MSB</t>
  </si>
  <si>
    <t>CH6_GCAL_LSB</t>
  </si>
  <si>
    <t>CH7_OCAL_MSB</t>
  </si>
  <si>
    <t>CH7_OCAL_LSB</t>
  </si>
  <si>
    <t>CH7_GCAL_MSB</t>
  </si>
  <si>
    <t>CH7_GCAL_LSB</t>
  </si>
  <si>
    <t>Address</t>
  </si>
  <si>
    <t>Register</t>
  </si>
  <si>
    <t>Reset_Value</t>
  </si>
  <si>
    <t>Start_Bit</t>
  </si>
  <si>
    <t>Length</t>
  </si>
  <si>
    <t>Cont_Name</t>
  </si>
  <si>
    <t>0x00</t>
  </si>
  <si>
    <t>0x2</t>
  </si>
  <si>
    <t>CHANCNT</t>
  </si>
  <si>
    <t>0x8</t>
  </si>
  <si>
    <t>0xXX</t>
  </si>
  <si>
    <t>0x01</t>
  </si>
  <si>
    <t>NAME</t>
  </si>
  <si>
    <t>WLENGTH</t>
  </si>
  <si>
    <t>0x02</t>
  </si>
  <si>
    <t>0x03</t>
  </si>
  <si>
    <t>0x04</t>
  </si>
  <si>
    <t>0x05</t>
  </si>
  <si>
    <t>0b0</t>
  </si>
  <si>
    <t>0b1</t>
  </si>
  <si>
    <t>0b01</t>
  </si>
  <si>
    <t>0b00</t>
  </si>
  <si>
    <t>REGCRC_EN</t>
  </si>
  <si>
    <t>RX_CRC_EN</t>
  </si>
  <si>
    <t>RO_CHANCNT</t>
  </si>
  <si>
    <t>RO_LOCK</t>
  </si>
  <si>
    <t>RO_F_RESYNC</t>
  </si>
  <si>
    <t>RO_REG_MAP</t>
  </si>
  <si>
    <t>RO_CRC_ERR</t>
  </si>
  <si>
    <t>RO_CRC_TYPE</t>
  </si>
  <si>
    <t>RO_RESET</t>
  </si>
  <si>
    <t>RO_WLENGTH</t>
  </si>
  <si>
    <t>RO_DRDY7</t>
  </si>
  <si>
    <t>RO_DRDY6</t>
  </si>
  <si>
    <t>RO_DRDY5</t>
  </si>
  <si>
    <t>RO_DRDY4</t>
  </si>
  <si>
    <t>RO_DRDY3</t>
  </si>
  <si>
    <t>RO_DRDY2</t>
  </si>
  <si>
    <t>RO_DRDY1</t>
  </si>
  <si>
    <t>RO_DRDY0</t>
  </si>
  <si>
    <t>0b000</t>
  </si>
  <si>
    <t>DRDY_SEL</t>
  </si>
  <si>
    <t>DRDY_HIZ</t>
  </si>
  <si>
    <t>OSR</t>
  </si>
  <si>
    <t>0b011</t>
  </si>
  <si>
    <t>PWR</t>
  </si>
  <si>
    <t>0b10</t>
  </si>
  <si>
    <t>PGAGAIN3</t>
  </si>
  <si>
    <t>PGAGAIN2</t>
  </si>
  <si>
    <t>PGAGAIN1</t>
  </si>
  <si>
    <t>PGAGAIN0</t>
  </si>
  <si>
    <t>0x06</t>
  </si>
  <si>
    <t>0x07</t>
  </si>
  <si>
    <t>0x08</t>
  </si>
  <si>
    <t>0x09</t>
  </si>
  <si>
    <t>0x10</t>
  </si>
  <si>
    <t>0x11</t>
  </si>
  <si>
    <t>PGAGAIN7</t>
  </si>
  <si>
    <t>PGAGAIN6</t>
  </si>
  <si>
    <t>PGAGAIN5</t>
  </si>
  <si>
    <t>PGAGAIN4</t>
  </si>
  <si>
    <t>GC_DLY</t>
  </si>
  <si>
    <t>0b0011</t>
  </si>
  <si>
    <t>CD_NUM</t>
  </si>
  <si>
    <t>CD_LEN</t>
  </si>
  <si>
    <t>CD_TH_MSB</t>
  </si>
  <si>
    <t>0x0000</t>
  </si>
  <si>
    <t>CD_TH_LSB</t>
  </si>
  <si>
    <t>CH0_CHG</t>
  </si>
  <si>
    <t>PHASE0</t>
  </si>
  <si>
    <t>0b0000000000</t>
  </si>
  <si>
    <t>MUX0</t>
  </si>
  <si>
    <t>0x0A</t>
  </si>
  <si>
    <t>OCAL0_MSB</t>
  </si>
  <si>
    <t>0x0B</t>
  </si>
  <si>
    <t>OCAL0_LSB</t>
  </si>
  <si>
    <t>0x0C</t>
  </si>
  <si>
    <t>0x0D</t>
  </si>
  <si>
    <t>0x8000</t>
  </si>
  <si>
    <t>GCAL0_MSB</t>
  </si>
  <si>
    <t>GCAL0_LSB</t>
  </si>
  <si>
    <t>CH1_CHG</t>
  </si>
  <si>
    <t>PHASE1</t>
  </si>
  <si>
    <t>MUX1</t>
  </si>
  <si>
    <t>OCAL1_MSB</t>
  </si>
  <si>
    <t>OCAL1_LSB</t>
  </si>
  <si>
    <t>GCAL1_MSB</t>
  </si>
  <si>
    <t>GCAL1_LSB</t>
  </si>
  <si>
    <t>0x0E</t>
  </si>
  <si>
    <t>0x0F</t>
  </si>
  <si>
    <t>0x12</t>
  </si>
  <si>
    <t>CH2_CHG</t>
  </si>
  <si>
    <t>CH3_CHG</t>
  </si>
  <si>
    <t>CH4_CHG</t>
  </si>
  <si>
    <t>CH5_CHG</t>
  </si>
  <si>
    <t>CH6_CHG</t>
  </si>
  <si>
    <t>CH7_CHG</t>
  </si>
  <si>
    <t>PHASE2</t>
  </si>
  <si>
    <t>MUX2</t>
  </si>
  <si>
    <t>OCAL2_MSB</t>
  </si>
  <si>
    <t>OCAL2_LSB</t>
  </si>
  <si>
    <t>GCAL2_MSB</t>
  </si>
  <si>
    <t>GCAL2_LSB</t>
  </si>
  <si>
    <t>PHASE3</t>
  </si>
  <si>
    <t>MUX3</t>
  </si>
  <si>
    <t>OCAL3_MSB</t>
  </si>
  <si>
    <t>OCAL3_LSB</t>
  </si>
  <si>
    <t>GCAL3_MSB</t>
  </si>
  <si>
    <t>GCAL3_LSB</t>
  </si>
  <si>
    <t>PHASE4</t>
  </si>
  <si>
    <t>MUX4</t>
  </si>
  <si>
    <t>OCAL4_MSB</t>
  </si>
  <si>
    <t>OCAL4_LSB</t>
  </si>
  <si>
    <t>GCAL4_MSB</t>
  </si>
  <si>
    <t>GCAL4_LSB</t>
  </si>
  <si>
    <t>PHASE5</t>
  </si>
  <si>
    <t>MUX5</t>
  </si>
  <si>
    <t>OCAL5_MSB</t>
  </si>
  <si>
    <t>OCAL5_LSB</t>
  </si>
  <si>
    <t>GCAL5_MSB</t>
  </si>
  <si>
    <t>GCAL5_LSB</t>
  </si>
  <si>
    <t>PHASE6</t>
  </si>
  <si>
    <t>MUX6</t>
  </si>
  <si>
    <t>OCAL6_MSB</t>
  </si>
  <si>
    <t>OCAL6_LSB</t>
  </si>
  <si>
    <t>GCAL6_MSB</t>
  </si>
  <si>
    <t>GCAL6_LSB</t>
  </si>
  <si>
    <t>PHASE7</t>
  </si>
  <si>
    <t>MUX7</t>
  </si>
  <si>
    <t>OCAL7_MSB</t>
  </si>
  <si>
    <t>OCAL7_LSB</t>
  </si>
  <si>
    <t>GCAL7_MSB</t>
  </si>
  <si>
    <t>GCAL7_LSB</t>
  </si>
  <si>
    <t>0x13</t>
  </si>
  <si>
    <t>0x14</t>
  </si>
  <si>
    <t>0x15</t>
  </si>
  <si>
    <t>0x16</t>
  </si>
  <si>
    <t>0x17</t>
  </si>
  <si>
    <t>0x18</t>
  </si>
  <si>
    <t>0x19</t>
  </si>
  <si>
    <t>0x20</t>
  </si>
  <si>
    <t>0x21</t>
  </si>
  <si>
    <t>0x1A</t>
  </si>
  <si>
    <t>0x1B</t>
  </si>
  <si>
    <t>0x1C</t>
  </si>
  <si>
    <t>0x1D</t>
  </si>
  <si>
    <t>0x1E</t>
  </si>
  <si>
    <t>0x1F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</si>
  <si>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</si>
  <si>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</si>
  <si>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</si>
  <si>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</si>
  <si>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</si>
  <si>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</si>
  <si>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</si>
  <si>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</si>
  <si>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</si>
  <si>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</si>
  <si>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</si>
  <si>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</si>
  <si>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</si>
  <si>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</si>
  <si>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</si>
  <si>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</si>
  <si>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</si>
  <si>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</si>
  <si>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</si>
  <si>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</si>
  <si>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</si>
  <si>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</si>
  <si>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</si>
  <si>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</si>
  <si>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</si>
  <si>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</si>
  <si>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</si>
  <si>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</si>
  <si>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0xXXXX</t>
  </si>
  <si>
    <t>0x3E</t>
  </si>
  <si>
    <t>REG_CRC</t>
  </si>
  <si>
    <t>0x3F</t>
  </si>
  <si>
    <t>0b000000</t>
  </si>
  <si>
    <t>0x0002</t>
  </si>
  <si>
    <t>0x0001</t>
  </si>
  <si>
    <t>0x3</t>
  </si>
  <si>
    <t>DO_DRDY2</t>
  </si>
  <si>
    <t>0b00000</t>
  </si>
  <si>
    <t>0x4</t>
  </si>
  <si>
    <t>0b0000</t>
  </si>
  <si>
    <t>DO_DRDY3</t>
  </si>
  <si>
    <t>Calc Start</t>
  </si>
  <si>
    <t>Calc Addr</t>
  </si>
  <si>
    <t>RST_VAL is hex?</t>
  </si>
  <si>
    <t>RST_VAL Length</t>
  </si>
  <si>
    <t>0b000000000</t>
  </si>
  <si>
    <t>0x0</t>
  </si>
  <si>
    <t>CLK_SEL</t>
  </si>
  <si>
    <t>GLOBAL_CHOP_CFG</t>
  </si>
  <si>
    <t>0b00000000000000</t>
  </si>
  <si>
    <t>RO_FUSE_FAIL</t>
  </si>
  <si>
    <t>RO_SEC_FAIL</t>
  </si>
  <si>
    <t>REG_CRC_EN</t>
  </si>
  <si>
    <t>CLK_DIV</t>
  </si>
  <si>
    <t>TURBO</t>
  </si>
  <si>
    <t>GPO_EN</t>
  </si>
  <si>
    <t>GPO_DAT</t>
  </si>
  <si>
    <t>0b0101</t>
  </si>
  <si>
    <t>DCDC_CTRL</t>
  </si>
  <si>
    <t>DCDC_FREQ</t>
  </si>
  <si>
    <t>DCDC_EN</t>
  </si>
  <si>
    <t>0b0000000</t>
  </si>
  <si>
    <t>0x1</t>
  </si>
  <si>
    <t>0x6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</si>
</sst>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B9673-ED0C-4B53-8B4B-040168BEB427}">
  <dimension ref="A1:L111"/>
  <sheetViews>
    <sheetView topLeftCell="A22" workbookViewId="0">
      <selection activeCell="M40" sqref="M40"/>
    </sheetView>
  </sheetViews>
  <sheetFormatPr defaultRowHeight="14.5" x14ac:dyDescent="0.35"/>
  <cols>
    <col min="2" max="2" width="14.453125" bestFit="1" customWidth="1"/>
    <col min="3" max="3" width="12.7265625" bestFit="1" customWidth="1"/>
    <col min="4" max="4" width="13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70</v>
      </c>
      <c r="B1" t="s">
        <v>71</v>
      </c>
      <c r="C1" t="s">
        <v>82</v>
      </c>
      <c r="D1" t="s">
        <v>72</v>
      </c>
      <c r="E1" t="s">
        <v>73</v>
      </c>
      <c r="F1" t="s">
        <v>74</v>
      </c>
      <c r="I1" t="s">
        <v>259</v>
      </c>
      <c r="J1" t="s">
        <v>260</v>
      </c>
      <c r="K1" t="s">
        <v>261</v>
      </c>
      <c r="L1" t="s">
        <v>262</v>
      </c>
    </row>
    <row r="2" spans="1:12" x14ac:dyDescent="0.35">
      <c r="A2" t="s">
        <v>76</v>
      </c>
      <c r="B2" t="s">
        <v>23</v>
      </c>
      <c r="C2" t="s">
        <v>30</v>
      </c>
      <c r="D2" t="s">
        <v>77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>
        <f>IF(LEFT(D2,2)="0x",1,0)</f>
        <v>1</v>
      </c>
      <c r="L2">
        <f>IF(K2=1,4*(LEN(D2)-2),LEN(D2)-2)</f>
        <v>4</v>
      </c>
    </row>
    <row r="3" spans="1:12" x14ac:dyDescent="0.35">
      <c r="A3" t="s">
        <v>76</v>
      </c>
      <c r="B3" t="s">
        <v>23</v>
      </c>
      <c r="C3" t="s">
        <v>94</v>
      </c>
      <c r="D3" t="s">
        <v>77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>
        <f t="shared" ref="K3:K17" si="0">IF(LEFT(D3,2)="0x",1,0)</f>
        <v>1</v>
      </c>
      <c r="L3">
        <f t="shared" ref="L3:L17" si="1">IF(K3=1,4*(LEN(D3)-2),LEN(D3)-2)</f>
        <v>4</v>
      </c>
    </row>
    <row r="4" spans="1:12" x14ac:dyDescent="0.35">
      <c r="A4" s="1" t="s">
        <v>76</v>
      </c>
      <c r="B4" s="1" t="s">
        <v>23</v>
      </c>
      <c r="C4" s="1" t="s">
        <v>30</v>
      </c>
      <c r="D4" s="1" t="s">
        <v>80</v>
      </c>
      <c r="E4" s="1">
        <v>8</v>
      </c>
      <c r="F4" s="1">
        <v>8</v>
      </c>
      <c r="I4">
        <f>MOD(SUM(F$2:F3),16)</f>
        <v>8</v>
      </c>
      <c r="J4" t="str">
        <f>_xlfn.CONCAT("0x",DEC2HEX(FLOOR((SUM($F$2:F4)-1)/16,1),2))</f>
        <v>0x00</v>
      </c>
      <c r="K4">
        <f t="shared" si="0"/>
        <v>1</v>
      </c>
      <c r="L4">
        <f t="shared" si="1"/>
        <v>8</v>
      </c>
    </row>
    <row r="5" spans="1:12" x14ac:dyDescent="0.35">
      <c r="A5" t="s">
        <v>81</v>
      </c>
      <c r="B5" t="s">
        <v>24</v>
      </c>
      <c r="C5" t="s">
        <v>95</v>
      </c>
      <c r="D5" t="s">
        <v>88</v>
      </c>
      <c r="E5">
        <v>0</v>
      </c>
      <c r="F5">
        <v>1</v>
      </c>
      <c r="I5">
        <f>MOD(SUM(F$2:F4),16)</f>
        <v>0</v>
      </c>
      <c r="J5" t="str">
        <f>_xlfn.CONCAT("0x",DEC2HEX(FLOOR((SUM($F$2:F5)-1)/16,1),2))</f>
        <v>0x01</v>
      </c>
      <c r="K5">
        <f t="shared" si="0"/>
        <v>0</v>
      </c>
      <c r="L5">
        <f t="shared" si="1"/>
        <v>1</v>
      </c>
    </row>
    <row r="6" spans="1:12" x14ac:dyDescent="0.35">
      <c r="A6" t="s">
        <v>81</v>
      </c>
      <c r="B6" t="s">
        <v>24</v>
      </c>
      <c r="C6" t="s">
        <v>96</v>
      </c>
      <c r="D6" t="s">
        <v>88</v>
      </c>
      <c r="E6">
        <v>1</v>
      </c>
      <c r="F6">
        <v>1</v>
      </c>
      <c r="I6">
        <f>MOD(SUM(F$2:F5),16)</f>
        <v>1</v>
      </c>
      <c r="J6" t="str">
        <f>_xlfn.CONCAT("0x",DEC2HEX(FLOOR((SUM($F$2:F6)-1)/16,1),2))</f>
        <v>0x01</v>
      </c>
      <c r="K6">
        <f t="shared" si="0"/>
        <v>0</v>
      </c>
      <c r="L6">
        <f t="shared" si="1"/>
        <v>1</v>
      </c>
    </row>
    <row r="7" spans="1:12" x14ac:dyDescent="0.35">
      <c r="A7" t="s">
        <v>81</v>
      </c>
      <c r="B7" t="s">
        <v>24</v>
      </c>
      <c r="C7" t="s">
        <v>97</v>
      </c>
      <c r="D7" t="s">
        <v>88</v>
      </c>
      <c r="E7">
        <v>2</v>
      </c>
      <c r="F7">
        <v>1</v>
      </c>
      <c r="I7">
        <f>MOD(SUM(F$2:F6),16)</f>
        <v>2</v>
      </c>
      <c r="J7" t="str">
        <f>_xlfn.CONCAT("0x",DEC2HEX(FLOOR((SUM($F$2:F7)-1)/16,1),2))</f>
        <v>0x01</v>
      </c>
      <c r="K7">
        <f t="shared" si="0"/>
        <v>0</v>
      </c>
      <c r="L7">
        <f t="shared" si="1"/>
        <v>1</v>
      </c>
    </row>
    <row r="8" spans="1:12" x14ac:dyDescent="0.35">
      <c r="A8" t="s">
        <v>81</v>
      </c>
      <c r="B8" t="s">
        <v>24</v>
      </c>
      <c r="C8" t="s">
        <v>98</v>
      </c>
      <c r="D8" t="s">
        <v>88</v>
      </c>
      <c r="E8">
        <v>3</v>
      </c>
      <c r="F8">
        <v>1</v>
      </c>
      <c r="I8">
        <f>MOD(SUM(F$2:F7),16)</f>
        <v>3</v>
      </c>
      <c r="J8" t="str">
        <f>_xlfn.CONCAT("0x",DEC2HEX(FLOOR((SUM($F$2:F8)-1)/16,1),2))</f>
        <v>0x01</v>
      </c>
      <c r="K8">
        <f t="shared" si="0"/>
        <v>0</v>
      </c>
      <c r="L8">
        <f t="shared" si="1"/>
        <v>1</v>
      </c>
    </row>
    <row r="9" spans="1:12" x14ac:dyDescent="0.35">
      <c r="A9" t="s">
        <v>81</v>
      </c>
      <c r="B9" t="s">
        <v>24</v>
      </c>
      <c r="C9" t="s">
        <v>99</v>
      </c>
      <c r="D9" t="s">
        <v>88</v>
      </c>
      <c r="E9">
        <v>4</v>
      </c>
      <c r="F9">
        <v>1</v>
      </c>
      <c r="I9">
        <f>MOD(SUM(F$2:F8),16)</f>
        <v>4</v>
      </c>
      <c r="J9" t="str">
        <f>_xlfn.CONCAT("0x",DEC2HEX(FLOOR((SUM($F$2:F9)-1)/16,1),2))</f>
        <v>0x01</v>
      </c>
      <c r="K9">
        <f t="shared" si="0"/>
        <v>0</v>
      </c>
      <c r="L9">
        <f t="shared" si="1"/>
        <v>1</v>
      </c>
    </row>
    <row r="10" spans="1:12" x14ac:dyDescent="0.35">
      <c r="A10" t="s">
        <v>81</v>
      </c>
      <c r="B10" t="s">
        <v>24</v>
      </c>
      <c r="C10" t="s">
        <v>100</v>
      </c>
      <c r="D10" t="s">
        <v>89</v>
      </c>
      <c r="E10">
        <v>5</v>
      </c>
      <c r="F10">
        <v>1</v>
      </c>
      <c r="I10">
        <f>MOD(SUM(F$2:F9),16)</f>
        <v>5</v>
      </c>
      <c r="J10" t="str">
        <f>_xlfn.CONCAT("0x",DEC2HEX(FLOOR((SUM($F$2:F10)-1)/16,1),2))</f>
        <v>0x01</v>
      </c>
      <c r="K10">
        <f t="shared" si="0"/>
        <v>0</v>
      </c>
      <c r="L10">
        <f t="shared" si="1"/>
        <v>1</v>
      </c>
    </row>
    <row r="11" spans="1:12" x14ac:dyDescent="0.35">
      <c r="A11" t="s">
        <v>81</v>
      </c>
      <c r="B11" t="s">
        <v>24</v>
      </c>
      <c r="C11" t="s">
        <v>101</v>
      </c>
      <c r="D11" t="s">
        <v>90</v>
      </c>
      <c r="E11">
        <v>6</v>
      </c>
      <c r="F11">
        <v>2</v>
      </c>
      <c r="I11">
        <f>MOD(SUM(F$2:F10),16)</f>
        <v>6</v>
      </c>
      <c r="J11" t="str">
        <f>_xlfn.CONCAT("0x",DEC2HEX(FLOOR((SUM($F$2:F11)-1)/16,1),2))</f>
        <v>0x01</v>
      </c>
      <c r="K11">
        <f t="shared" si="0"/>
        <v>0</v>
      </c>
      <c r="L11">
        <f t="shared" si="1"/>
        <v>2</v>
      </c>
    </row>
    <row r="12" spans="1:12" x14ac:dyDescent="0.35">
      <c r="A12" t="s">
        <v>81</v>
      </c>
      <c r="B12" t="s">
        <v>24</v>
      </c>
      <c r="C12" t="s">
        <v>30</v>
      </c>
      <c r="D12" t="s">
        <v>250</v>
      </c>
      <c r="E12">
        <v>8</v>
      </c>
      <c r="F12">
        <v>6</v>
      </c>
      <c r="I12">
        <f>MOD(SUM(F$2:F11),16)</f>
        <v>8</v>
      </c>
      <c r="J12" t="str">
        <f>_xlfn.CONCAT("0x",DEC2HEX(FLOOR((SUM($F$2:F12)-1)/16,1),2))</f>
        <v>0x01</v>
      </c>
      <c r="K12">
        <f t="shared" si="0"/>
        <v>0</v>
      </c>
      <c r="L12">
        <f t="shared" si="1"/>
        <v>6</v>
      </c>
    </row>
    <row r="13" spans="1:12" x14ac:dyDescent="0.35">
      <c r="A13" t="s">
        <v>81</v>
      </c>
      <c r="B13" t="s">
        <v>24</v>
      </c>
      <c r="C13" t="s">
        <v>108</v>
      </c>
      <c r="D13" t="s">
        <v>88</v>
      </c>
      <c r="E13">
        <v>14</v>
      </c>
      <c r="F13">
        <v>1</v>
      </c>
      <c r="I13">
        <f>MOD(SUM(F$2:F12),16)</f>
        <v>14</v>
      </c>
      <c r="J13" t="str">
        <f>_xlfn.CONCAT("0x",DEC2HEX(FLOOR((SUM($F$2:F13)-1)/16,1),2))</f>
        <v>0x01</v>
      </c>
      <c r="K13">
        <f t="shared" si="0"/>
        <v>0</v>
      </c>
      <c r="L13">
        <f t="shared" si="1"/>
        <v>1</v>
      </c>
    </row>
    <row r="14" spans="1:12" x14ac:dyDescent="0.35">
      <c r="A14" s="1" t="s">
        <v>81</v>
      </c>
      <c r="B14" s="1" t="s">
        <v>24</v>
      </c>
      <c r="C14" s="1" t="s">
        <v>109</v>
      </c>
      <c r="D14" s="1" t="s">
        <v>88</v>
      </c>
      <c r="E14" s="1">
        <v>15</v>
      </c>
      <c r="F14" s="1">
        <v>1</v>
      </c>
      <c r="I14">
        <f>MOD(SUM(F$2:F13),16)</f>
        <v>15</v>
      </c>
      <c r="J14" t="str">
        <f>_xlfn.CONCAT("0x",DEC2HEX(FLOOR((SUM($F$2:F14)-1)/16,1),2))</f>
        <v>0x01</v>
      </c>
      <c r="K14">
        <f t="shared" si="0"/>
        <v>0</v>
      </c>
      <c r="L14">
        <f t="shared" si="1"/>
        <v>1</v>
      </c>
    </row>
    <row r="15" spans="1:12" x14ac:dyDescent="0.35">
      <c r="A15" t="s">
        <v>84</v>
      </c>
      <c r="B15" t="s">
        <v>25</v>
      </c>
      <c r="C15" t="s">
        <v>30</v>
      </c>
      <c r="D15" t="s">
        <v>91</v>
      </c>
      <c r="E15">
        <v>0</v>
      </c>
      <c r="F15">
        <v>2</v>
      </c>
      <c r="I15">
        <f>MOD(SUM(F$2:F14),16)</f>
        <v>0</v>
      </c>
      <c r="J15" t="str">
        <f>_xlfn.CONCAT("0x",DEC2HEX(FLOOR((SUM($F$2:F15)-1)/16,1),2))</f>
        <v>0x02</v>
      </c>
      <c r="K15">
        <f t="shared" si="0"/>
        <v>0</v>
      </c>
      <c r="L15">
        <f t="shared" si="1"/>
        <v>2</v>
      </c>
    </row>
    <row r="16" spans="1:12" x14ac:dyDescent="0.35">
      <c r="A16" t="s">
        <v>84</v>
      </c>
      <c r="B16" t="s">
        <v>25</v>
      </c>
      <c r="C16" t="s">
        <v>92</v>
      </c>
      <c r="D16" t="s">
        <v>88</v>
      </c>
      <c r="E16">
        <v>2</v>
      </c>
      <c r="F16">
        <v>1</v>
      </c>
      <c r="I16">
        <f>MOD(SUM(F$2:F15),16)</f>
        <v>2</v>
      </c>
      <c r="J16" t="str">
        <f>_xlfn.CONCAT("0x",DEC2HEX(FLOOR((SUM($F$2:F16)-1)/16,1),2))</f>
        <v>0x02</v>
      </c>
      <c r="K16">
        <f t="shared" si="0"/>
        <v>0</v>
      </c>
      <c r="L16">
        <f t="shared" si="1"/>
        <v>1</v>
      </c>
    </row>
    <row r="17" spans="1:12" x14ac:dyDescent="0.35">
      <c r="A17" t="s">
        <v>84</v>
      </c>
      <c r="B17" t="s">
        <v>25</v>
      </c>
      <c r="C17" t="s">
        <v>93</v>
      </c>
      <c r="D17" t="s">
        <v>88</v>
      </c>
      <c r="E17">
        <v>3</v>
      </c>
      <c r="F17">
        <v>1</v>
      </c>
      <c r="I17">
        <f>MOD(SUM(F$2:F16),16)</f>
        <v>3</v>
      </c>
      <c r="J17" t="str">
        <f>_xlfn.CONCAT("0x",DEC2HEX(FLOOR((SUM($F$2:F17)-1)/16,1),2))</f>
        <v>0x02</v>
      </c>
      <c r="K17">
        <f t="shared" si="0"/>
        <v>0</v>
      </c>
      <c r="L17">
        <f t="shared" si="1"/>
        <v>1</v>
      </c>
    </row>
    <row r="18" spans="1:12" x14ac:dyDescent="0.35">
      <c r="A18" t="s">
        <v>84</v>
      </c>
      <c r="B18" t="s">
        <v>25</v>
      </c>
      <c r="C18" t="s">
        <v>0</v>
      </c>
      <c r="D18" t="s">
        <v>88</v>
      </c>
      <c r="E18">
        <v>4</v>
      </c>
      <c r="F18">
        <v>1</v>
      </c>
      <c r="I18">
        <f>MOD(SUM(F$2:F17),16)</f>
        <v>4</v>
      </c>
      <c r="J18" t="str">
        <f>_xlfn.CONCAT("0x",DEC2HEX(FLOOR((SUM($F$2:F18)-1)/16,1),2))</f>
        <v>0x02</v>
      </c>
      <c r="K18">
        <f t="shared" ref="K18:K81" si="2">IF(LEFT(D18,2)="0x",1,0)</f>
        <v>0</v>
      </c>
      <c r="L18">
        <f t="shared" ref="L18:L81" si="3">IF(K18=1,4*(LEN(D18)-2),LEN(D18)-2)</f>
        <v>1</v>
      </c>
    </row>
    <row r="19" spans="1:12" x14ac:dyDescent="0.35">
      <c r="A19" t="s">
        <v>84</v>
      </c>
      <c r="B19" t="s">
        <v>25</v>
      </c>
      <c r="C19" t="s">
        <v>1</v>
      </c>
      <c r="D19" t="s">
        <v>89</v>
      </c>
      <c r="E19">
        <v>5</v>
      </c>
      <c r="F19">
        <v>1</v>
      </c>
      <c r="I19">
        <f>MOD(SUM(F$2:F18),16)</f>
        <v>5</v>
      </c>
      <c r="J19" t="str">
        <f>_xlfn.CONCAT("0x",DEC2HEX(FLOOR((SUM($F$2:F19)-1)/16,1),2))</f>
        <v>0x02</v>
      </c>
      <c r="K19">
        <f t="shared" si="2"/>
        <v>0</v>
      </c>
      <c r="L19">
        <f t="shared" si="3"/>
        <v>1</v>
      </c>
    </row>
    <row r="20" spans="1:12" x14ac:dyDescent="0.35">
      <c r="A20" t="s">
        <v>84</v>
      </c>
      <c r="B20" t="s">
        <v>25</v>
      </c>
      <c r="C20" t="s">
        <v>83</v>
      </c>
      <c r="D20" t="s">
        <v>90</v>
      </c>
      <c r="E20">
        <v>6</v>
      </c>
      <c r="F20">
        <v>2</v>
      </c>
      <c r="I20">
        <f>MOD(SUM(F$2:F19),16)</f>
        <v>6</v>
      </c>
      <c r="J20" t="str">
        <f>_xlfn.CONCAT("0x",DEC2HEX(FLOOR((SUM($F$2:F20)-1)/16,1),2))</f>
        <v>0x02</v>
      </c>
      <c r="K20">
        <f t="shared" si="2"/>
        <v>0</v>
      </c>
      <c r="L20">
        <f t="shared" si="3"/>
        <v>2</v>
      </c>
    </row>
    <row r="21" spans="1:12" x14ac:dyDescent="0.35">
      <c r="A21" t="s">
        <v>84</v>
      </c>
      <c r="B21" t="s">
        <v>25</v>
      </c>
      <c r="C21" t="s">
        <v>30</v>
      </c>
      <c r="D21" t="s">
        <v>110</v>
      </c>
      <c r="E21">
        <v>8</v>
      </c>
      <c r="F21">
        <v>3</v>
      </c>
      <c r="I21">
        <f>MOD(SUM(F$2:F20),16)</f>
        <v>8</v>
      </c>
      <c r="J21" t="str">
        <f>_xlfn.CONCAT("0x",DEC2HEX(FLOOR((SUM($F$2:F21)-1)/16,1),2))</f>
        <v>0x02</v>
      </c>
      <c r="K21">
        <f t="shared" si="2"/>
        <v>0</v>
      </c>
      <c r="L21">
        <f t="shared" si="3"/>
        <v>3</v>
      </c>
    </row>
    <row r="22" spans="1:12" x14ac:dyDescent="0.35">
      <c r="A22" t="s">
        <v>84</v>
      </c>
      <c r="B22" t="s">
        <v>25</v>
      </c>
      <c r="C22" t="s">
        <v>2</v>
      </c>
      <c r="D22" t="s">
        <v>89</v>
      </c>
      <c r="E22">
        <v>11</v>
      </c>
      <c r="F22">
        <v>1</v>
      </c>
      <c r="I22">
        <f>MOD(SUM(F$2:F21),16)</f>
        <v>11</v>
      </c>
      <c r="J22" t="str">
        <f>_xlfn.CONCAT("0x",DEC2HEX(FLOOR((SUM($F$2:F22)-1)/16,1),2))</f>
        <v>0x02</v>
      </c>
      <c r="K22">
        <f t="shared" si="2"/>
        <v>0</v>
      </c>
      <c r="L22">
        <f t="shared" si="3"/>
        <v>1</v>
      </c>
    </row>
    <row r="23" spans="1:12" x14ac:dyDescent="0.35">
      <c r="A23" t="s">
        <v>84</v>
      </c>
      <c r="B23" t="s">
        <v>25</v>
      </c>
      <c r="C23" t="s">
        <v>111</v>
      </c>
      <c r="D23" t="s">
        <v>91</v>
      </c>
      <c r="E23">
        <v>12</v>
      </c>
      <c r="F23">
        <v>2</v>
      </c>
      <c r="I23">
        <f>MOD(SUM(F$2:F22),16)</f>
        <v>12</v>
      </c>
      <c r="J23" t="str">
        <f>_xlfn.CONCAT("0x",DEC2HEX(FLOOR((SUM($F$2:F23)-1)/16,1),2))</f>
        <v>0x02</v>
      </c>
      <c r="K23">
        <f t="shared" si="2"/>
        <v>0</v>
      </c>
      <c r="L23">
        <f t="shared" si="3"/>
        <v>2</v>
      </c>
    </row>
    <row r="24" spans="1:12" x14ac:dyDescent="0.35">
      <c r="A24" t="s">
        <v>84</v>
      </c>
      <c r="B24" t="s">
        <v>25</v>
      </c>
      <c r="C24" t="s">
        <v>112</v>
      </c>
      <c r="D24" t="s">
        <v>88</v>
      </c>
      <c r="E24">
        <v>14</v>
      </c>
      <c r="F24">
        <v>1</v>
      </c>
      <c r="I24">
        <f>MOD(SUM(F$2:F23),16)</f>
        <v>14</v>
      </c>
      <c r="J24" t="str">
        <f>_xlfn.CONCAT("0x",DEC2HEX(FLOOR((SUM($F$2:F24)-1)/16,1),2))</f>
        <v>0x02</v>
      </c>
      <c r="K24">
        <f t="shared" si="2"/>
        <v>0</v>
      </c>
      <c r="L24">
        <f t="shared" si="3"/>
        <v>1</v>
      </c>
    </row>
    <row r="25" spans="1:12" x14ac:dyDescent="0.35">
      <c r="A25" s="1" t="s">
        <v>84</v>
      </c>
      <c r="B25" s="1" t="s">
        <v>25</v>
      </c>
      <c r="C25" s="1" t="s">
        <v>3</v>
      </c>
      <c r="D25" s="1" t="s">
        <v>88</v>
      </c>
      <c r="E25" s="1">
        <v>15</v>
      </c>
      <c r="F25" s="1">
        <v>1</v>
      </c>
      <c r="I25">
        <f>MOD(SUM(F$2:F24),16)</f>
        <v>15</v>
      </c>
      <c r="J25" t="str">
        <f>_xlfn.CONCAT("0x",DEC2HEX(FLOOR((SUM($F$2:F25)-1)/16,1),2))</f>
        <v>0x02</v>
      </c>
      <c r="K25">
        <f t="shared" si="2"/>
        <v>0</v>
      </c>
      <c r="L25">
        <f t="shared" si="3"/>
        <v>1</v>
      </c>
    </row>
    <row r="26" spans="1:12" x14ac:dyDescent="0.35">
      <c r="A26" t="s">
        <v>85</v>
      </c>
      <c r="B26" t="s">
        <v>26</v>
      </c>
      <c r="C26" t="s">
        <v>30</v>
      </c>
      <c r="D26" t="s">
        <v>250</v>
      </c>
      <c r="E26">
        <v>0</v>
      </c>
      <c r="F26">
        <v>6</v>
      </c>
      <c r="I26">
        <f>MOD(SUM(F$2:F25),16)</f>
        <v>0</v>
      </c>
      <c r="J26" t="str">
        <f>_xlfn.CONCAT("0x",DEC2HEX(FLOOR((SUM($F$2:F26)-1)/16,1),2))</f>
        <v>0x03</v>
      </c>
      <c r="K26">
        <f t="shared" si="2"/>
        <v>0</v>
      </c>
      <c r="L26">
        <f t="shared" si="3"/>
        <v>6</v>
      </c>
    </row>
    <row r="27" spans="1:12" x14ac:dyDescent="0.35">
      <c r="A27" t="s">
        <v>85</v>
      </c>
      <c r="B27" t="s">
        <v>26</v>
      </c>
      <c r="C27" t="s">
        <v>4</v>
      </c>
      <c r="D27" t="s">
        <v>89</v>
      </c>
      <c r="E27">
        <v>6</v>
      </c>
      <c r="F27">
        <v>1</v>
      </c>
      <c r="I27">
        <f>MOD(SUM(F$2:F26),16)</f>
        <v>6</v>
      </c>
      <c r="J27" t="str">
        <f>_xlfn.CONCAT("0x",DEC2HEX(FLOOR((SUM($F$2:F27)-1)/16,1),2))</f>
        <v>0x03</v>
      </c>
      <c r="K27">
        <f t="shared" si="2"/>
        <v>0</v>
      </c>
      <c r="L27">
        <f t="shared" si="3"/>
        <v>1</v>
      </c>
    </row>
    <row r="28" spans="1:12" x14ac:dyDescent="0.35">
      <c r="A28" t="s">
        <v>85</v>
      </c>
      <c r="B28" t="s">
        <v>26</v>
      </c>
      <c r="C28" t="s">
        <v>5</v>
      </c>
      <c r="D28" t="s">
        <v>89</v>
      </c>
      <c r="E28">
        <v>7</v>
      </c>
      <c r="F28">
        <v>1</v>
      </c>
      <c r="I28">
        <f>MOD(SUM(F$2:F27),16)</f>
        <v>7</v>
      </c>
      <c r="J28" t="str">
        <f>_xlfn.CONCAT("0x",DEC2HEX(FLOOR((SUM($F$2:F28)-1)/16,1),2))</f>
        <v>0x03</v>
      </c>
      <c r="K28">
        <f t="shared" si="2"/>
        <v>0</v>
      </c>
      <c r="L28">
        <f t="shared" si="3"/>
        <v>1</v>
      </c>
    </row>
    <row r="29" spans="1:12" x14ac:dyDescent="0.35">
      <c r="A29" t="s">
        <v>85</v>
      </c>
      <c r="B29" t="s">
        <v>26</v>
      </c>
      <c r="C29" t="s">
        <v>30</v>
      </c>
      <c r="D29" t="s">
        <v>110</v>
      </c>
      <c r="E29">
        <v>8</v>
      </c>
      <c r="F29">
        <v>3</v>
      </c>
      <c r="I29">
        <f>MOD(SUM(F$2:F28),16)</f>
        <v>8</v>
      </c>
      <c r="J29" t="str">
        <f>_xlfn.CONCAT("0x",DEC2HEX(FLOOR((SUM($F$2:F29)-1)/16,1),2))</f>
        <v>0x03</v>
      </c>
      <c r="K29">
        <f t="shared" si="2"/>
        <v>0</v>
      </c>
      <c r="L29">
        <f t="shared" si="3"/>
        <v>3</v>
      </c>
    </row>
    <row r="30" spans="1:12" x14ac:dyDescent="0.35">
      <c r="A30" t="s">
        <v>85</v>
      </c>
      <c r="B30" t="s">
        <v>26</v>
      </c>
      <c r="C30" t="s">
        <v>113</v>
      </c>
      <c r="D30" t="s">
        <v>114</v>
      </c>
      <c r="E30">
        <v>11</v>
      </c>
      <c r="F30">
        <v>3</v>
      </c>
      <c r="I30">
        <f>MOD(SUM(F$2:F29),16)</f>
        <v>11</v>
      </c>
      <c r="J30" t="str">
        <f>_xlfn.CONCAT("0x",DEC2HEX(FLOOR((SUM($F$2:F30)-1)/16,1),2))</f>
        <v>0x03</v>
      </c>
      <c r="K30">
        <f t="shared" si="2"/>
        <v>0</v>
      </c>
      <c r="L30">
        <f t="shared" si="3"/>
        <v>3</v>
      </c>
    </row>
    <row r="31" spans="1:12" x14ac:dyDescent="0.35">
      <c r="A31" s="1" t="s">
        <v>85</v>
      </c>
      <c r="B31" s="1" t="s">
        <v>26</v>
      </c>
      <c r="C31" s="1" t="s">
        <v>115</v>
      </c>
      <c r="D31" s="1" t="s">
        <v>116</v>
      </c>
      <c r="E31" s="1">
        <v>14</v>
      </c>
      <c r="F31" s="1">
        <v>2</v>
      </c>
      <c r="I31">
        <f>MOD(SUM(F$2:F30),16)</f>
        <v>14</v>
      </c>
      <c r="J31" t="str">
        <f>_xlfn.CONCAT("0x",DEC2HEX(FLOOR((SUM($F$2:F31)-1)/16,1),2))</f>
        <v>0x03</v>
      </c>
      <c r="K31">
        <f t="shared" si="2"/>
        <v>0</v>
      </c>
      <c r="L31">
        <f t="shared" si="3"/>
        <v>2</v>
      </c>
    </row>
    <row r="32" spans="1:12" x14ac:dyDescent="0.35">
      <c r="A32" t="s">
        <v>86</v>
      </c>
      <c r="B32" t="s">
        <v>28</v>
      </c>
      <c r="C32" t="s">
        <v>30</v>
      </c>
      <c r="D32" t="s">
        <v>263</v>
      </c>
      <c r="E32">
        <v>0</v>
      </c>
      <c r="F32">
        <v>9</v>
      </c>
      <c r="I32">
        <f>MOD(SUM(F$2:F31),16)</f>
        <v>0</v>
      </c>
      <c r="J32" t="str">
        <f>_xlfn.CONCAT("0x",DEC2HEX(FLOOR((SUM($F$2:F32)-1)/16,1),2))</f>
        <v>0x04</v>
      </c>
      <c r="K32">
        <f t="shared" si="2"/>
        <v>0</v>
      </c>
      <c r="L32">
        <f t="shared" si="3"/>
        <v>9</v>
      </c>
    </row>
    <row r="33" spans="1:12" x14ac:dyDescent="0.35">
      <c r="A33" t="s">
        <v>86</v>
      </c>
      <c r="B33" t="s">
        <v>28</v>
      </c>
      <c r="C33" t="s">
        <v>119</v>
      </c>
      <c r="D33" t="s">
        <v>110</v>
      </c>
      <c r="E33">
        <v>9</v>
      </c>
      <c r="F33">
        <v>3</v>
      </c>
      <c r="I33">
        <f>MOD(SUM(F$2:F32),16)</f>
        <v>9</v>
      </c>
      <c r="J33" t="str">
        <f>_xlfn.CONCAT("0x",DEC2HEX(FLOOR((SUM($F$2:F33)-1)/16,1),2))</f>
        <v>0x04</v>
      </c>
      <c r="K33">
        <f t="shared" si="2"/>
        <v>0</v>
      </c>
      <c r="L33">
        <f t="shared" si="3"/>
        <v>3</v>
      </c>
    </row>
    <row r="34" spans="1:12" x14ac:dyDescent="0.35">
      <c r="A34" t="s">
        <v>86</v>
      </c>
      <c r="B34" t="s">
        <v>28</v>
      </c>
      <c r="C34" t="s">
        <v>30</v>
      </c>
      <c r="D34" t="s">
        <v>88</v>
      </c>
      <c r="E34">
        <v>12</v>
      </c>
      <c r="F34">
        <v>1</v>
      </c>
      <c r="I34">
        <f>MOD(SUM(F$2:F33),16)</f>
        <v>12</v>
      </c>
      <c r="J34" t="str">
        <f>_xlfn.CONCAT("0x",DEC2HEX(FLOOR((SUM($F$2:F34)-1)/16,1),2))</f>
        <v>0x04</v>
      </c>
      <c r="K34">
        <f t="shared" si="2"/>
        <v>0</v>
      </c>
      <c r="L34">
        <f t="shared" si="3"/>
        <v>1</v>
      </c>
    </row>
    <row r="35" spans="1:12" x14ac:dyDescent="0.35">
      <c r="A35" s="1" t="s">
        <v>86</v>
      </c>
      <c r="B35" s="1" t="s">
        <v>28</v>
      </c>
      <c r="C35" s="1" t="s">
        <v>120</v>
      </c>
      <c r="D35" s="1" t="s">
        <v>110</v>
      </c>
      <c r="E35" s="1">
        <v>13</v>
      </c>
      <c r="F35" s="1">
        <v>3</v>
      </c>
      <c r="I35">
        <f>MOD(SUM(F$2:F34),16)</f>
        <v>13</v>
      </c>
      <c r="J35" t="str">
        <f>_xlfn.CONCAT("0x",DEC2HEX(FLOOR((SUM($F$2:F35)-1)/16,1),2))</f>
        <v>0x04</v>
      </c>
      <c r="K35">
        <f t="shared" si="2"/>
        <v>0</v>
      </c>
      <c r="L35">
        <f t="shared" si="3"/>
        <v>3</v>
      </c>
    </row>
    <row r="36" spans="1:12" x14ac:dyDescent="0.35">
      <c r="A36" s="2" t="s">
        <v>87</v>
      </c>
      <c r="B36" s="2" t="s">
        <v>30</v>
      </c>
      <c r="C36" s="2" t="s">
        <v>30</v>
      </c>
      <c r="D36" s="2" t="s">
        <v>246</v>
      </c>
      <c r="E36" s="2">
        <v>0</v>
      </c>
      <c r="F36" s="2">
        <v>16</v>
      </c>
      <c r="I36">
        <f>MOD(SUM(F$2:F35),16)</f>
        <v>0</v>
      </c>
      <c r="J36" t="str">
        <f>_xlfn.CONCAT("0x",DEC2HEX(FLOOR((SUM($F$2:F36)-1)/16,1),2))</f>
        <v>0x05</v>
      </c>
      <c r="K36">
        <f t="shared" si="2"/>
        <v>1</v>
      </c>
      <c r="L36">
        <f t="shared" si="3"/>
        <v>16</v>
      </c>
    </row>
    <row r="37" spans="1:12" x14ac:dyDescent="0.35">
      <c r="A37" t="s">
        <v>121</v>
      </c>
      <c r="B37" t="s">
        <v>31</v>
      </c>
      <c r="C37" t="s">
        <v>30</v>
      </c>
      <c r="D37" t="s">
        <v>110</v>
      </c>
      <c r="E37">
        <v>0</v>
      </c>
      <c r="F37">
        <v>3</v>
      </c>
      <c r="I37">
        <f>MOD(SUM(F$2:F36),16)</f>
        <v>0</v>
      </c>
      <c r="J37" t="str">
        <f>_xlfn.CONCAT("0x",DEC2HEX(FLOOR((SUM($F$2:F37)-1)/16,1),2))</f>
        <v>0x06</v>
      </c>
      <c r="K37">
        <f t="shared" si="2"/>
        <v>0</v>
      </c>
      <c r="L37">
        <f t="shared" si="3"/>
        <v>3</v>
      </c>
    </row>
    <row r="38" spans="1:12" x14ac:dyDescent="0.35">
      <c r="A38" t="s">
        <v>121</v>
      </c>
      <c r="B38" t="s">
        <v>31</v>
      </c>
      <c r="C38" t="s">
        <v>131</v>
      </c>
      <c r="D38" t="s">
        <v>132</v>
      </c>
      <c r="E38">
        <v>3</v>
      </c>
      <c r="F38">
        <v>4</v>
      </c>
      <c r="I38">
        <f>MOD(SUM(F$2:F37),16)</f>
        <v>3</v>
      </c>
      <c r="J38" t="str">
        <f>_xlfn.CONCAT("0x",DEC2HEX(FLOOR((SUM($F$2:F38)-1)/16,1),2))</f>
        <v>0x06</v>
      </c>
      <c r="K38">
        <f t="shared" si="2"/>
        <v>0</v>
      </c>
      <c r="L38">
        <f t="shared" si="3"/>
        <v>4</v>
      </c>
    </row>
    <row r="39" spans="1:12" x14ac:dyDescent="0.35">
      <c r="A39" t="s">
        <v>121</v>
      </c>
      <c r="B39" t="s">
        <v>31</v>
      </c>
      <c r="C39" t="s">
        <v>6</v>
      </c>
      <c r="D39" t="s">
        <v>88</v>
      </c>
      <c r="E39">
        <v>7</v>
      </c>
      <c r="F39">
        <v>1</v>
      </c>
      <c r="I39">
        <f>MOD(SUM(F$2:F38),16)</f>
        <v>7</v>
      </c>
      <c r="J39" t="str">
        <f>_xlfn.CONCAT("0x",DEC2HEX(FLOOR((SUM($F$2:F39)-1)/16,1),2))</f>
        <v>0x06</v>
      </c>
      <c r="K39">
        <f t="shared" si="2"/>
        <v>0</v>
      </c>
      <c r="L39">
        <f t="shared" si="3"/>
        <v>1</v>
      </c>
    </row>
    <row r="40" spans="1:12" x14ac:dyDescent="0.35">
      <c r="A40" t="s">
        <v>121</v>
      </c>
      <c r="B40" t="s">
        <v>31</v>
      </c>
      <c r="C40" t="s">
        <v>7</v>
      </c>
      <c r="D40" t="s">
        <v>88</v>
      </c>
      <c r="E40">
        <v>8</v>
      </c>
      <c r="F40">
        <v>1</v>
      </c>
      <c r="I40">
        <f>MOD(SUM(F$2:F39),16)</f>
        <v>8</v>
      </c>
      <c r="J40" t="str">
        <f>_xlfn.CONCAT("0x",DEC2HEX(FLOOR((SUM($F$2:F40)-1)/16,1),2))</f>
        <v>0x06</v>
      </c>
      <c r="K40">
        <f t="shared" si="2"/>
        <v>0</v>
      </c>
      <c r="L40">
        <f t="shared" si="3"/>
        <v>1</v>
      </c>
    </row>
    <row r="41" spans="1:12" x14ac:dyDescent="0.35">
      <c r="A41" t="s">
        <v>121</v>
      </c>
      <c r="B41" t="s">
        <v>31</v>
      </c>
      <c r="C41" t="s">
        <v>133</v>
      </c>
      <c r="D41" t="s">
        <v>110</v>
      </c>
      <c r="E41">
        <v>9</v>
      </c>
      <c r="F41">
        <v>3</v>
      </c>
      <c r="I41">
        <f>MOD(SUM(F$2:F40),16)</f>
        <v>9</v>
      </c>
      <c r="J41" t="str">
        <f>_xlfn.CONCAT("0x",DEC2HEX(FLOOR((SUM($F$2:F41)-1)/16,1),2))</f>
        <v>0x06</v>
      </c>
      <c r="K41">
        <f t="shared" si="2"/>
        <v>0</v>
      </c>
      <c r="L41">
        <f t="shared" si="3"/>
        <v>3</v>
      </c>
    </row>
    <row r="42" spans="1:12" x14ac:dyDescent="0.35">
      <c r="A42" t="s">
        <v>121</v>
      </c>
      <c r="B42" t="s">
        <v>31</v>
      </c>
      <c r="C42" t="s">
        <v>134</v>
      </c>
      <c r="D42" t="s">
        <v>110</v>
      </c>
      <c r="E42">
        <v>12</v>
      </c>
      <c r="F42">
        <v>3</v>
      </c>
      <c r="I42">
        <f>MOD(SUM(F$2:F41),16)</f>
        <v>12</v>
      </c>
      <c r="J42" t="str">
        <f>_xlfn.CONCAT("0x",DEC2HEX(FLOOR((SUM($F$2:F42)-1)/16,1),2))</f>
        <v>0x06</v>
      </c>
      <c r="K42">
        <f t="shared" si="2"/>
        <v>0</v>
      </c>
      <c r="L42">
        <f t="shared" si="3"/>
        <v>3</v>
      </c>
    </row>
    <row r="43" spans="1:12" x14ac:dyDescent="0.35">
      <c r="A43" s="1" t="s">
        <v>121</v>
      </c>
      <c r="B43" s="1" t="s">
        <v>31</v>
      </c>
      <c r="C43" s="1" t="s">
        <v>8</v>
      </c>
      <c r="D43" s="1" t="s">
        <v>88</v>
      </c>
      <c r="E43" s="1">
        <v>15</v>
      </c>
      <c r="F43" s="1">
        <v>1</v>
      </c>
      <c r="I43">
        <f>MOD(SUM(F$2:F42),16)</f>
        <v>15</v>
      </c>
      <c r="J43" t="str">
        <f>_xlfn.CONCAT("0x",DEC2HEX(FLOOR((SUM($F$2:F43)-1)/16,1),2))</f>
        <v>0x06</v>
      </c>
      <c r="K43">
        <f t="shared" si="2"/>
        <v>0</v>
      </c>
      <c r="L43">
        <f t="shared" si="3"/>
        <v>1</v>
      </c>
    </row>
    <row r="44" spans="1:12" x14ac:dyDescent="0.35">
      <c r="A44" s="2" t="s">
        <v>122</v>
      </c>
      <c r="B44" s="2" t="s">
        <v>32</v>
      </c>
      <c r="C44" s="2" t="s">
        <v>135</v>
      </c>
      <c r="D44" s="2" t="s">
        <v>136</v>
      </c>
      <c r="E44" s="2">
        <v>0</v>
      </c>
      <c r="F44" s="2">
        <v>16</v>
      </c>
      <c r="I44">
        <f>MOD(SUM(F$2:F43),16)</f>
        <v>0</v>
      </c>
      <c r="J44" t="str">
        <f>_xlfn.CONCAT("0x",DEC2HEX(FLOOR((SUM($F$2:F44)-1)/16,1),2))</f>
        <v>0x07</v>
      </c>
      <c r="K44">
        <f t="shared" si="2"/>
        <v>1</v>
      </c>
      <c r="L44">
        <f t="shared" si="3"/>
        <v>16</v>
      </c>
    </row>
    <row r="45" spans="1:12" x14ac:dyDescent="0.35">
      <c r="A45" t="s">
        <v>123</v>
      </c>
      <c r="B45" t="s">
        <v>33</v>
      </c>
      <c r="C45" t="s">
        <v>137</v>
      </c>
      <c r="D45" t="s">
        <v>76</v>
      </c>
      <c r="E45">
        <v>0</v>
      </c>
      <c r="F45">
        <v>8</v>
      </c>
      <c r="I45">
        <f>MOD(SUM(F$2:F44),16)</f>
        <v>0</v>
      </c>
      <c r="J45" t="str">
        <f>_xlfn.CONCAT("0x",DEC2HEX(FLOOR((SUM($F$2:F45)-1)/16,1),2))</f>
        <v>0x08</v>
      </c>
      <c r="K45">
        <f t="shared" si="2"/>
        <v>1</v>
      </c>
      <c r="L45">
        <f t="shared" si="3"/>
        <v>8</v>
      </c>
    </row>
    <row r="46" spans="1:12" x14ac:dyDescent="0.35">
      <c r="A46" s="1" t="s">
        <v>123</v>
      </c>
      <c r="B46" s="1" t="s">
        <v>33</v>
      </c>
      <c r="C46" s="1" t="s">
        <v>30</v>
      </c>
      <c r="D46" s="1" t="s">
        <v>76</v>
      </c>
      <c r="E46" s="1">
        <v>8</v>
      </c>
      <c r="F46" s="1">
        <v>8</v>
      </c>
      <c r="I46">
        <f>MOD(SUM(F$2:F45),16)</f>
        <v>8</v>
      </c>
      <c r="J46" t="str">
        <f>_xlfn.CONCAT("0x",DEC2HEX(FLOOR((SUM($F$2:F46)-1)/16,1),2))</f>
        <v>0x08</v>
      </c>
      <c r="K46">
        <f t="shared" si="2"/>
        <v>1</v>
      </c>
      <c r="L46">
        <f t="shared" si="3"/>
        <v>8</v>
      </c>
    </row>
    <row r="47" spans="1:12" x14ac:dyDescent="0.35">
      <c r="A47" t="s">
        <v>124</v>
      </c>
      <c r="B47" t="s">
        <v>138</v>
      </c>
      <c r="C47" t="s">
        <v>139</v>
      </c>
      <c r="D47" t="s">
        <v>140</v>
      </c>
      <c r="E47">
        <v>0</v>
      </c>
      <c r="F47">
        <v>10</v>
      </c>
      <c r="I47">
        <f>MOD(SUM(F$2:F46),16)</f>
        <v>0</v>
      </c>
      <c r="J47" t="str">
        <f>_xlfn.CONCAT("0x",DEC2HEX(FLOOR((SUM($F$2:F47)-1)/16,1),2))</f>
        <v>0x09</v>
      </c>
      <c r="K47">
        <f t="shared" si="2"/>
        <v>0</v>
      </c>
      <c r="L47">
        <f t="shared" si="3"/>
        <v>10</v>
      </c>
    </row>
    <row r="48" spans="1:12" x14ac:dyDescent="0.35">
      <c r="A48" t="s">
        <v>124</v>
      </c>
      <c r="B48" t="s">
        <v>138</v>
      </c>
      <c r="C48" t="s">
        <v>30</v>
      </c>
      <c r="D48" t="s">
        <v>110</v>
      </c>
      <c r="E48">
        <v>10</v>
      </c>
      <c r="F48">
        <v>3</v>
      </c>
      <c r="I48">
        <f>MOD(SUM(F$2:F47),16)</f>
        <v>10</v>
      </c>
      <c r="J48" t="str">
        <f>_xlfn.CONCAT("0x",DEC2HEX(FLOOR((SUM($F$2:F48)-1)/16,1),2))</f>
        <v>0x09</v>
      </c>
      <c r="K48">
        <f t="shared" si="2"/>
        <v>0</v>
      </c>
      <c r="L48">
        <f t="shared" si="3"/>
        <v>3</v>
      </c>
    </row>
    <row r="49" spans="1:12" x14ac:dyDescent="0.35">
      <c r="A49" t="s">
        <v>124</v>
      </c>
      <c r="B49" t="s">
        <v>138</v>
      </c>
      <c r="C49" t="s">
        <v>9</v>
      </c>
      <c r="D49" t="s">
        <v>88</v>
      </c>
      <c r="E49">
        <v>13</v>
      </c>
      <c r="F49">
        <v>1</v>
      </c>
      <c r="I49">
        <f>MOD(SUM(F$2:F48),16)</f>
        <v>13</v>
      </c>
      <c r="J49" t="str">
        <f>_xlfn.CONCAT("0x",DEC2HEX(FLOOR((SUM($F$2:F49)-1)/16,1),2))</f>
        <v>0x09</v>
      </c>
      <c r="K49">
        <f t="shared" si="2"/>
        <v>0</v>
      </c>
      <c r="L49">
        <f t="shared" si="3"/>
        <v>1</v>
      </c>
    </row>
    <row r="50" spans="1:12" x14ac:dyDescent="0.35">
      <c r="A50" s="1" t="s">
        <v>124</v>
      </c>
      <c r="B50" s="1" t="s">
        <v>138</v>
      </c>
      <c r="C50" s="1" t="s">
        <v>141</v>
      </c>
      <c r="D50" s="1" t="s">
        <v>91</v>
      </c>
      <c r="E50" s="1">
        <v>14</v>
      </c>
      <c r="F50" s="1">
        <v>2</v>
      </c>
      <c r="I50">
        <f>MOD(SUM(F$2:F49),16)</f>
        <v>14</v>
      </c>
      <c r="J50" t="str">
        <f>_xlfn.CONCAT("0x",DEC2HEX(FLOOR((SUM($F$2:F50)-1)/16,1),2))</f>
        <v>0x09</v>
      </c>
      <c r="K50">
        <f t="shared" si="2"/>
        <v>0</v>
      </c>
      <c r="L50">
        <f t="shared" si="3"/>
        <v>2</v>
      </c>
    </row>
    <row r="51" spans="1:12" x14ac:dyDescent="0.35">
      <c r="A51" s="2" t="s">
        <v>142</v>
      </c>
      <c r="B51" s="2" t="s">
        <v>35</v>
      </c>
      <c r="C51" s="2" t="s">
        <v>143</v>
      </c>
      <c r="D51" s="2" t="s">
        <v>136</v>
      </c>
      <c r="E51" s="2">
        <v>0</v>
      </c>
      <c r="F51" s="2">
        <v>16</v>
      </c>
      <c r="I51">
        <f>MOD(SUM(F$2:F50),16)</f>
        <v>0</v>
      </c>
      <c r="J51" t="str">
        <f>_xlfn.CONCAT("0x",DEC2HEX(FLOOR((SUM($F$2:F51)-1)/16,1),2))</f>
        <v>0x0A</v>
      </c>
      <c r="K51">
        <f t="shared" si="2"/>
        <v>1</v>
      </c>
      <c r="L51">
        <f t="shared" si="3"/>
        <v>16</v>
      </c>
    </row>
    <row r="52" spans="1:12" x14ac:dyDescent="0.35">
      <c r="A52" t="s">
        <v>144</v>
      </c>
      <c r="B52" t="s">
        <v>36</v>
      </c>
      <c r="C52" t="s">
        <v>145</v>
      </c>
      <c r="D52" t="s">
        <v>76</v>
      </c>
      <c r="E52">
        <v>0</v>
      </c>
      <c r="F52">
        <v>8</v>
      </c>
      <c r="I52">
        <f>MOD(SUM(F$2:F51),16)</f>
        <v>0</v>
      </c>
      <c r="J52" t="str">
        <f>_xlfn.CONCAT("0x",DEC2HEX(FLOOR((SUM($F$2:F52)-1)/16,1),2))</f>
        <v>0x0B</v>
      </c>
      <c r="K52">
        <f t="shared" si="2"/>
        <v>1</v>
      </c>
      <c r="L52">
        <f t="shared" si="3"/>
        <v>8</v>
      </c>
    </row>
    <row r="53" spans="1:12" x14ac:dyDescent="0.35">
      <c r="A53" s="1" t="s">
        <v>144</v>
      </c>
      <c r="B53" s="1" t="s">
        <v>36</v>
      </c>
      <c r="C53" s="1" t="s">
        <v>30</v>
      </c>
      <c r="D53" s="1" t="s">
        <v>76</v>
      </c>
      <c r="E53" s="1">
        <v>8</v>
      </c>
      <c r="F53" s="1">
        <v>8</v>
      </c>
      <c r="I53">
        <f>MOD(SUM(F$2:F52),16)</f>
        <v>8</v>
      </c>
      <c r="J53" t="str">
        <f>_xlfn.CONCAT("0x",DEC2HEX(FLOOR((SUM($F$2:F53)-1)/16,1),2))</f>
        <v>0x0B</v>
      </c>
      <c r="K53">
        <f t="shared" si="2"/>
        <v>1</v>
      </c>
      <c r="L53">
        <f t="shared" si="3"/>
        <v>8</v>
      </c>
    </row>
    <row r="54" spans="1:12" x14ac:dyDescent="0.35">
      <c r="A54" s="2" t="s">
        <v>146</v>
      </c>
      <c r="B54" s="2" t="s">
        <v>37</v>
      </c>
      <c r="C54" s="2" t="s">
        <v>149</v>
      </c>
      <c r="D54" s="2" t="s">
        <v>148</v>
      </c>
      <c r="E54" s="2">
        <v>0</v>
      </c>
      <c r="F54" s="2">
        <v>16</v>
      </c>
      <c r="I54">
        <f>MOD(SUM(F$2:F53),16)</f>
        <v>0</v>
      </c>
      <c r="J54" t="str">
        <f>_xlfn.CONCAT("0x",DEC2HEX(FLOOR((SUM($F$2:F54)-1)/16,1),2))</f>
        <v>0x0C</v>
      </c>
      <c r="K54">
        <f t="shared" si="2"/>
        <v>1</v>
      </c>
      <c r="L54">
        <f t="shared" si="3"/>
        <v>16</v>
      </c>
    </row>
    <row r="55" spans="1:12" x14ac:dyDescent="0.35">
      <c r="A55" t="s">
        <v>147</v>
      </c>
      <c r="B55" t="s">
        <v>38</v>
      </c>
      <c r="C55" t="s">
        <v>150</v>
      </c>
      <c r="D55" t="s">
        <v>76</v>
      </c>
      <c r="E55">
        <v>0</v>
      </c>
      <c r="F55">
        <v>8</v>
      </c>
      <c r="I55">
        <f>MOD(SUM(F$2:F54),16)</f>
        <v>0</v>
      </c>
      <c r="J55" t="str">
        <f>_xlfn.CONCAT("0x",DEC2HEX(FLOOR((SUM($F$2:F55)-1)/16,1),2))</f>
        <v>0x0D</v>
      </c>
      <c r="K55">
        <f t="shared" si="2"/>
        <v>1</v>
      </c>
      <c r="L55">
        <f t="shared" si="3"/>
        <v>8</v>
      </c>
    </row>
    <row r="56" spans="1:12" x14ac:dyDescent="0.35">
      <c r="A56" s="1" t="s">
        <v>147</v>
      </c>
      <c r="B56" s="1" t="s">
        <v>38</v>
      </c>
      <c r="C56" s="1" t="s">
        <v>30</v>
      </c>
      <c r="D56" s="1" t="s">
        <v>76</v>
      </c>
      <c r="E56" s="1">
        <v>8</v>
      </c>
      <c r="F56" s="1">
        <v>8</v>
      </c>
      <c r="I56">
        <f>MOD(SUM(F$2:F55),16)</f>
        <v>8</v>
      </c>
      <c r="J56" t="str">
        <f>_xlfn.CONCAT("0x",DEC2HEX(FLOOR((SUM($F$2:F56)-1)/16,1),2))</f>
        <v>0x0D</v>
      </c>
      <c r="K56">
        <f t="shared" si="2"/>
        <v>1</v>
      </c>
      <c r="L56">
        <f t="shared" si="3"/>
        <v>8</v>
      </c>
    </row>
    <row r="57" spans="1:12" x14ac:dyDescent="0.35">
      <c r="A57" t="s">
        <v>158</v>
      </c>
      <c r="B57" t="s">
        <v>151</v>
      </c>
      <c r="C57" t="s">
        <v>152</v>
      </c>
      <c r="D57" t="s">
        <v>140</v>
      </c>
      <c r="E57">
        <v>0</v>
      </c>
      <c r="F57">
        <v>10</v>
      </c>
      <c r="I57">
        <f>MOD(SUM(F$2:F56),16)</f>
        <v>0</v>
      </c>
      <c r="J57" t="str">
        <f>_xlfn.CONCAT("0x",DEC2HEX(FLOOR((SUM($F$2:F57)-1)/16,1),2))</f>
        <v>0x0E</v>
      </c>
      <c r="K57">
        <f t="shared" si="2"/>
        <v>0</v>
      </c>
      <c r="L57">
        <f t="shared" si="3"/>
        <v>10</v>
      </c>
    </row>
    <row r="58" spans="1:12" x14ac:dyDescent="0.35">
      <c r="A58" t="s">
        <v>158</v>
      </c>
      <c r="B58" t="s">
        <v>151</v>
      </c>
      <c r="C58" t="s">
        <v>30</v>
      </c>
      <c r="D58" t="s">
        <v>110</v>
      </c>
      <c r="E58">
        <v>10</v>
      </c>
      <c r="F58">
        <v>3</v>
      </c>
      <c r="I58">
        <f>MOD(SUM(F$2:F57),16)</f>
        <v>10</v>
      </c>
      <c r="J58" t="str">
        <f>_xlfn.CONCAT("0x",DEC2HEX(FLOOR((SUM($F$2:F58)-1)/16,1),2))</f>
        <v>0x0E</v>
      </c>
      <c r="K58">
        <f t="shared" si="2"/>
        <v>0</v>
      </c>
      <c r="L58">
        <f t="shared" si="3"/>
        <v>3</v>
      </c>
    </row>
    <row r="59" spans="1:12" x14ac:dyDescent="0.35">
      <c r="A59" t="s">
        <v>158</v>
      </c>
      <c r="B59" t="s">
        <v>151</v>
      </c>
      <c r="C59" t="s">
        <v>10</v>
      </c>
      <c r="D59" t="s">
        <v>88</v>
      </c>
      <c r="E59">
        <v>13</v>
      </c>
      <c r="F59">
        <v>1</v>
      </c>
      <c r="I59">
        <f>MOD(SUM(F$2:F58),16)</f>
        <v>13</v>
      </c>
      <c r="J59" t="str">
        <f>_xlfn.CONCAT("0x",DEC2HEX(FLOOR((SUM($F$2:F59)-1)/16,1),2))</f>
        <v>0x0E</v>
      </c>
      <c r="K59">
        <f t="shared" si="2"/>
        <v>0</v>
      </c>
      <c r="L59">
        <f t="shared" si="3"/>
        <v>1</v>
      </c>
    </row>
    <row r="60" spans="1:12" x14ac:dyDescent="0.35">
      <c r="A60" s="1" t="s">
        <v>158</v>
      </c>
      <c r="B60" t="s">
        <v>151</v>
      </c>
      <c r="C60" s="1" t="s">
        <v>153</v>
      </c>
      <c r="D60" s="1" t="s">
        <v>91</v>
      </c>
      <c r="E60" s="1">
        <v>14</v>
      </c>
      <c r="F60" s="1">
        <v>2</v>
      </c>
      <c r="I60">
        <f>MOD(SUM(F$2:F59),16)</f>
        <v>14</v>
      </c>
      <c r="J60" t="str">
        <f>_xlfn.CONCAT("0x",DEC2HEX(FLOOR((SUM($F$2:F60)-1)/16,1),2))</f>
        <v>0x0E</v>
      </c>
      <c r="K60">
        <f t="shared" si="2"/>
        <v>0</v>
      </c>
      <c r="L60">
        <f t="shared" si="3"/>
        <v>2</v>
      </c>
    </row>
    <row r="61" spans="1:12" x14ac:dyDescent="0.35">
      <c r="A61" s="2" t="s">
        <v>159</v>
      </c>
      <c r="B61" s="2" t="s">
        <v>40</v>
      </c>
      <c r="C61" s="2" t="s">
        <v>154</v>
      </c>
      <c r="D61" s="2" t="s">
        <v>136</v>
      </c>
      <c r="E61" s="2">
        <v>0</v>
      </c>
      <c r="F61" s="2">
        <v>16</v>
      </c>
      <c r="I61">
        <f>MOD(SUM(F$2:F60),16)</f>
        <v>0</v>
      </c>
      <c r="J61" t="str">
        <f>_xlfn.CONCAT("0x",DEC2HEX(FLOOR((SUM($F$2:F61)-1)/16,1),2))</f>
        <v>0x0F</v>
      </c>
      <c r="K61">
        <f t="shared" si="2"/>
        <v>1</v>
      </c>
      <c r="L61">
        <f t="shared" si="3"/>
        <v>16</v>
      </c>
    </row>
    <row r="62" spans="1:12" x14ac:dyDescent="0.35">
      <c r="A62" t="s">
        <v>125</v>
      </c>
      <c r="B62" t="s">
        <v>41</v>
      </c>
      <c r="C62" t="s">
        <v>155</v>
      </c>
      <c r="D62" t="s">
        <v>76</v>
      </c>
      <c r="E62">
        <v>0</v>
      </c>
      <c r="F62">
        <v>8</v>
      </c>
      <c r="I62">
        <f>MOD(SUM(F$2:F61),16)</f>
        <v>0</v>
      </c>
      <c r="J62" t="str">
        <f>_xlfn.CONCAT("0x",DEC2HEX(FLOOR((SUM($F$2:F62)-1)/16,1),2))</f>
        <v>0x10</v>
      </c>
      <c r="K62">
        <f t="shared" si="2"/>
        <v>1</v>
      </c>
      <c r="L62">
        <f t="shared" si="3"/>
        <v>8</v>
      </c>
    </row>
    <row r="63" spans="1:12" x14ac:dyDescent="0.35">
      <c r="A63" s="1" t="s">
        <v>125</v>
      </c>
      <c r="B63" s="1" t="s">
        <v>41</v>
      </c>
      <c r="C63" s="1" t="s">
        <v>30</v>
      </c>
      <c r="D63" s="1" t="s">
        <v>76</v>
      </c>
      <c r="E63" s="1">
        <v>8</v>
      </c>
      <c r="F63" s="1">
        <v>8</v>
      </c>
      <c r="I63">
        <f>MOD(SUM(F$2:F62),16)</f>
        <v>8</v>
      </c>
      <c r="J63" t="str">
        <f>_xlfn.CONCAT("0x",DEC2HEX(FLOOR((SUM($F$2:F63)-1)/16,1),2))</f>
        <v>0x10</v>
      </c>
      <c r="K63">
        <f t="shared" si="2"/>
        <v>1</v>
      </c>
      <c r="L63">
        <f t="shared" si="3"/>
        <v>8</v>
      </c>
    </row>
    <row r="64" spans="1:12" x14ac:dyDescent="0.35">
      <c r="A64" s="2" t="s">
        <v>126</v>
      </c>
      <c r="B64" s="2" t="s">
        <v>42</v>
      </c>
      <c r="C64" s="2" t="s">
        <v>156</v>
      </c>
      <c r="D64" s="2" t="s">
        <v>148</v>
      </c>
      <c r="E64" s="2">
        <v>0</v>
      </c>
      <c r="F64" s="2">
        <v>16</v>
      </c>
      <c r="I64">
        <f>MOD(SUM(F$2:F63),16)</f>
        <v>0</v>
      </c>
      <c r="J64" t="str">
        <f>_xlfn.CONCAT("0x",DEC2HEX(FLOOR((SUM($F$2:F64)-1)/16,1),2))</f>
        <v>0x11</v>
      </c>
      <c r="K64">
        <f t="shared" si="2"/>
        <v>1</v>
      </c>
      <c r="L64">
        <f t="shared" si="3"/>
        <v>16</v>
      </c>
    </row>
    <row r="65" spans="1:12" x14ac:dyDescent="0.35">
      <c r="A65" t="s">
        <v>160</v>
      </c>
      <c r="B65" t="s">
        <v>43</v>
      </c>
      <c r="C65" t="s">
        <v>157</v>
      </c>
      <c r="D65" t="s">
        <v>76</v>
      </c>
      <c r="E65">
        <v>0</v>
      </c>
      <c r="F65">
        <v>8</v>
      </c>
      <c r="I65">
        <f>MOD(SUM(F$2:F64),16)</f>
        <v>0</v>
      </c>
      <c r="J65" t="str">
        <f>_xlfn.CONCAT("0x",DEC2HEX(FLOOR((SUM($F$2:F65)-1)/16,1),2))</f>
        <v>0x12</v>
      </c>
      <c r="K65">
        <f t="shared" si="2"/>
        <v>1</v>
      </c>
      <c r="L65">
        <f t="shared" si="3"/>
        <v>8</v>
      </c>
    </row>
    <row r="66" spans="1:12" x14ac:dyDescent="0.35">
      <c r="A66" s="1" t="s">
        <v>160</v>
      </c>
      <c r="B66" s="1" t="s">
        <v>43</v>
      </c>
      <c r="C66" s="1" t="s">
        <v>30</v>
      </c>
      <c r="D66" s="1" t="s">
        <v>76</v>
      </c>
      <c r="E66" s="1">
        <v>8</v>
      </c>
      <c r="F66" s="1">
        <v>8</v>
      </c>
      <c r="I66">
        <f>MOD(SUM(F$2:F65),16)</f>
        <v>8</v>
      </c>
      <c r="J66" t="str">
        <f>_xlfn.CONCAT("0x",DEC2HEX(FLOOR((SUM($F$2:F66)-1)/16,1),2))</f>
        <v>0x12</v>
      </c>
      <c r="K66">
        <f t="shared" si="2"/>
        <v>1</v>
      </c>
      <c r="L66">
        <f t="shared" si="3"/>
        <v>8</v>
      </c>
    </row>
    <row r="67" spans="1:12" x14ac:dyDescent="0.35">
      <c r="A67" s="2" t="s">
        <v>203</v>
      </c>
      <c r="B67" s="1" t="s">
        <v>30</v>
      </c>
      <c r="C67" s="1" t="s">
        <v>30</v>
      </c>
      <c r="D67" s="1" t="s">
        <v>246</v>
      </c>
      <c r="E67" s="1">
        <v>0</v>
      </c>
      <c r="F67" s="1">
        <v>16</v>
      </c>
      <c r="I67">
        <f>MOD(SUM(F$2:F66),16)</f>
        <v>0</v>
      </c>
      <c r="J67" t="str">
        <f>_xlfn.CONCAT("0x",DEC2HEX(FLOOR((SUM($F$2:F67)-1)/16,1),2))</f>
        <v>0x13</v>
      </c>
      <c r="K67">
        <f t="shared" si="2"/>
        <v>1</v>
      </c>
      <c r="L67">
        <f t="shared" si="3"/>
        <v>16</v>
      </c>
    </row>
    <row r="68" spans="1:12" x14ac:dyDescent="0.35">
      <c r="A68" s="2" t="s">
        <v>204</v>
      </c>
      <c r="B68" s="2" t="s">
        <v>30</v>
      </c>
      <c r="C68" s="2" t="s">
        <v>30</v>
      </c>
      <c r="D68" s="2" t="s">
        <v>246</v>
      </c>
      <c r="E68" s="2">
        <v>0</v>
      </c>
      <c r="F68" s="2">
        <v>16</v>
      </c>
      <c r="I68">
        <f>MOD(SUM(F$2:F67),16)</f>
        <v>0</v>
      </c>
      <c r="J68" t="str">
        <f>_xlfn.CONCAT("0x",DEC2HEX(FLOOR((SUM($F$2:F68)-1)/16,1),2))</f>
        <v>0x14</v>
      </c>
      <c r="K68">
        <f t="shared" si="2"/>
        <v>1</v>
      </c>
      <c r="L68">
        <f t="shared" si="3"/>
        <v>16</v>
      </c>
    </row>
    <row r="69" spans="1:12" x14ac:dyDescent="0.35">
      <c r="A69" s="2" t="s">
        <v>205</v>
      </c>
      <c r="B69" s="2" t="s">
        <v>30</v>
      </c>
      <c r="C69" s="2" t="s">
        <v>30</v>
      </c>
      <c r="D69" s="2" t="s">
        <v>246</v>
      </c>
      <c r="E69" s="2">
        <v>0</v>
      </c>
      <c r="F69" s="2">
        <v>16</v>
      </c>
      <c r="I69">
        <f>MOD(SUM(F$2:F68),16)</f>
        <v>0</v>
      </c>
      <c r="J69" t="str">
        <f>_xlfn.CONCAT("0x",DEC2HEX(FLOOR((SUM($F$2:F69)-1)/16,1),2))</f>
        <v>0x15</v>
      </c>
      <c r="K69">
        <f t="shared" si="2"/>
        <v>1</v>
      </c>
      <c r="L69">
        <f t="shared" si="3"/>
        <v>16</v>
      </c>
    </row>
    <row r="70" spans="1:12" x14ac:dyDescent="0.35">
      <c r="A70" s="2" t="s">
        <v>206</v>
      </c>
      <c r="B70" s="2" t="s">
        <v>30</v>
      </c>
      <c r="C70" s="2" t="s">
        <v>30</v>
      </c>
      <c r="D70" s="2" t="s">
        <v>246</v>
      </c>
      <c r="E70" s="2">
        <v>0</v>
      </c>
      <c r="F70" s="2">
        <v>16</v>
      </c>
      <c r="I70">
        <f>MOD(SUM(F$2:F69),16)</f>
        <v>0</v>
      </c>
      <c r="J70" t="str">
        <f>_xlfn.CONCAT("0x",DEC2HEX(FLOOR((SUM($F$2:F70)-1)/16,1),2))</f>
        <v>0x16</v>
      </c>
      <c r="K70">
        <f t="shared" si="2"/>
        <v>1</v>
      </c>
      <c r="L70">
        <f t="shared" si="3"/>
        <v>16</v>
      </c>
    </row>
    <row r="71" spans="1:12" x14ac:dyDescent="0.35">
      <c r="A71" s="2" t="s">
        <v>207</v>
      </c>
      <c r="B71" s="2" t="s">
        <v>30</v>
      </c>
      <c r="C71" s="2" t="s">
        <v>30</v>
      </c>
      <c r="D71" s="2" t="s">
        <v>246</v>
      </c>
      <c r="E71" s="2">
        <v>0</v>
      </c>
      <c r="F71" s="2">
        <v>16</v>
      </c>
      <c r="I71">
        <f>MOD(SUM(F$2:F70),16)</f>
        <v>0</v>
      </c>
      <c r="J71" t="str">
        <f>_xlfn.CONCAT("0x",DEC2HEX(FLOOR((SUM($F$2:F71)-1)/16,1),2))</f>
        <v>0x17</v>
      </c>
      <c r="K71">
        <f t="shared" si="2"/>
        <v>1</v>
      </c>
      <c r="L71">
        <f t="shared" si="3"/>
        <v>16</v>
      </c>
    </row>
    <row r="72" spans="1:12" x14ac:dyDescent="0.35">
      <c r="A72" s="2" t="s">
        <v>208</v>
      </c>
      <c r="B72" s="2" t="s">
        <v>30</v>
      </c>
      <c r="C72" s="2" t="s">
        <v>30</v>
      </c>
      <c r="D72" s="2" t="s">
        <v>246</v>
      </c>
      <c r="E72" s="2">
        <v>0</v>
      </c>
      <c r="F72" s="2">
        <v>16</v>
      </c>
      <c r="I72">
        <f>MOD(SUM(F$2:F71),16)</f>
        <v>0</v>
      </c>
      <c r="J72" t="str">
        <f>_xlfn.CONCAT("0x",DEC2HEX(FLOOR((SUM($F$2:F72)-1)/16,1),2))</f>
        <v>0x18</v>
      </c>
      <c r="K72">
        <f t="shared" si="2"/>
        <v>1</v>
      </c>
      <c r="L72">
        <f t="shared" si="3"/>
        <v>16</v>
      </c>
    </row>
    <row r="73" spans="1:12" x14ac:dyDescent="0.35">
      <c r="A73" s="2" t="s">
        <v>209</v>
      </c>
      <c r="B73" s="2" t="s">
        <v>30</v>
      </c>
      <c r="C73" s="2" t="s">
        <v>30</v>
      </c>
      <c r="D73" s="2" t="s">
        <v>246</v>
      </c>
      <c r="E73" s="2">
        <v>0</v>
      </c>
      <c r="F73" s="2">
        <v>16</v>
      </c>
      <c r="I73">
        <f>MOD(SUM(F$2:F72),16)</f>
        <v>0</v>
      </c>
      <c r="J73" t="str">
        <f>_xlfn.CONCAT("0x",DEC2HEX(FLOOR((SUM($F$2:F73)-1)/16,1),2))</f>
        <v>0x19</v>
      </c>
      <c r="K73">
        <f t="shared" si="2"/>
        <v>1</v>
      </c>
      <c r="L73">
        <f t="shared" si="3"/>
        <v>16</v>
      </c>
    </row>
    <row r="74" spans="1:12" x14ac:dyDescent="0.35">
      <c r="A74" s="2" t="s">
        <v>212</v>
      </c>
      <c r="B74" s="2" t="s">
        <v>30</v>
      </c>
      <c r="C74" s="2" t="s">
        <v>30</v>
      </c>
      <c r="D74" s="2" t="s">
        <v>246</v>
      </c>
      <c r="E74" s="2">
        <v>0</v>
      </c>
      <c r="F74" s="2">
        <v>16</v>
      </c>
      <c r="I74">
        <f>MOD(SUM(F$2:F73),16)</f>
        <v>0</v>
      </c>
      <c r="J74" t="str">
        <f>_xlfn.CONCAT("0x",DEC2HEX(FLOOR((SUM($F$2:F74)-1)/16,1),2))</f>
        <v>0x1A</v>
      </c>
      <c r="K74">
        <f t="shared" si="2"/>
        <v>1</v>
      </c>
      <c r="L74">
        <f t="shared" si="3"/>
        <v>16</v>
      </c>
    </row>
    <row r="75" spans="1:12" x14ac:dyDescent="0.35">
      <c r="A75" s="2" t="s">
        <v>213</v>
      </c>
      <c r="B75" s="2" t="s">
        <v>30</v>
      </c>
      <c r="C75" s="2" t="s">
        <v>30</v>
      </c>
      <c r="D75" s="2" t="s">
        <v>246</v>
      </c>
      <c r="E75" s="2">
        <v>0</v>
      </c>
      <c r="F75" s="2">
        <v>16</v>
      </c>
      <c r="I75">
        <f>MOD(SUM(F$2:F74),16)</f>
        <v>0</v>
      </c>
      <c r="J75" t="str">
        <f>_xlfn.CONCAT("0x",DEC2HEX(FLOOR((SUM($F$2:F75)-1)/16,1),2))</f>
        <v>0x1B</v>
      </c>
      <c r="K75">
        <f t="shared" si="2"/>
        <v>1</v>
      </c>
      <c r="L75">
        <f t="shared" si="3"/>
        <v>16</v>
      </c>
    </row>
    <row r="76" spans="1:12" x14ac:dyDescent="0.35">
      <c r="A76" s="2" t="s">
        <v>214</v>
      </c>
      <c r="B76" s="2" t="s">
        <v>30</v>
      </c>
      <c r="C76" s="2" t="s">
        <v>30</v>
      </c>
      <c r="D76" s="2" t="s">
        <v>246</v>
      </c>
      <c r="E76" s="2">
        <v>0</v>
      </c>
      <c r="F76" s="2">
        <v>16</v>
      </c>
      <c r="I76">
        <f>MOD(SUM(F$2:F75),16)</f>
        <v>0</v>
      </c>
      <c r="J76" t="str">
        <f>_xlfn.CONCAT("0x",DEC2HEX(FLOOR((SUM($F$2:F76)-1)/16,1),2))</f>
        <v>0x1C</v>
      </c>
      <c r="K76">
        <f t="shared" si="2"/>
        <v>1</v>
      </c>
      <c r="L76">
        <f t="shared" si="3"/>
        <v>16</v>
      </c>
    </row>
    <row r="77" spans="1:12" x14ac:dyDescent="0.35">
      <c r="A77" s="2" t="s">
        <v>215</v>
      </c>
      <c r="B77" s="2" t="s">
        <v>30</v>
      </c>
      <c r="C77" s="2" t="s">
        <v>30</v>
      </c>
      <c r="D77" s="2" t="s">
        <v>246</v>
      </c>
      <c r="E77" s="2">
        <v>0</v>
      </c>
      <c r="F77" s="2">
        <v>16</v>
      </c>
      <c r="I77">
        <f>MOD(SUM(F$2:F76),16)</f>
        <v>0</v>
      </c>
      <c r="J77" t="str">
        <f>_xlfn.CONCAT("0x",DEC2HEX(FLOOR((SUM($F$2:F77)-1)/16,1),2))</f>
        <v>0x1D</v>
      </c>
      <c r="K77">
        <f t="shared" si="2"/>
        <v>1</v>
      </c>
      <c r="L77">
        <f t="shared" si="3"/>
        <v>16</v>
      </c>
    </row>
    <row r="78" spans="1:12" x14ac:dyDescent="0.35">
      <c r="A78" s="2" t="s">
        <v>216</v>
      </c>
      <c r="B78" s="2" t="s">
        <v>30</v>
      </c>
      <c r="C78" s="2" t="s">
        <v>30</v>
      </c>
      <c r="D78" s="2" t="s">
        <v>246</v>
      </c>
      <c r="E78" s="2">
        <v>0</v>
      </c>
      <c r="F78" s="2">
        <v>16</v>
      </c>
      <c r="I78">
        <f>MOD(SUM(F$2:F77),16)</f>
        <v>0</v>
      </c>
      <c r="J78" t="str">
        <f>_xlfn.CONCAT("0x",DEC2HEX(FLOOR((SUM($F$2:F78)-1)/16,1),2))</f>
        <v>0x1E</v>
      </c>
      <c r="K78">
        <f t="shared" si="2"/>
        <v>1</v>
      </c>
      <c r="L78">
        <f t="shared" si="3"/>
        <v>16</v>
      </c>
    </row>
    <row r="79" spans="1:12" x14ac:dyDescent="0.35">
      <c r="A79" t="s">
        <v>217</v>
      </c>
      <c r="B79" s="2" t="s">
        <v>30</v>
      </c>
      <c r="C79" s="2" t="s">
        <v>30</v>
      </c>
      <c r="D79" s="2" t="s">
        <v>246</v>
      </c>
      <c r="E79" s="2">
        <v>0</v>
      </c>
      <c r="F79" s="2">
        <v>16</v>
      </c>
      <c r="I79">
        <f>MOD(SUM(F$2:F78),16)</f>
        <v>0</v>
      </c>
      <c r="J79" t="str">
        <f>_xlfn.CONCAT("0x",DEC2HEX(FLOOR((SUM($F$2:F79)-1)/16,1),2))</f>
        <v>0x1F</v>
      </c>
      <c r="K79">
        <f t="shared" si="2"/>
        <v>1</v>
      </c>
      <c r="L79">
        <f t="shared" si="3"/>
        <v>16</v>
      </c>
    </row>
    <row r="80" spans="1:12" x14ac:dyDescent="0.35">
      <c r="A80" s="1" t="s">
        <v>210</v>
      </c>
      <c r="B80" s="2" t="s">
        <v>30</v>
      </c>
      <c r="C80" s="2" t="s">
        <v>30</v>
      </c>
      <c r="D80" s="2" t="s">
        <v>251</v>
      </c>
      <c r="E80" s="2">
        <v>0</v>
      </c>
      <c r="F80" s="2">
        <v>16</v>
      </c>
      <c r="I80">
        <f>MOD(SUM(F$2:F79),16)</f>
        <v>0</v>
      </c>
      <c r="J80" t="str">
        <f>_xlfn.CONCAT("0x",DEC2HEX(FLOOR((SUM($F$2:F80)-1)/16,1),2))</f>
        <v>0x20</v>
      </c>
      <c r="K80">
        <f t="shared" si="2"/>
        <v>1</v>
      </c>
      <c r="L80">
        <f t="shared" si="3"/>
        <v>16</v>
      </c>
    </row>
    <row r="81" spans="1:12" x14ac:dyDescent="0.35">
      <c r="A81" s="2" t="s">
        <v>211</v>
      </c>
      <c r="B81" s="2" t="s">
        <v>30</v>
      </c>
      <c r="C81" s="2" t="s">
        <v>30</v>
      </c>
      <c r="D81" s="2" t="s">
        <v>246</v>
      </c>
      <c r="E81" s="2">
        <v>0</v>
      </c>
      <c r="F81" s="2">
        <v>16</v>
      </c>
      <c r="I81">
        <f>MOD(SUM(F$2:F80),16)</f>
        <v>0</v>
      </c>
      <c r="J81" t="str">
        <f>_xlfn.CONCAT("0x",DEC2HEX(FLOOR((SUM($F$2:F81)-1)/16,1),2))</f>
        <v>0x21</v>
      </c>
      <c r="K81">
        <f t="shared" si="2"/>
        <v>1</v>
      </c>
      <c r="L81">
        <f t="shared" si="3"/>
        <v>16</v>
      </c>
    </row>
    <row r="82" spans="1:12" x14ac:dyDescent="0.35">
      <c r="A82" s="2" t="s">
        <v>218</v>
      </c>
      <c r="B82" s="2" t="s">
        <v>30</v>
      </c>
      <c r="C82" s="2" t="s">
        <v>30</v>
      </c>
      <c r="D82" s="1" t="s">
        <v>246</v>
      </c>
      <c r="E82" s="1">
        <v>0</v>
      </c>
      <c r="F82" s="1">
        <v>16</v>
      </c>
      <c r="I82">
        <f>MOD(SUM(F$2:F81),16)</f>
        <v>0</v>
      </c>
      <c r="J82" t="str">
        <f>_xlfn.CONCAT("0x",DEC2HEX(FLOOR((SUM($F$2:F82)-1)/16,1),2))</f>
        <v>0x22</v>
      </c>
      <c r="K82">
        <f t="shared" ref="K82:K111" si="4">IF(LEFT(D82,2)="0x",1,0)</f>
        <v>1</v>
      </c>
      <c r="L82">
        <f t="shared" ref="L82:L111" si="5">IF(K82=1,4*(LEN(D82)-2),LEN(D82)-2)</f>
        <v>16</v>
      </c>
    </row>
    <row r="83" spans="1:12" x14ac:dyDescent="0.35">
      <c r="A83" s="2" t="s">
        <v>219</v>
      </c>
      <c r="B83" s="2" t="s">
        <v>30</v>
      </c>
      <c r="C83" s="2" t="s">
        <v>30</v>
      </c>
      <c r="D83" s="2" t="s">
        <v>246</v>
      </c>
      <c r="E83" s="2">
        <v>0</v>
      </c>
      <c r="F83" s="2">
        <v>16</v>
      </c>
      <c r="I83">
        <f>MOD(SUM(F$2:F82),16)</f>
        <v>0</v>
      </c>
      <c r="J83" t="str">
        <f>_xlfn.CONCAT("0x",DEC2HEX(FLOOR((SUM($F$2:F83)-1)/16,1),2))</f>
        <v>0x23</v>
      </c>
      <c r="K83">
        <f t="shared" si="4"/>
        <v>1</v>
      </c>
      <c r="L83">
        <f t="shared" si="5"/>
        <v>16</v>
      </c>
    </row>
    <row r="84" spans="1:12" x14ac:dyDescent="0.35">
      <c r="A84" s="2" t="s">
        <v>220</v>
      </c>
      <c r="B84" s="2" t="s">
        <v>30</v>
      </c>
      <c r="C84" s="2" t="s">
        <v>30</v>
      </c>
      <c r="D84" s="2" t="s">
        <v>246</v>
      </c>
      <c r="E84" s="2">
        <v>0</v>
      </c>
      <c r="F84" s="2">
        <v>16</v>
      </c>
      <c r="I84">
        <f>MOD(SUM(F$2:F83),16)</f>
        <v>0</v>
      </c>
      <c r="J84" t="str">
        <f>_xlfn.CONCAT("0x",DEC2HEX(FLOOR((SUM($F$2:F84)-1)/16,1),2))</f>
        <v>0x24</v>
      </c>
      <c r="K84">
        <f t="shared" si="4"/>
        <v>1</v>
      </c>
      <c r="L84">
        <f t="shared" si="5"/>
        <v>16</v>
      </c>
    </row>
    <row r="85" spans="1:12" x14ac:dyDescent="0.35">
      <c r="A85" s="2" t="s">
        <v>221</v>
      </c>
      <c r="B85" s="2" t="s">
        <v>30</v>
      </c>
      <c r="C85" s="2" t="s">
        <v>30</v>
      </c>
      <c r="D85" s="2" t="s">
        <v>246</v>
      </c>
      <c r="E85" s="2">
        <v>0</v>
      </c>
      <c r="F85" s="2">
        <v>16</v>
      </c>
      <c r="I85">
        <f>MOD(SUM(F$2:F84),16)</f>
        <v>0</v>
      </c>
      <c r="J85" t="str">
        <f>_xlfn.CONCAT("0x",DEC2HEX(FLOOR((SUM($F$2:F85)-1)/16,1),2))</f>
        <v>0x25</v>
      </c>
      <c r="K85">
        <f t="shared" si="4"/>
        <v>1</v>
      </c>
      <c r="L85">
        <f t="shared" si="5"/>
        <v>16</v>
      </c>
    </row>
    <row r="86" spans="1:12" x14ac:dyDescent="0.35">
      <c r="A86" s="2" t="s">
        <v>222</v>
      </c>
      <c r="B86" s="2" t="s">
        <v>30</v>
      </c>
      <c r="C86" s="2" t="s">
        <v>30</v>
      </c>
      <c r="D86" s="2" t="s">
        <v>246</v>
      </c>
      <c r="E86" s="2">
        <v>0</v>
      </c>
      <c r="F86" s="2">
        <v>16</v>
      </c>
      <c r="I86">
        <f>MOD(SUM(F$2:F85),16)</f>
        <v>0</v>
      </c>
      <c r="J86" t="str">
        <f>_xlfn.CONCAT("0x",DEC2HEX(FLOOR((SUM($F$2:F86)-1)/16,1),2))</f>
        <v>0x26</v>
      </c>
      <c r="K86">
        <f t="shared" si="4"/>
        <v>1</v>
      </c>
      <c r="L86">
        <f t="shared" si="5"/>
        <v>16</v>
      </c>
    </row>
    <row r="87" spans="1:12" x14ac:dyDescent="0.35">
      <c r="A87" s="2" t="s">
        <v>223</v>
      </c>
      <c r="B87" s="2" t="s">
        <v>30</v>
      </c>
      <c r="C87" s="2" t="s">
        <v>30</v>
      </c>
      <c r="D87" s="2" t="s">
        <v>246</v>
      </c>
      <c r="E87" s="2">
        <v>0</v>
      </c>
      <c r="F87" s="2">
        <v>16</v>
      </c>
      <c r="I87">
        <f>MOD(SUM(F$2:F86),16)</f>
        <v>0</v>
      </c>
      <c r="J87" t="str">
        <f>_xlfn.CONCAT("0x",DEC2HEX(FLOOR((SUM($F$2:F87)-1)/16,1),2))</f>
        <v>0x27</v>
      </c>
      <c r="K87">
        <f t="shared" si="4"/>
        <v>1</v>
      </c>
      <c r="L87">
        <f t="shared" si="5"/>
        <v>16</v>
      </c>
    </row>
    <row r="88" spans="1:12" x14ac:dyDescent="0.35">
      <c r="A88" s="2" t="s">
        <v>224</v>
      </c>
      <c r="B88" s="2" t="s">
        <v>30</v>
      </c>
      <c r="C88" s="2" t="s">
        <v>30</v>
      </c>
      <c r="D88" s="2" t="s">
        <v>246</v>
      </c>
      <c r="E88" s="2">
        <v>0</v>
      </c>
      <c r="F88" s="2">
        <v>16</v>
      </c>
      <c r="I88">
        <f>MOD(SUM(F$2:F87),16)</f>
        <v>0</v>
      </c>
      <c r="J88" t="str">
        <f>_xlfn.CONCAT("0x",DEC2HEX(FLOOR((SUM($F$2:F88)-1)/16,1),2))</f>
        <v>0x28</v>
      </c>
      <c r="K88">
        <f t="shared" si="4"/>
        <v>1</v>
      </c>
      <c r="L88">
        <f t="shared" si="5"/>
        <v>16</v>
      </c>
    </row>
    <row r="89" spans="1:12" x14ac:dyDescent="0.35">
      <c r="A89" s="2" t="s">
        <v>225</v>
      </c>
      <c r="B89" s="2" t="s">
        <v>30</v>
      </c>
      <c r="C89" s="2" t="s">
        <v>30</v>
      </c>
      <c r="D89" s="2" t="s">
        <v>246</v>
      </c>
      <c r="E89" s="2">
        <v>0</v>
      </c>
      <c r="F89" s="2">
        <v>16</v>
      </c>
      <c r="I89">
        <f>MOD(SUM(F$2:F88),16)</f>
        <v>0</v>
      </c>
      <c r="J89" t="str">
        <f>_xlfn.CONCAT("0x",DEC2HEX(FLOOR((SUM($F$2:F89)-1)/16,1),2))</f>
        <v>0x29</v>
      </c>
      <c r="K89">
        <f t="shared" si="4"/>
        <v>1</v>
      </c>
      <c r="L89">
        <f t="shared" si="5"/>
        <v>16</v>
      </c>
    </row>
    <row r="90" spans="1:12" x14ac:dyDescent="0.35">
      <c r="A90" s="2" t="s">
        <v>226</v>
      </c>
      <c r="B90" s="2" t="s">
        <v>30</v>
      </c>
      <c r="C90" s="2" t="s">
        <v>30</v>
      </c>
      <c r="D90" s="2" t="s">
        <v>246</v>
      </c>
      <c r="E90" s="2">
        <v>0</v>
      </c>
      <c r="F90" s="2">
        <v>16</v>
      </c>
      <c r="I90">
        <f>MOD(SUM(F$2:F89),16)</f>
        <v>0</v>
      </c>
      <c r="J90" t="str">
        <f>_xlfn.CONCAT("0x",DEC2HEX(FLOOR((SUM($F$2:F90)-1)/16,1),2))</f>
        <v>0x2A</v>
      </c>
      <c r="K90">
        <f t="shared" si="4"/>
        <v>1</v>
      </c>
      <c r="L90">
        <f t="shared" si="5"/>
        <v>16</v>
      </c>
    </row>
    <row r="91" spans="1:12" x14ac:dyDescent="0.35">
      <c r="A91" s="2" t="s">
        <v>227</v>
      </c>
      <c r="B91" s="2" t="s">
        <v>30</v>
      </c>
      <c r="C91" s="2" t="s">
        <v>30</v>
      </c>
      <c r="D91" s="2" t="s">
        <v>246</v>
      </c>
      <c r="E91" s="2">
        <v>0</v>
      </c>
      <c r="F91" s="2">
        <v>16</v>
      </c>
      <c r="I91">
        <f>MOD(SUM(F$2:F90),16)</f>
        <v>0</v>
      </c>
      <c r="J91" t="str">
        <f>_xlfn.CONCAT("0x",DEC2HEX(FLOOR((SUM($F$2:F91)-1)/16,1),2))</f>
        <v>0x2B</v>
      </c>
      <c r="K91">
        <f t="shared" si="4"/>
        <v>1</v>
      </c>
      <c r="L91">
        <f t="shared" si="5"/>
        <v>16</v>
      </c>
    </row>
    <row r="92" spans="1:12" x14ac:dyDescent="0.35">
      <c r="A92" s="2" t="s">
        <v>228</v>
      </c>
      <c r="B92" s="2" t="s">
        <v>30</v>
      </c>
      <c r="C92" s="2" t="s">
        <v>30</v>
      </c>
      <c r="D92" s="2" t="s">
        <v>246</v>
      </c>
      <c r="E92" s="2">
        <v>0</v>
      </c>
      <c r="F92" s="2">
        <v>16</v>
      </c>
      <c r="I92">
        <f>MOD(SUM(F$2:F91),16)</f>
        <v>0</v>
      </c>
      <c r="J92" t="str">
        <f>_xlfn.CONCAT("0x",DEC2HEX(FLOOR((SUM($F$2:F92)-1)/16,1),2))</f>
        <v>0x2C</v>
      </c>
      <c r="K92">
        <f t="shared" si="4"/>
        <v>1</v>
      </c>
      <c r="L92">
        <f t="shared" si="5"/>
        <v>16</v>
      </c>
    </row>
    <row r="93" spans="1:12" x14ac:dyDescent="0.35">
      <c r="A93" s="2" t="s">
        <v>229</v>
      </c>
      <c r="B93" s="2" t="s">
        <v>30</v>
      </c>
      <c r="C93" s="2" t="s">
        <v>30</v>
      </c>
      <c r="D93" s="2" t="s">
        <v>246</v>
      </c>
      <c r="E93" s="2">
        <v>0</v>
      </c>
      <c r="F93" s="2">
        <v>16</v>
      </c>
      <c r="I93">
        <f>MOD(SUM(F$2:F92),16)</f>
        <v>0</v>
      </c>
      <c r="J93" t="str">
        <f>_xlfn.CONCAT("0x",DEC2HEX(FLOOR((SUM($F$2:F93)-1)/16,1),2))</f>
        <v>0x2D</v>
      </c>
      <c r="K93">
        <f t="shared" si="4"/>
        <v>1</v>
      </c>
      <c r="L93">
        <f t="shared" si="5"/>
        <v>16</v>
      </c>
    </row>
    <row r="94" spans="1:12" x14ac:dyDescent="0.35">
      <c r="A94" s="2" t="s">
        <v>230</v>
      </c>
      <c r="B94" s="2" t="s">
        <v>30</v>
      </c>
      <c r="C94" s="2" t="s">
        <v>30</v>
      </c>
      <c r="D94" s="2" t="s">
        <v>246</v>
      </c>
      <c r="E94" s="2">
        <v>0</v>
      </c>
      <c r="F94" s="2">
        <v>16</v>
      </c>
      <c r="I94">
        <f>MOD(SUM(F$2:F93),16)</f>
        <v>0</v>
      </c>
      <c r="J94" t="str">
        <f>_xlfn.CONCAT("0x",DEC2HEX(FLOOR((SUM($F$2:F94)-1)/16,1),2))</f>
        <v>0x2E</v>
      </c>
      <c r="K94">
        <f t="shared" si="4"/>
        <v>1</v>
      </c>
      <c r="L94">
        <f t="shared" si="5"/>
        <v>16</v>
      </c>
    </row>
    <row r="95" spans="1:12" x14ac:dyDescent="0.35">
      <c r="A95" s="2" t="s">
        <v>231</v>
      </c>
      <c r="B95" s="2" t="s">
        <v>30</v>
      </c>
      <c r="C95" s="2" t="s">
        <v>30</v>
      </c>
      <c r="D95" s="2" t="s">
        <v>252</v>
      </c>
      <c r="E95" s="2">
        <v>0</v>
      </c>
      <c r="F95" s="2">
        <v>16</v>
      </c>
      <c r="I95">
        <f>MOD(SUM(F$2:F94),16)</f>
        <v>0</v>
      </c>
      <c r="J95" t="str">
        <f>_xlfn.CONCAT("0x",DEC2HEX(FLOOR((SUM($F$2:F95)-1)/16,1),2))</f>
        <v>0x2F</v>
      </c>
      <c r="K95">
        <f t="shared" si="4"/>
        <v>1</v>
      </c>
      <c r="L95">
        <f t="shared" si="5"/>
        <v>16</v>
      </c>
    </row>
    <row r="96" spans="1:12" x14ac:dyDescent="0.35">
      <c r="A96" s="2" t="s">
        <v>232</v>
      </c>
      <c r="B96" s="2" t="s">
        <v>30</v>
      </c>
      <c r="C96" s="2" t="s">
        <v>30</v>
      </c>
      <c r="D96" s="2" t="s">
        <v>246</v>
      </c>
      <c r="E96" s="2">
        <v>0</v>
      </c>
      <c r="F96" s="2">
        <v>16</v>
      </c>
      <c r="I96">
        <f>MOD(SUM(F$2:F95),16)</f>
        <v>0</v>
      </c>
      <c r="J96" t="str">
        <f>_xlfn.CONCAT("0x",DEC2HEX(FLOOR((SUM($F$2:F96)-1)/16,1),2))</f>
        <v>0x30</v>
      </c>
      <c r="K96">
        <f t="shared" si="4"/>
        <v>1</v>
      </c>
      <c r="L96">
        <f t="shared" si="5"/>
        <v>16</v>
      </c>
    </row>
    <row r="97" spans="1:12" x14ac:dyDescent="0.35">
      <c r="A97" s="1" t="s">
        <v>233</v>
      </c>
      <c r="B97" s="2" t="s">
        <v>30</v>
      </c>
      <c r="C97" s="2" t="s">
        <v>30</v>
      </c>
      <c r="D97" s="1" t="s">
        <v>246</v>
      </c>
      <c r="E97" s="1">
        <v>0</v>
      </c>
      <c r="F97" s="1">
        <v>16</v>
      </c>
      <c r="I97">
        <f>MOD(SUM(F$2:F96),16)</f>
        <v>0</v>
      </c>
      <c r="J97" t="str">
        <f>_xlfn.CONCAT("0x",DEC2HEX(FLOOR((SUM($F$2:F97)-1)/16,1),2))</f>
        <v>0x31</v>
      </c>
      <c r="K97">
        <f t="shared" si="4"/>
        <v>1</v>
      </c>
      <c r="L97">
        <f t="shared" si="5"/>
        <v>16</v>
      </c>
    </row>
    <row r="98" spans="1:12" x14ac:dyDescent="0.35">
      <c r="A98" s="2" t="s">
        <v>234</v>
      </c>
      <c r="B98" s="2" t="s">
        <v>30</v>
      </c>
      <c r="C98" s="2" t="s">
        <v>30</v>
      </c>
      <c r="D98" s="2" t="s">
        <v>246</v>
      </c>
      <c r="E98" s="2">
        <v>0</v>
      </c>
      <c r="F98" s="2">
        <v>16</v>
      </c>
      <c r="I98">
        <f>MOD(SUM(F$2:F97),16)</f>
        <v>0</v>
      </c>
      <c r="J98" t="str">
        <f>_xlfn.CONCAT("0x",DEC2HEX(FLOOR((SUM($F$2:F98)-1)/16,1),2))</f>
        <v>0x32</v>
      </c>
      <c r="K98">
        <f t="shared" si="4"/>
        <v>1</v>
      </c>
      <c r="L98">
        <f t="shared" si="5"/>
        <v>16</v>
      </c>
    </row>
    <row r="99" spans="1:12" x14ac:dyDescent="0.35">
      <c r="A99" s="2" t="s">
        <v>235</v>
      </c>
      <c r="B99" s="2" t="s">
        <v>30</v>
      </c>
      <c r="C99" s="2" t="s">
        <v>30</v>
      </c>
      <c r="D99" s="2" t="s">
        <v>246</v>
      </c>
      <c r="E99" s="2">
        <v>0</v>
      </c>
      <c r="F99" s="2">
        <v>16</v>
      </c>
      <c r="I99">
        <f>MOD(SUM(F$2:F98),16)</f>
        <v>0</v>
      </c>
      <c r="J99" t="str">
        <f>_xlfn.CONCAT("0x",DEC2HEX(FLOOR((SUM($F$2:F99)-1)/16,1),2))</f>
        <v>0x33</v>
      </c>
      <c r="K99">
        <f t="shared" si="4"/>
        <v>1</v>
      </c>
      <c r="L99">
        <f t="shared" si="5"/>
        <v>16</v>
      </c>
    </row>
    <row r="100" spans="1:12" x14ac:dyDescent="0.35">
      <c r="A100" s="2" t="s">
        <v>236</v>
      </c>
      <c r="B100" s="2" t="s">
        <v>30</v>
      </c>
      <c r="C100" s="2" t="s">
        <v>30</v>
      </c>
      <c r="D100" s="2" t="s">
        <v>246</v>
      </c>
      <c r="E100" s="2">
        <v>0</v>
      </c>
      <c r="F100" s="2">
        <v>16</v>
      </c>
      <c r="I100">
        <f>MOD(SUM(F$2:F99),16)</f>
        <v>0</v>
      </c>
      <c r="J100" t="str">
        <f>_xlfn.CONCAT("0x",DEC2HEX(FLOOR((SUM($F$2:F100)-1)/16,1),2))</f>
        <v>0x34</v>
      </c>
      <c r="K100">
        <f t="shared" si="4"/>
        <v>1</v>
      </c>
      <c r="L100">
        <f t="shared" si="5"/>
        <v>16</v>
      </c>
    </row>
    <row r="101" spans="1:12" x14ac:dyDescent="0.35">
      <c r="A101" s="2" t="s">
        <v>237</v>
      </c>
      <c r="B101" s="2" t="s">
        <v>30</v>
      </c>
      <c r="C101" s="2" t="s">
        <v>30</v>
      </c>
      <c r="D101" s="2" t="s">
        <v>246</v>
      </c>
      <c r="E101" s="2">
        <v>0</v>
      </c>
      <c r="F101" s="2">
        <v>16</v>
      </c>
      <c r="I101">
        <f>MOD(SUM(F$2:F100),16)</f>
        <v>0</v>
      </c>
      <c r="J101" t="str">
        <f>_xlfn.CONCAT("0x",DEC2HEX(FLOOR((SUM($F$2:F101)-1)/16,1),2))</f>
        <v>0x35</v>
      </c>
      <c r="K101">
        <f t="shared" si="4"/>
        <v>1</v>
      </c>
      <c r="L101">
        <f t="shared" si="5"/>
        <v>16</v>
      </c>
    </row>
    <row r="102" spans="1:12" x14ac:dyDescent="0.35">
      <c r="A102" s="2" t="s">
        <v>238</v>
      </c>
      <c r="B102" s="2" t="s">
        <v>30</v>
      </c>
      <c r="C102" s="2" t="s">
        <v>30</v>
      </c>
      <c r="D102" s="2" t="s">
        <v>246</v>
      </c>
      <c r="E102" s="2">
        <v>0</v>
      </c>
      <c r="F102" s="2">
        <v>16</v>
      </c>
      <c r="I102">
        <f>MOD(SUM(F$2:F101),16)</f>
        <v>0</v>
      </c>
      <c r="J102" t="str">
        <f>_xlfn.CONCAT("0x",DEC2HEX(FLOOR((SUM($F$2:F102)-1)/16,1),2))</f>
        <v>0x36</v>
      </c>
      <c r="K102">
        <f t="shared" si="4"/>
        <v>1</v>
      </c>
      <c r="L102">
        <f t="shared" si="5"/>
        <v>16</v>
      </c>
    </row>
    <row r="103" spans="1:12" x14ac:dyDescent="0.35">
      <c r="A103" s="2" t="s">
        <v>239</v>
      </c>
      <c r="B103" s="2" t="s">
        <v>30</v>
      </c>
      <c r="C103" s="2" t="s">
        <v>30</v>
      </c>
      <c r="D103" s="2" t="s">
        <v>246</v>
      </c>
      <c r="E103" s="2">
        <v>0</v>
      </c>
      <c r="F103" s="2">
        <v>16</v>
      </c>
      <c r="I103">
        <f>MOD(SUM(F$2:F102),16)</f>
        <v>0</v>
      </c>
      <c r="J103" t="str">
        <f>_xlfn.CONCAT("0x",DEC2HEX(FLOOR((SUM($F$2:F103)-1)/16,1),2))</f>
        <v>0x37</v>
      </c>
      <c r="K103">
        <f t="shared" si="4"/>
        <v>1</v>
      </c>
      <c r="L103">
        <f t="shared" si="5"/>
        <v>16</v>
      </c>
    </row>
    <row r="104" spans="1:12" x14ac:dyDescent="0.35">
      <c r="A104" s="2" t="s">
        <v>240</v>
      </c>
      <c r="B104" s="2" t="s">
        <v>30</v>
      </c>
      <c r="C104" s="2" t="s">
        <v>30</v>
      </c>
      <c r="D104" s="2" t="s">
        <v>246</v>
      </c>
      <c r="E104" s="2">
        <v>0</v>
      </c>
      <c r="F104" s="2">
        <v>16</v>
      </c>
      <c r="I104">
        <f>MOD(SUM(F$2:F103),16)</f>
        <v>0</v>
      </c>
      <c r="J104" t="str">
        <f>_xlfn.CONCAT("0x",DEC2HEX(FLOOR((SUM($F$2:F104)-1)/16,1),2))</f>
        <v>0x38</v>
      </c>
      <c r="K104">
        <f t="shared" si="4"/>
        <v>1</v>
      </c>
      <c r="L104">
        <f t="shared" si="5"/>
        <v>16</v>
      </c>
    </row>
    <row r="105" spans="1:12" x14ac:dyDescent="0.35">
      <c r="A105" s="2" t="s">
        <v>241</v>
      </c>
      <c r="B105" s="2" t="s">
        <v>30</v>
      </c>
      <c r="C105" s="2" t="s">
        <v>30</v>
      </c>
      <c r="D105" s="2" t="s">
        <v>246</v>
      </c>
      <c r="E105" s="2">
        <v>0</v>
      </c>
      <c r="F105" s="2">
        <v>16</v>
      </c>
      <c r="I105">
        <f>MOD(SUM(F$2:F104),16)</f>
        <v>0</v>
      </c>
      <c r="J105" t="str">
        <f>_xlfn.CONCAT("0x",DEC2HEX(FLOOR((SUM($F$2:F105)-1)/16,1),2))</f>
        <v>0x39</v>
      </c>
      <c r="K105">
        <f t="shared" si="4"/>
        <v>1</v>
      </c>
      <c r="L105">
        <f t="shared" si="5"/>
        <v>16</v>
      </c>
    </row>
    <row r="106" spans="1:12" x14ac:dyDescent="0.35">
      <c r="A106" s="2" t="s">
        <v>242</v>
      </c>
      <c r="B106" s="2" t="s">
        <v>30</v>
      </c>
      <c r="C106" s="2" t="s">
        <v>30</v>
      </c>
      <c r="D106" s="2" t="s">
        <v>246</v>
      </c>
      <c r="E106" s="2">
        <v>0</v>
      </c>
      <c r="F106" s="2">
        <v>16</v>
      </c>
      <c r="I106">
        <f>MOD(SUM(F$2:F105),16)</f>
        <v>0</v>
      </c>
      <c r="J106" t="str">
        <f>_xlfn.CONCAT("0x",DEC2HEX(FLOOR((SUM($F$2:F106)-1)/16,1),2))</f>
        <v>0x3A</v>
      </c>
      <c r="K106">
        <f t="shared" si="4"/>
        <v>1</v>
      </c>
      <c r="L106">
        <f t="shared" si="5"/>
        <v>16</v>
      </c>
    </row>
    <row r="107" spans="1:12" x14ac:dyDescent="0.35">
      <c r="A107" s="2" t="s">
        <v>243</v>
      </c>
      <c r="B107" s="2" t="s">
        <v>30</v>
      </c>
      <c r="C107" s="2" t="s">
        <v>30</v>
      </c>
      <c r="D107" s="2" t="s">
        <v>246</v>
      </c>
      <c r="E107" s="2">
        <v>0</v>
      </c>
      <c r="F107" s="2">
        <v>16</v>
      </c>
      <c r="I107">
        <f>MOD(SUM(F$2:F106),16)</f>
        <v>0</v>
      </c>
      <c r="J107" t="str">
        <f>_xlfn.CONCAT("0x",DEC2HEX(FLOOR((SUM($F$2:F107)-1)/16,1),2))</f>
        <v>0x3B</v>
      </c>
      <c r="K107">
        <f t="shared" si="4"/>
        <v>1</v>
      </c>
      <c r="L107">
        <f t="shared" si="5"/>
        <v>16</v>
      </c>
    </row>
    <row r="108" spans="1:12" x14ac:dyDescent="0.35">
      <c r="A108" s="2" t="s">
        <v>244</v>
      </c>
      <c r="B108" s="2" t="s">
        <v>30</v>
      </c>
      <c r="C108" s="2" t="s">
        <v>30</v>
      </c>
      <c r="D108" s="2" t="s">
        <v>246</v>
      </c>
      <c r="E108" s="2">
        <v>0</v>
      </c>
      <c r="F108" s="2">
        <v>16</v>
      </c>
      <c r="I108">
        <f>MOD(SUM(F$2:F107),16)</f>
        <v>0</v>
      </c>
      <c r="J108" t="str">
        <f>_xlfn.CONCAT("0x",DEC2HEX(FLOOR((SUM($F$2:F108)-1)/16,1),2))</f>
        <v>0x3C</v>
      </c>
      <c r="K108">
        <f t="shared" si="4"/>
        <v>1</v>
      </c>
      <c r="L108">
        <f t="shared" si="5"/>
        <v>16</v>
      </c>
    </row>
    <row r="109" spans="1:12" x14ac:dyDescent="0.35">
      <c r="A109" s="2" t="s">
        <v>245</v>
      </c>
      <c r="B109" s="2" t="s">
        <v>30</v>
      </c>
      <c r="C109" s="2" t="s">
        <v>30</v>
      </c>
      <c r="D109" s="2" t="s">
        <v>246</v>
      </c>
      <c r="E109" s="2">
        <v>0</v>
      </c>
      <c r="F109" s="2">
        <v>16</v>
      </c>
      <c r="I109">
        <f>MOD(SUM(F$2:F108),16)</f>
        <v>0</v>
      </c>
      <c r="J109" t="str">
        <f>_xlfn.CONCAT("0x",DEC2HEX(FLOOR((SUM($F$2:F109)-1)/16,1),2))</f>
        <v>0x3D</v>
      </c>
      <c r="K109">
        <f t="shared" si="4"/>
        <v>1</v>
      </c>
      <c r="L109">
        <f t="shared" si="5"/>
        <v>16</v>
      </c>
    </row>
    <row r="110" spans="1:12" x14ac:dyDescent="0.35">
      <c r="A110" s="2" t="s">
        <v>247</v>
      </c>
      <c r="B110" s="2" t="s">
        <v>44</v>
      </c>
      <c r="C110" s="2" t="s">
        <v>248</v>
      </c>
      <c r="D110" s="2" t="s">
        <v>136</v>
      </c>
      <c r="E110" s="2">
        <v>0</v>
      </c>
      <c r="F110" s="2">
        <v>16</v>
      </c>
      <c r="I110">
        <f>MOD(SUM(F$2:F109),16)</f>
        <v>0</v>
      </c>
      <c r="J110" t="str">
        <f>_xlfn.CONCAT("0x",DEC2HEX(FLOOR((SUM($F$2:F110)-1)/16,1),2))</f>
        <v>0x3E</v>
      </c>
      <c r="K110">
        <f t="shared" si="4"/>
        <v>1</v>
      </c>
      <c r="L110">
        <f t="shared" si="5"/>
        <v>16</v>
      </c>
    </row>
    <row r="111" spans="1:12" x14ac:dyDescent="0.35">
      <c r="A111" s="2" t="s">
        <v>249</v>
      </c>
      <c r="B111" s="2" t="s">
        <v>30</v>
      </c>
      <c r="C111" s="2" t="s">
        <v>30</v>
      </c>
      <c r="D111" s="2" t="s">
        <v>246</v>
      </c>
      <c r="E111" s="2">
        <v>0</v>
      </c>
      <c r="F111" s="2">
        <v>16</v>
      </c>
      <c r="I111">
        <f>MOD(SUM(F$2:F110),16)</f>
        <v>0</v>
      </c>
      <c r="J111" t="str">
        <f>_xlfn.CONCAT("0x",DEC2HEX(FLOOR((SUM($F$2:F111)-1)/16,1),2))</f>
        <v>0x3F</v>
      </c>
      <c r="K111">
        <f t="shared" si="4"/>
        <v>1</v>
      </c>
      <c r="L111">
        <f t="shared" si="5"/>
        <v>16</v>
      </c>
    </row>
  </sheetData>
  <phoneticPr fontId="1" type="noConversion"/>
  <conditionalFormatting sqref="I2:I111">
    <cfRule type="cellIs" dxfId="26" priority="3" operator="notEqual">
      <formula>E2</formula>
    </cfRule>
  </conditionalFormatting>
  <conditionalFormatting sqref="J2:J111">
    <cfRule type="cellIs" dxfId="25" priority="2" operator="notEqual">
      <formula>A2</formula>
    </cfRule>
  </conditionalFormatting>
  <conditionalFormatting sqref="L2:L111">
    <cfRule type="cellIs" dxfId="24" priority="1" operator="notEqual">
      <formula>F2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F9BB-FE8F-4153-88EF-F50526C428EA}">
  <dimension ref="A1:L120"/>
  <sheetViews>
    <sheetView topLeftCell="A49" workbookViewId="0">
      <selection activeCell="C75" sqref="C75"/>
    </sheetView>
  </sheetViews>
  <sheetFormatPr defaultRowHeight="14.5" x14ac:dyDescent="0.35"/>
  <cols>
    <col min="2" max="2" width="14.453125" bestFit="1" customWidth="1"/>
    <col min="3" max="3" width="12.7265625" bestFit="1" customWidth="1"/>
    <col min="4" max="4" width="13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70</v>
      </c>
      <c r="B1" t="s">
        <v>71</v>
      </c>
      <c r="C1" t="s">
        <v>82</v>
      </c>
      <c r="D1" t="s">
        <v>72</v>
      </c>
      <c r="E1" t="s">
        <v>73</v>
      </c>
      <c r="F1" t="s">
        <v>74</v>
      </c>
      <c r="I1" t="s">
        <v>259</v>
      </c>
      <c r="J1" t="s">
        <v>260</v>
      </c>
      <c r="K1" t="s">
        <v>261</v>
      </c>
      <c r="L1" t="s">
        <v>262</v>
      </c>
    </row>
    <row r="2" spans="1:12" x14ac:dyDescent="0.35">
      <c r="A2" t="s">
        <v>76</v>
      </c>
      <c r="B2" t="s">
        <v>23</v>
      </c>
      <c r="C2" t="s">
        <v>30</v>
      </c>
      <c r="D2" t="s">
        <v>77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>
        <f>IF(LEFT(D2,2)="0x",1,0)</f>
        <v>1</v>
      </c>
      <c r="L2">
        <f>IF(K2=1,4*(LEN(D2)-2),LEN(D2)-2)</f>
        <v>4</v>
      </c>
    </row>
    <row r="3" spans="1:12" x14ac:dyDescent="0.35">
      <c r="A3" t="s">
        <v>76</v>
      </c>
      <c r="B3" t="s">
        <v>23</v>
      </c>
      <c r="C3" t="s">
        <v>94</v>
      </c>
      <c r="D3" t="s">
        <v>253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>
        <f t="shared" ref="K3:K66" si="0">IF(LEFT(D3,2)="0x",1,0)</f>
        <v>1</v>
      </c>
      <c r="L3">
        <f t="shared" ref="L3:L66" si="1">IF(K3=1,4*(LEN(D3)-2),LEN(D3)-2)</f>
        <v>4</v>
      </c>
    </row>
    <row r="4" spans="1:12" x14ac:dyDescent="0.35">
      <c r="A4" s="1" t="s">
        <v>76</v>
      </c>
      <c r="B4" s="1" t="s">
        <v>23</v>
      </c>
      <c r="C4" s="1" t="s">
        <v>30</v>
      </c>
      <c r="D4" s="1" t="s">
        <v>80</v>
      </c>
      <c r="E4" s="1">
        <v>8</v>
      </c>
      <c r="F4" s="1">
        <v>8</v>
      </c>
      <c r="I4">
        <f>MOD(SUM(F$2:F3),16)</f>
        <v>8</v>
      </c>
      <c r="J4" t="str">
        <f>_xlfn.CONCAT("0x",DEC2HEX(FLOOR((SUM($F$2:F4)-1)/16,1),2))</f>
        <v>0x00</v>
      </c>
      <c r="K4">
        <f t="shared" si="0"/>
        <v>1</v>
      </c>
      <c r="L4">
        <f t="shared" si="1"/>
        <v>8</v>
      </c>
    </row>
    <row r="5" spans="1:12" x14ac:dyDescent="0.35">
      <c r="A5" t="s">
        <v>81</v>
      </c>
      <c r="B5" t="s">
        <v>24</v>
      </c>
      <c r="C5" t="s">
        <v>95</v>
      </c>
      <c r="D5" t="s">
        <v>88</v>
      </c>
      <c r="E5">
        <v>0</v>
      </c>
      <c r="F5">
        <v>1</v>
      </c>
      <c r="I5">
        <f>MOD(SUM(F$2:F4),16)</f>
        <v>0</v>
      </c>
      <c r="J5" t="str">
        <f>_xlfn.CONCAT("0x",DEC2HEX(FLOOR((SUM($F$2:F5)-1)/16,1),2))</f>
        <v>0x01</v>
      </c>
      <c r="K5">
        <f t="shared" si="0"/>
        <v>0</v>
      </c>
      <c r="L5">
        <f t="shared" si="1"/>
        <v>1</v>
      </c>
    </row>
    <row r="6" spans="1:12" x14ac:dyDescent="0.35">
      <c r="A6" t="s">
        <v>81</v>
      </c>
      <c r="B6" t="s">
        <v>24</v>
      </c>
      <c r="C6" t="s">
        <v>96</v>
      </c>
      <c r="D6" t="s">
        <v>88</v>
      </c>
      <c r="E6">
        <v>1</v>
      </c>
      <c r="F6">
        <v>1</v>
      </c>
      <c r="I6">
        <f>MOD(SUM(F$2:F5),16)</f>
        <v>1</v>
      </c>
      <c r="J6" t="str">
        <f>_xlfn.CONCAT("0x",DEC2HEX(FLOOR((SUM($F$2:F6)-1)/16,1),2))</f>
        <v>0x01</v>
      </c>
      <c r="K6">
        <f t="shared" si="0"/>
        <v>0</v>
      </c>
      <c r="L6">
        <f t="shared" si="1"/>
        <v>1</v>
      </c>
    </row>
    <row r="7" spans="1:12" x14ac:dyDescent="0.35">
      <c r="A7" t="s">
        <v>81</v>
      </c>
      <c r="B7" t="s">
        <v>24</v>
      </c>
      <c r="C7" t="s">
        <v>97</v>
      </c>
      <c r="D7" t="s">
        <v>88</v>
      </c>
      <c r="E7">
        <v>2</v>
      </c>
      <c r="F7">
        <v>1</v>
      </c>
      <c r="I7">
        <f>MOD(SUM(F$2:F6),16)</f>
        <v>2</v>
      </c>
      <c r="J7" t="str">
        <f>_xlfn.CONCAT("0x",DEC2HEX(FLOOR((SUM($F$2:F7)-1)/16,1),2))</f>
        <v>0x01</v>
      </c>
      <c r="K7">
        <f t="shared" si="0"/>
        <v>0</v>
      </c>
      <c r="L7">
        <f t="shared" si="1"/>
        <v>1</v>
      </c>
    </row>
    <row r="8" spans="1:12" x14ac:dyDescent="0.35">
      <c r="A8" t="s">
        <v>81</v>
      </c>
      <c r="B8" t="s">
        <v>24</v>
      </c>
      <c r="C8" t="s">
        <v>98</v>
      </c>
      <c r="D8" t="s">
        <v>88</v>
      </c>
      <c r="E8">
        <v>3</v>
      </c>
      <c r="F8">
        <v>1</v>
      </c>
      <c r="I8">
        <f>MOD(SUM(F$2:F7),16)</f>
        <v>3</v>
      </c>
      <c r="J8" t="str">
        <f>_xlfn.CONCAT("0x",DEC2HEX(FLOOR((SUM($F$2:F8)-1)/16,1),2))</f>
        <v>0x01</v>
      </c>
      <c r="K8">
        <f t="shared" si="0"/>
        <v>0</v>
      </c>
      <c r="L8">
        <f t="shared" si="1"/>
        <v>1</v>
      </c>
    </row>
    <row r="9" spans="1:12" x14ac:dyDescent="0.35">
      <c r="A9" t="s">
        <v>81</v>
      </c>
      <c r="B9" t="s">
        <v>24</v>
      </c>
      <c r="C9" t="s">
        <v>99</v>
      </c>
      <c r="D9" t="s">
        <v>88</v>
      </c>
      <c r="E9">
        <v>4</v>
      </c>
      <c r="F9">
        <v>1</v>
      </c>
      <c r="I9">
        <f>MOD(SUM(F$2:F8),16)</f>
        <v>4</v>
      </c>
      <c r="J9" t="str">
        <f>_xlfn.CONCAT("0x",DEC2HEX(FLOOR((SUM($F$2:F9)-1)/16,1),2))</f>
        <v>0x01</v>
      </c>
      <c r="K9">
        <f t="shared" si="0"/>
        <v>0</v>
      </c>
      <c r="L9">
        <f t="shared" si="1"/>
        <v>1</v>
      </c>
    </row>
    <row r="10" spans="1:12" x14ac:dyDescent="0.35">
      <c r="A10" t="s">
        <v>81</v>
      </c>
      <c r="B10" t="s">
        <v>24</v>
      </c>
      <c r="C10" t="s">
        <v>100</v>
      </c>
      <c r="D10" t="s">
        <v>89</v>
      </c>
      <c r="E10">
        <v>5</v>
      </c>
      <c r="F10">
        <v>1</v>
      </c>
      <c r="I10">
        <f>MOD(SUM(F$2:F9),16)</f>
        <v>5</v>
      </c>
      <c r="J10" t="str">
        <f>_xlfn.CONCAT("0x",DEC2HEX(FLOOR((SUM($F$2:F10)-1)/16,1),2))</f>
        <v>0x01</v>
      </c>
      <c r="K10">
        <f t="shared" si="0"/>
        <v>0</v>
      </c>
      <c r="L10">
        <f t="shared" si="1"/>
        <v>1</v>
      </c>
    </row>
    <row r="11" spans="1:12" x14ac:dyDescent="0.35">
      <c r="A11" t="s">
        <v>81</v>
      </c>
      <c r="B11" t="s">
        <v>24</v>
      </c>
      <c r="C11" t="s">
        <v>101</v>
      </c>
      <c r="D11" t="s">
        <v>90</v>
      </c>
      <c r="E11">
        <v>6</v>
      </c>
      <c r="F11">
        <v>2</v>
      </c>
      <c r="I11">
        <f>MOD(SUM(F$2:F10),16)</f>
        <v>6</v>
      </c>
      <c r="J11" t="str">
        <f>_xlfn.CONCAT("0x",DEC2HEX(FLOOR((SUM($F$2:F11)-1)/16,1),2))</f>
        <v>0x01</v>
      </c>
      <c r="K11">
        <f t="shared" si="0"/>
        <v>0</v>
      </c>
      <c r="L11">
        <f t="shared" si="1"/>
        <v>2</v>
      </c>
    </row>
    <row r="12" spans="1:12" x14ac:dyDescent="0.35">
      <c r="A12" t="s">
        <v>81</v>
      </c>
      <c r="B12" t="s">
        <v>24</v>
      </c>
      <c r="C12" t="s">
        <v>30</v>
      </c>
      <c r="D12" t="s">
        <v>255</v>
      </c>
      <c r="E12">
        <v>8</v>
      </c>
      <c r="F12">
        <v>5</v>
      </c>
      <c r="I12">
        <f>MOD(SUM(F$2:F11),16)</f>
        <v>8</v>
      </c>
      <c r="J12" t="str">
        <f>_xlfn.CONCAT("0x",DEC2HEX(FLOOR((SUM($F$2:F12)-1)/16,1),2))</f>
        <v>0x01</v>
      </c>
      <c r="K12">
        <f t="shared" si="0"/>
        <v>0</v>
      </c>
      <c r="L12">
        <f t="shared" si="1"/>
        <v>5</v>
      </c>
    </row>
    <row r="13" spans="1:12" x14ac:dyDescent="0.35">
      <c r="A13" t="s">
        <v>81</v>
      </c>
      <c r="B13" t="s">
        <v>24</v>
      </c>
      <c r="C13" t="s">
        <v>254</v>
      </c>
      <c r="D13" t="s">
        <v>88</v>
      </c>
      <c r="E13">
        <v>13</v>
      </c>
      <c r="F13">
        <v>1</v>
      </c>
      <c r="I13">
        <f>MOD(SUM(F$2:F12),16)</f>
        <v>13</v>
      </c>
      <c r="J13" t="str">
        <f>_xlfn.CONCAT("0x",DEC2HEX(FLOOR((SUM($F$2:F13)-1)/16,1),2))</f>
        <v>0x01</v>
      </c>
      <c r="K13">
        <f t="shared" si="0"/>
        <v>0</v>
      </c>
      <c r="L13">
        <f t="shared" si="1"/>
        <v>1</v>
      </c>
    </row>
    <row r="14" spans="1:12" x14ac:dyDescent="0.35">
      <c r="A14" t="s">
        <v>81</v>
      </c>
      <c r="B14" t="s">
        <v>24</v>
      </c>
      <c r="C14" t="s">
        <v>108</v>
      </c>
      <c r="D14" t="s">
        <v>88</v>
      </c>
      <c r="E14">
        <v>14</v>
      </c>
      <c r="F14">
        <v>1</v>
      </c>
      <c r="I14">
        <f>MOD(SUM(F$2:F13),16)</f>
        <v>14</v>
      </c>
      <c r="J14" t="str">
        <f>_xlfn.CONCAT("0x",DEC2HEX(FLOOR((SUM($F$2:F14)-1)/16,1),2))</f>
        <v>0x01</v>
      </c>
      <c r="K14">
        <f t="shared" si="0"/>
        <v>0</v>
      </c>
      <c r="L14">
        <f t="shared" si="1"/>
        <v>1</v>
      </c>
    </row>
    <row r="15" spans="1:12" x14ac:dyDescent="0.35">
      <c r="A15" s="1" t="s">
        <v>81</v>
      </c>
      <c r="B15" s="1" t="s">
        <v>24</v>
      </c>
      <c r="C15" s="1" t="s">
        <v>109</v>
      </c>
      <c r="D15" s="1" t="s">
        <v>88</v>
      </c>
      <c r="E15" s="1">
        <v>15</v>
      </c>
      <c r="F15" s="1">
        <v>1</v>
      </c>
      <c r="I15">
        <f>MOD(SUM(F$2:F14),16)</f>
        <v>15</v>
      </c>
      <c r="J15" t="str">
        <f>_xlfn.CONCAT("0x",DEC2HEX(FLOOR((SUM($F$2:F15)-1)/16,1),2))</f>
        <v>0x01</v>
      </c>
      <c r="K15">
        <f t="shared" si="0"/>
        <v>0</v>
      </c>
      <c r="L15">
        <f t="shared" si="1"/>
        <v>1</v>
      </c>
    </row>
    <row r="16" spans="1:12" x14ac:dyDescent="0.35">
      <c r="A16" t="s">
        <v>84</v>
      </c>
      <c r="B16" t="s">
        <v>25</v>
      </c>
      <c r="C16" t="s">
        <v>30</v>
      </c>
      <c r="D16" t="s">
        <v>91</v>
      </c>
      <c r="E16">
        <v>0</v>
      </c>
      <c r="F16">
        <v>2</v>
      </c>
      <c r="I16">
        <f>MOD(SUM(F$2:F15),16)</f>
        <v>0</v>
      </c>
      <c r="J16" t="str">
        <f>_xlfn.CONCAT("0x",DEC2HEX(FLOOR((SUM($F$2:F16)-1)/16,1),2))</f>
        <v>0x02</v>
      </c>
      <c r="K16">
        <f t="shared" si="0"/>
        <v>0</v>
      </c>
      <c r="L16">
        <f t="shared" si="1"/>
        <v>2</v>
      </c>
    </row>
    <row r="17" spans="1:12" x14ac:dyDescent="0.35">
      <c r="A17" t="s">
        <v>84</v>
      </c>
      <c r="B17" t="s">
        <v>25</v>
      </c>
      <c r="C17" t="s">
        <v>92</v>
      </c>
      <c r="D17" t="s">
        <v>88</v>
      </c>
      <c r="E17">
        <v>2</v>
      </c>
      <c r="F17">
        <v>1</v>
      </c>
      <c r="I17">
        <f>MOD(SUM(F$2:F16),16)</f>
        <v>2</v>
      </c>
      <c r="J17" t="str">
        <f>_xlfn.CONCAT("0x",DEC2HEX(FLOOR((SUM($F$2:F17)-1)/16,1),2))</f>
        <v>0x02</v>
      </c>
      <c r="K17">
        <f t="shared" si="0"/>
        <v>0</v>
      </c>
      <c r="L17">
        <f t="shared" si="1"/>
        <v>1</v>
      </c>
    </row>
    <row r="18" spans="1:12" x14ac:dyDescent="0.35">
      <c r="A18" t="s">
        <v>84</v>
      </c>
      <c r="B18" t="s">
        <v>25</v>
      </c>
      <c r="C18" t="s">
        <v>93</v>
      </c>
      <c r="D18" t="s">
        <v>88</v>
      </c>
      <c r="E18">
        <v>3</v>
      </c>
      <c r="F18">
        <v>1</v>
      </c>
      <c r="I18">
        <f>MOD(SUM(F$2:F17),16)</f>
        <v>3</v>
      </c>
      <c r="J18" t="str">
        <f>_xlfn.CONCAT("0x",DEC2HEX(FLOOR((SUM($F$2:F18)-1)/16,1),2))</f>
        <v>0x02</v>
      </c>
      <c r="K18">
        <f t="shared" si="0"/>
        <v>0</v>
      </c>
      <c r="L18">
        <f t="shared" si="1"/>
        <v>1</v>
      </c>
    </row>
    <row r="19" spans="1:12" x14ac:dyDescent="0.35">
      <c r="A19" t="s">
        <v>84</v>
      </c>
      <c r="B19" t="s">
        <v>25</v>
      </c>
      <c r="C19" t="s">
        <v>0</v>
      </c>
      <c r="D19" t="s">
        <v>88</v>
      </c>
      <c r="E19">
        <v>4</v>
      </c>
      <c r="F19">
        <v>1</v>
      </c>
      <c r="I19">
        <f>MOD(SUM(F$2:F18),16)</f>
        <v>4</v>
      </c>
      <c r="J19" t="str">
        <f>_xlfn.CONCAT("0x",DEC2HEX(FLOOR((SUM($F$2:F19)-1)/16,1),2))</f>
        <v>0x02</v>
      </c>
      <c r="K19">
        <f t="shared" si="0"/>
        <v>0</v>
      </c>
      <c r="L19">
        <f t="shared" si="1"/>
        <v>1</v>
      </c>
    </row>
    <row r="20" spans="1:12" x14ac:dyDescent="0.35">
      <c r="A20" t="s">
        <v>84</v>
      </c>
      <c r="B20" t="s">
        <v>25</v>
      </c>
      <c r="C20" t="s">
        <v>1</v>
      </c>
      <c r="D20" t="s">
        <v>89</v>
      </c>
      <c r="E20">
        <v>5</v>
      </c>
      <c r="F20">
        <v>1</v>
      </c>
      <c r="I20">
        <f>MOD(SUM(F$2:F19),16)</f>
        <v>5</v>
      </c>
      <c r="J20" t="str">
        <f>_xlfn.CONCAT("0x",DEC2HEX(FLOOR((SUM($F$2:F20)-1)/16,1),2))</f>
        <v>0x02</v>
      </c>
      <c r="K20">
        <f t="shared" si="0"/>
        <v>0</v>
      </c>
      <c r="L20">
        <f t="shared" si="1"/>
        <v>1</v>
      </c>
    </row>
    <row r="21" spans="1:12" x14ac:dyDescent="0.35">
      <c r="A21" t="s">
        <v>84</v>
      </c>
      <c r="B21" t="s">
        <v>25</v>
      </c>
      <c r="C21" t="s">
        <v>83</v>
      </c>
      <c r="D21" t="s">
        <v>90</v>
      </c>
      <c r="E21">
        <v>6</v>
      </c>
      <c r="F21">
        <v>2</v>
      </c>
      <c r="I21">
        <f>MOD(SUM(F$2:F20),16)</f>
        <v>6</v>
      </c>
      <c r="J21" t="str">
        <f>_xlfn.CONCAT("0x",DEC2HEX(FLOOR((SUM($F$2:F21)-1)/16,1),2))</f>
        <v>0x02</v>
      </c>
      <c r="K21">
        <f t="shared" si="0"/>
        <v>0</v>
      </c>
      <c r="L21">
        <f t="shared" si="1"/>
        <v>2</v>
      </c>
    </row>
    <row r="22" spans="1:12" x14ac:dyDescent="0.35">
      <c r="A22" t="s">
        <v>84</v>
      </c>
      <c r="B22" t="s">
        <v>25</v>
      </c>
      <c r="C22" t="s">
        <v>30</v>
      </c>
      <c r="D22" t="s">
        <v>110</v>
      </c>
      <c r="E22">
        <v>8</v>
      </c>
      <c r="F22">
        <v>3</v>
      </c>
      <c r="I22">
        <f>MOD(SUM(F$2:F21),16)</f>
        <v>8</v>
      </c>
      <c r="J22" t="str">
        <f>_xlfn.CONCAT("0x",DEC2HEX(FLOOR((SUM($F$2:F22)-1)/16,1),2))</f>
        <v>0x02</v>
      </c>
      <c r="K22">
        <f t="shared" si="0"/>
        <v>0</v>
      </c>
      <c r="L22">
        <f t="shared" si="1"/>
        <v>3</v>
      </c>
    </row>
    <row r="23" spans="1:12" x14ac:dyDescent="0.35">
      <c r="A23" t="s">
        <v>84</v>
      </c>
      <c r="B23" t="s">
        <v>25</v>
      </c>
      <c r="C23" t="s">
        <v>2</v>
      </c>
      <c r="D23" t="s">
        <v>89</v>
      </c>
      <c r="E23">
        <v>11</v>
      </c>
      <c r="F23">
        <v>1</v>
      </c>
      <c r="I23">
        <f>MOD(SUM(F$2:F22),16)</f>
        <v>11</v>
      </c>
      <c r="J23" t="str">
        <f>_xlfn.CONCAT("0x",DEC2HEX(FLOOR((SUM($F$2:F23)-1)/16,1),2))</f>
        <v>0x02</v>
      </c>
      <c r="K23">
        <f t="shared" si="0"/>
        <v>0</v>
      </c>
      <c r="L23">
        <f t="shared" si="1"/>
        <v>1</v>
      </c>
    </row>
    <row r="24" spans="1:12" x14ac:dyDescent="0.35">
      <c r="A24" t="s">
        <v>84</v>
      </c>
      <c r="B24" t="s">
        <v>25</v>
      </c>
      <c r="C24" t="s">
        <v>111</v>
      </c>
      <c r="D24" t="s">
        <v>91</v>
      </c>
      <c r="E24">
        <v>12</v>
      </c>
      <c r="F24">
        <v>2</v>
      </c>
      <c r="I24">
        <f>MOD(SUM(F$2:F23),16)</f>
        <v>12</v>
      </c>
      <c r="J24" t="str">
        <f>_xlfn.CONCAT("0x",DEC2HEX(FLOOR((SUM($F$2:F24)-1)/16,1),2))</f>
        <v>0x02</v>
      </c>
      <c r="K24">
        <f t="shared" si="0"/>
        <v>0</v>
      </c>
      <c r="L24">
        <f t="shared" si="1"/>
        <v>2</v>
      </c>
    </row>
    <row r="25" spans="1:12" x14ac:dyDescent="0.35">
      <c r="A25" t="s">
        <v>84</v>
      </c>
      <c r="B25" t="s">
        <v>25</v>
      </c>
      <c r="C25" t="s">
        <v>112</v>
      </c>
      <c r="D25" t="s">
        <v>88</v>
      </c>
      <c r="E25">
        <v>14</v>
      </c>
      <c r="F25">
        <v>1</v>
      </c>
      <c r="I25">
        <f>MOD(SUM(F$2:F24),16)</f>
        <v>14</v>
      </c>
      <c r="J25" t="str">
        <f>_xlfn.CONCAT("0x",DEC2HEX(FLOOR((SUM($F$2:F25)-1)/16,1),2))</f>
        <v>0x02</v>
      </c>
      <c r="K25">
        <f t="shared" si="0"/>
        <v>0</v>
      </c>
      <c r="L25">
        <f t="shared" si="1"/>
        <v>1</v>
      </c>
    </row>
    <row r="26" spans="1:12" x14ac:dyDescent="0.35">
      <c r="A26" s="1" t="s">
        <v>84</v>
      </c>
      <c r="B26" s="1" t="s">
        <v>25</v>
      </c>
      <c r="C26" s="1" t="s">
        <v>3</v>
      </c>
      <c r="D26" s="1" t="s">
        <v>88</v>
      </c>
      <c r="E26" s="1">
        <v>15</v>
      </c>
      <c r="F26" s="1">
        <v>1</v>
      </c>
      <c r="I26">
        <f>MOD(SUM(F$2:F25),16)</f>
        <v>15</v>
      </c>
      <c r="J26" t="str">
        <f>_xlfn.CONCAT("0x",DEC2HEX(FLOOR((SUM($F$2:F26)-1)/16,1),2))</f>
        <v>0x02</v>
      </c>
      <c r="K26">
        <f t="shared" si="0"/>
        <v>0</v>
      </c>
      <c r="L26">
        <f t="shared" si="1"/>
        <v>1</v>
      </c>
    </row>
    <row r="27" spans="1:12" x14ac:dyDescent="0.35">
      <c r="A27" t="s">
        <v>85</v>
      </c>
      <c r="B27" t="s">
        <v>26</v>
      </c>
      <c r="C27" t="s">
        <v>30</v>
      </c>
      <c r="D27" t="s">
        <v>255</v>
      </c>
      <c r="E27">
        <v>0</v>
      </c>
      <c r="F27">
        <v>5</v>
      </c>
      <c r="I27">
        <f>MOD(SUM(F$2:F26),16)</f>
        <v>0</v>
      </c>
      <c r="J27" t="str">
        <f>_xlfn.CONCAT("0x",DEC2HEX(FLOOR((SUM($F$2:F27)-1)/16,1),2))</f>
        <v>0x03</v>
      </c>
      <c r="K27">
        <f t="shared" si="0"/>
        <v>0</v>
      </c>
      <c r="L27">
        <f t="shared" si="1"/>
        <v>5</v>
      </c>
    </row>
    <row r="28" spans="1:12" x14ac:dyDescent="0.35">
      <c r="A28" t="s">
        <v>85</v>
      </c>
      <c r="B28" t="s">
        <v>26</v>
      </c>
      <c r="C28" t="s">
        <v>16</v>
      </c>
      <c r="D28" t="s">
        <v>89</v>
      </c>
      <c r="E28">
        <v>5</v>
      </c>
      <c r="F28">
        <v>1</v>
      </c>
      <c r="I28">
        <f>MOD(SUM(F$2:F27),16)</f>
        <v>5</v>
      </c>
      <c r="J28" t="str">
        <f>_xlfn.CONCAT("0x",DEC2HEX(FLOOR((SUM($F$2:F28)-1)/16,1),2))</f>
        <v>0x03</v>
      </c>
      <c r="K28">
        <f t="shared" si="0"/>
        <v>0</v>
      </c>
      <c r="L28">
        <f t="shared" si="1"/>
        <v>1</v>
      </c>
    </row>
    <row r="29" spans="1:12" x14ac:dyDescent="0.35">
      <c r="A29" t="s">
        <v>85</v>
      </c>
      <c r="B29" t="s">
        <v>26</v>
      </c>
      <c r="C29" t="s">
        <v>4</v>
      </c>
      <c r="D29" t="s">
        <v>89</v>
      </c>
      <c r="E29">
        <v>6</v>
      </c>
      <c r="F29">
        <v>1</v>
      </c>
      <c r="I29">
        <f>MOD(SUM(F$2:F28),16)</f>
        <v>6</v>
      </c>
      <c r="J29" t="str">
        <f>_xlfn.CONCAT("0x",DEC2HEX(FLOOR((SUM($F$2:F29)-1)/16,1),2))</f>
        <v>0x03</v>
      </c>
      <c r="K29">
        <f t="shared" si="0"/>
        <v>0</v>
      </c>
      <c r="L29">
        <f t="shared" si="1"/>
        <v>1</v>
      </c>
    </row>
    <row r="30" spans="1:12" x14ac:dyDescent="0.35">
      <c r="A30" t="s">
        <v>85</v>
      </c>
      <c r="B30" t="s">
        <v>26</v>
      </c>
      <c r="C30" t="s">
        <v>5</v>
      </c>
      <c r="D30" t="s">
        <v>89</v>
      </c>
      <c r="E30">
        <v>7</v>
      </c>
      <c r="F30">
        <v>1</v>
      </c>
      <c r="I30">
        <f>MOD(SUM(F$2:F29),16)</f>
        <v>7</v>
      </c>
      <c r="J30" t="str">
        <f>_xlfn.CONCAT("0x",DEC2HEX(FLOOR((SUM($F$2:F30)-1)/16,1),2))</f>
        <v>0x03</v>
      </c>
      <c r="K30">
        <f t="shared" si="0"/>
        <v>0</v>
      </c>
      <c r="L30">
        <f t="shared" si="1"/>
        <v>1</v>
      </c>
    </row>
    <row r="31" spans="1:12" x14ac:dyDescent="0.35">
      <c r="A31" t="s">
        <v>85</v>
      </c>
      <c r="B31" t="s">
        <v>26</v>
      </c>
      <c r="C31" t="s">
        <v>30</v>
      </c>
      <c r="D31" t="s">
        <v>110</v>
      </c>
      <c r="E31">
        <v>8</v>
      </c>
      <c r="F31">
        <v>3</v>
      </c>
      <c r="I31">
        <f>MOD(SUM(F$2:F30),16)</f>
        <v>8</v>
      </c>
      <c r="J31" t="str">
        <f>_xlfn.CONCAT("0x",DEC2HEX(FLOOR((SUM($F$2:F31)-1)/16,1),2))</f>
        <v>0x03</v>
      </c>
      <c r="K31">
        <f t="shared" si="0"/>
        <v>0</v>
      </c>
      <c r="L31">
        <f t="shared" si="1"/>
        <v>3</v>
      </c>
    </row>
    <row r="32" spans="1:12" x14ac:dyDescent="0.35">
      <c r="A32" t="s">
        <v>85</v>
      </c>
      <c r="B32" t="s">
        <v>26</v>
      </c>
      <c r="C32" t="s">
        <v>113</v>
      </c>
      <c r="D32" t="s">
        <v>114</v>
      </c>
      <c r="E32">
        <v>11</v>
      </c>
      <c r="F32">
        <v>3</v>
      </c>
      <c r="I32">
        <f>MOD(SUM(F$2:F31),16)</f>
        <v>11</v>
      </c>
      <c r="J32" t="str">
        <f>_xlfn.CONCAT("0x",DEC2HEX(FLOOR((SUM($F$2:F32)-1)/16,1),2))</f>
        <v>0x03</v>
      </c>
      <c r="K32">
        <f t="shared" si="0"/>
        <v>0</v>
      </c>
      <c r="L32">
        <f t="shared" si="1"/>
        <v>3</v>
      </c>
    </row>
    <row r="33" spans="1:12" x14ac:dyDescent="0.35">
      <c r="A33" s="1" t="s">
        <v>85</v>
      </c>
      <c r="B33" s="1" t="s">
        <v>26</v>
      </c>
      <c r="C33" s="1" t="s">
        <v>115</v>
      </c>
      <c r="D33" s="1" t="s">
        <v>116</v>
      </c>
      <c r="E33" s="1">
        <v>14</v>
      </c>
      <c r="F33" s="1">
        <v>2</v>
      </c>
      <c r="I33">
        <f>MOD(SUM(F$2:F32),16)</f>
        <v>14</v>
      </c>
      <c r="J33" t="str">
        <f>_xlfn.CONCAT("0x",DEC2HEX(FLOOR((SUM($F$2:F33)-1)/16,1),2))</f>
        <v>0x03</v>
      </c>
      <c r="K33">
        <f t="shared" si="0"/>
        <v>0</v>
      </c>
      <c r="L33">
        <f t="shared" si="1"/>
        <v>2</v>
      </c>
    </row>
    <row r="34" spans="1:12" x14ac:dyDescent="0.35">
      <c r="A34" t="s">
        <v>86</v>
      </c>
      <c r="B34" t="s">
        <v>28</v>
      </c>
      <c r="C34" t="s">
        <v>30</v>
      </c>
      <c r="D34" t="s">
        <v>255</v>
      </c>
      <c r="E34">
        <v>0</v>
      </c>
      <c r="F34">
        <v>5</v>
      </c>
      <c r="I34">
        <f>MOD(SUM(F$2:F33),16)</f>
        <v>0</v>
      </c>
      <c r="J34" t="str">
        <f>_xlfn.CONCAT("0x",DEC2HEX(FLOOR((SUM($F$2:F34)-1)/16,1),2))</f>
        <v>0x04</v>
      </c>
      <c r="K34">
        <f t="shared" si="0"/>
        <v>0</v>
      </c>
      <c r="L34">
        <f t="shared" si="1"/>
        <v>5</v>
      </c>
    </row>
    <row r="35" spans="1:12" x14ac:dyDescent="0.35">
      <c r="A35" t="s">
        <v>86</v>
      </c>
      <c r="B35" t="s">
        <v>28</v>
      </c>
      <c r="C35" t="s">
        <v>118</v>
      </c>
      <c r="D35" t="s">
        <v>110</v>
      </c>
      <c r="E35">
        <v>5</v>
      </c>
      <c r="F35">
        <v>3</v>
      </c>
      <c r="I35">
        <f>MOD(SUM(F$2:F34),16)</f>
        <v>5</v>
      </c>
      <c r="J35" t="str">
        <f>_xlfn.CONCAT("0x",DEC2HEX(FLOOR((SUM($F$2:F35)-1)/16,1),2))</f>
        <v>0x04</v>
      </c>
      <c r="K35">
        <f t="shared" si="0"/>
        <v>0</v>
      </c>
      <c r="L35">
        <f t="shared" si="1"/>
        <v>3</v>
      </c>
    </row>
    <row r="36" spans="1:12" x14ac:dyDescent="0.35">
      <c r="A36" t="s">
        <v>86</v>
      </c>
      <c r="B36" t="s">
        <v>28</v>
      </c>
      <c r="C36" t="s">
        <v>30</v>
      </c>
      <c r="D36" t="s">
        <v>88</v>
      </c>
      <c r="E36">
        <v>8</v>
      </c>
      <c r="F36">
        <v>1</v>
      </c>
      <c r="I36">
        <f>MOD(SUM(F$2:F35),16)</f>
        <v>8</v>
      </c>
      <c r="J36" t="str">
        <f>_xlfn.CONCAT("0x",DEC2HEX(FLOOR((SUM($F$2:F36)-1)/16,1),2))</f>
        <v>0x04</v>
      </c>
      <c r="K36">
        <f t="shared" si="0"/>
        <v>0</v>
      </c>
      <c r="L36">
        <f t="shared" si="1"/>
        <v>1</v>
      </c>
    </row>
    <row r="37" spans="1:12" x14ac:dyDescent="0.35">
      <c r="A37" t="s">
        <v>86</v>
      </c>
      <c r="B37" t="s">
        <v>28</v>
      </c>
      <c r="C37" t="s">
        <v>119</v>
      </c>
      <c r="D37" t="s">
        <v>110</v>
      </c>
      <c r="E37">
        <v>9</v>
      </c>
      <c r="F37">
        <v>3</v>
      </c>
      <c r="I37">
        <f>MOD(SUM(F$2:F36),16)</f>
        <v>9</v>
      </c>
      <c r="J37" t="str">
        <f>_xlfn.CONCAT("0x",DEC2HEX(FLOOR((SUM($F$2:F37)-1)/16,1),2))</f>
        <v>0x04</v>
      </c>
      <c r="K37">
        <f t="shared" si="0"/>
        <v>0</v>
      </c>
      <c r="L37">
        <f t="shared" si="1"/>
        <v>3</v>
      </c>
    </row>
    <row r="38" spans="1:12" x14ac:dyDescent="0.35">
      <c r="A38" t="s">
        <v>86</v>
      </c>
      <c r="B38" t="s">
        <v>28</v>
      </c>
      <c r="C38" t="s">
        <v>30</v>
      </c>
      <c r="D38" t="s">
        <v>88</v>
      </c>
      <c r="E38">
        <v>12</v>
      </c>
      <c r="F38">
        <v>1</v>
      </c>
      <c r="I38">
        <f>MOD(SUM(F$2:F37),16)</f>
        <v>12</v>
      </c>
      <c r="J38" t="str">
        <f>_xlfn.CONCAT("0x",DEC2HEX(FLOOR((SUM($F$2:F38)-1)/16,1),2))</f>
        <v>0x04</v>
      </c>
      <c r="K38">
        <f t="shared" si="0"/>
        <v>0</v>
      </c>
      <c r="L38">
        <f t="shared" si="1"/>
        <v>1</v>
      </c>
    </row>
    <row r="39" spans="1:12" x14ac:dyDescent="0.35">
      <c r="A39" s="1" t="s">
        <v>86</v>
      </c>
      <c r="B39" s="1" t="s">
        <v>28</v>
      </c>
      <c r="C39" s="1" t="s">
        <v>120</v>
      </c>
      <c r="D39" s="1" t="s">
        <v>110</v>
      </c>
      <c r="E39" s="1">
        <v>13</v>
      </c>
      <c r="F39" s="1">
        <v>3</v>
      </c>
      <c r="I39">
        <f>MOD(SUM(F$2:F38),16)</f>
        <v>13</v>
      </c>
      <c r="J39" t="str">
        <f>_xlfn.CONCAT("0x",DEC2HEX(FLOOR((SUM($F$2:F39)-1)/16,1),2))</f>
        <v>0x04</v>
      </c>
      <c r="K39">
        <f t="shared" si="0"/>
        <v>0</v>
      </c>
      <c r="L39">
        <f t="shared" si="1"/>
        <v>3</v>
      </c>
    </row>
    <row r="40" spans="1:12" x14ac:dyDescent="0.35">
      <c r="A40" s="2" t="s">
        <v>87</v>
      </c>
      <c r="B40" s="2" t="s">
        <v>30</v>
      </c>
      <c r="C40" s="2" t="s">
        <v>30</v>
      </c>
      <c r="D40" s="2" t="s">
        <v>246</v>
      </c>
      <c r="E40" s="2">
        <v>0</v>
      </c>
      <c r="F40" s="2">
        <v>16</v>
      </c>
      <c r="I40">
        <f>MOD(SUM(F$2:F39),16)</f>
        <v>0</v>
      </c>
      <c r="J40" t="str">
        <f>_xlfn.CONCAT("0x",DEC2HEX(FLOOR((SUM($F$2:F40)-1)/16,1),2))</f>
        <v>0x05</v>
      </c>
      <c r="K40">
        <f t="shared" si="0"/>
        <v>1</v>
      </c>
      <c r="L40">
        <f t="shared" si="1"/>
        <v>16</v>
      </c>
    </row>
    <row r="41" spans="1:12" x14ac:dyDescent="0.35">
      <c r="A41" t="s">
        <v>121</v>
      </c>
      <c r="B41" t="s">
        <v>31</v>
      </c>
      <c r="C41" t="s">
        <v>30</v>
      </c>
      <c r="D41" t="s">
        <v>110</v>
      </c>
      <c r="E41">
        <v>0</v>
      </c>
      <c r="F41">
        <v>3</v>
      </c>
      <c r="I41">
        <f>MOD(SUM(F$2:F40),16)</f>
        <v>0</v>
      </c>
      <c r="J41" t="str">
        <f>_xlfn.CONCAT("0x",DEC2HEX(FLOOR((SUM($F$2:F41)-1)/16,1),2))</f>
        <v>0x06</v>
      </c>
      <c r="K41">
        <f t="shared" si="0"/>
        <v>0</v>
      </c>
      <c r="L41">
        <f t="shared" si="1"/>
        <v>3</v>
      </c>
    </row>
    <row r="42" spans="1:12" x14ac:dyDescent="0.35">
      <c r="A42" t="s">
        <v>121</v>
      </c>
      <c r="B42" t="s">
        <v>31</v>
      </c>
      <c r="C42" t="s">
        <v>131</v>
      </c>
      <c r="D42" t="s">
        <v>132</v>
      </c>
      <c r="E42">
        <v>3</v>
      </c>
      <c r="F42">
        <v>4</v>
      </c>
      <c r="I42">
        <f>MOD(SUM(F$2:F41),16)</f>
        <v>3</v>
      </c>
      <c r="J42" t="str">
        <f>_xlfn.CONCAT("0x",DEC2HEX(FLOOR((SUM($F$2:F42)-1)/16,1),2))</f>
        <v>0x06</v>
      </c>
      <c r="K42">
        <f t="shared" si="0"/>
        <v>0</v>
      </c>
      <c r="L42">
        <f t="shared" si="1"/>
        <v>4</v>
      </c>
    </row>
    <row r="43" spans="1:12" x14ac:dyDescent="0.35">
      <c r="A43" t="s">
        <v>121</v>
      </c>
      <c r="B43" t="s">
        <v>31</v>
      </c>
      <c r="C43" t="s">
        <v>6</v>
      </c>
      <c r="D43" t="s">
        <v>88</v>
      </c>
      <c r="E43">
        <v>7</v>
      </c>
      <c r="F43">
        <v>1</v>
      </c>
      <c r="I43">
        <f>MOD(SUM(F$2:F42),16)</f>
        <v>7</v>
      </c>
      <c r="J43" t="str">
        <f>_xlfn.CONCAT("0x",DEC2HEX(FLOOR((SUM($F$2:F43)-1)/16,1),2))</f>
        <v>0x06</v>
      </c>
      <c r="K43">
        <f t="shared" si="0"/>
        <v>0</v>
      </c>
      <c r="L43">
        <f t="shared" si="1"/>
        <v>1</v>
      </c>
    </row>
    <row r="44" spans="1:12" x14ac:dyDescent="0.35">
      <c r="A44" t="s">
        <v>121</v>
      </c>
      <c r="B44" t="s">
        <v>31</v>
      </c>
      <c r="C44" t="s">
        <v>7</v>
      </c>
      <c r="D44" t="s">
        <v>88</v>
      </c>
      <c r="E44">
        <v>8</v>
      </c>
      <c r="F44">
        <v>1</v>
      </c>
      <c r="I44">
        <f>MOD(SUM(F$2:F43),16)</f>
        <v>8</v>
      </c>
      <c r="J44" t="str">
        <f>_xlfn.CONCAT("0x",DEC2HEX(FLOOR((SUM($F$2:F44)-1)/16,1),2))</f>
        <v>0x06</v>
      </c>
      <c r="K44">
        <f t="shared" si="0"/>
        <v>0</v>
      </c>
      <c r="L44">
        <f t="shared" si="1"/>
        <v>1</v>
      </c>
    </row>
    <row r="45" spans="1:12" x14ac:dyDescent="0.35">
      <c r="A45" t="s">
        <v>121</v>
      </c>
      <c r="B45" t="s">
        <v>31</v>
      </c>
      <c r="C45" t="s">
        <v>133</v>
      </c>
      <c r="D45" t="s">
        <v>110</v>
      </c>
      <c r="E45">
        <v>9</v>
      </c>
      <c r="F45">
        <v>3</v>
      </c>
      <c r="I45">
        <f>MOD(SUM(F$2:F44),16)</f>
        <v>9</v>
      </c>
      <c r="J45" t="str">
        <f>_xlfn.CONCAT("0x",DEC2HEX(FLOOR((SUM($F$2:F45)-1)/16,1),2))</f>
        <v>0x06</v>
      </c>
      <c r="K45">
        <f t="shared" si="0"/>
        <v>0</v>
      </c>
      <c r="L45">
        <f t="shared" si="1"/>
        <v>3</v>
      </c>
    </row>
    <row r="46" spans="1:12" x14ac:dyDescent="0.35">
      <c r="A46" t="s">
        <v>121</v>
      </c>
      <c r="B46" t="s">
        <v>31</v>
      </c>
      <c r="C46" t="s">
        <v>134</v>
      </c>
      <c r="D46" t="s">
        <v>110</v>
      </c>
      <c r="E46">
        <v>12</v>
      </c>
      <c r="F46">
        <v>3</v>
      </c>
      <c r="I46">
        <f>MOD(SUM(F$2:F45),16)</f>
        <v>12</v>
      </c>
      <c r="J46" t="str">
        <f>_xlfn.CONCAT("0x",DEC2HEX(FLOOR((SUM($F$2:F46)-1)/16,1),2))</f>
        <v>0x06</v>
      </c>
      <c r="K46">
        <f t="shared" si="0"/>
        <v>0</v>
      </c>
      <c r="L46">
        <f t="shared" si="1"/>
        <v>3</v>
      </c>
    </row>
    <row r="47" spans="1:12" x14ac:dyDescent="0.35">
      <c r="A47" s="1" t="s">
        <v>121</v>
      </c>
      <c r="B47" s="1" t="s">
        <v>31</v>
      </c>
      <c r="C47" s="1" t="s">
        <v>8</v>
      </c>
      <c r="D47" s="1" t="s">
        <v>88</v>
      </c>
      <c r="E47" s="1">
        <v>15</v>
      </c>
      <c r="F47" s="1">
        <v>1</v>
      </c>
      <c r="I47">
        <f>MOD(SUM(F$2:F46),16)</f>
        <v>15</v>
      </c>
      <c r="J47" t="str">
        <f>_xlfn.CONCAT("0x",DEC2HEX(FLOOR((SUM($F$2:F47)-1)/16,1),2))</f>
        <v>0x06</v>
      </c>
      <c r="K47">
        <f t="shared" si="0"/>
        <v>0</v>
      </c>
      <c r="L47">
        <f t="shared" si="1"/>
        <v>1</v>
      </c>
    </row>
    <row r="48" spans="1:12" x14ac:dyDescent="0.35">
      <c r="A48" s="2" t="s">
        <v>122</v>
      </c>
      <c r="B48" s="2" t="s">
        <v>32</v>
      </c>
      <c r="C48" s="2" t="s">
        <v>135</v>
      </c>
      <c r="D48" s="2" t="s">
        <v>136</v>
      </c>
      <c r="E48" s="2">
        <v>0</v>
      </c>
      <c r="F48" s="2">
        <v>16</v>
      </c>
      <c r="I48">
        <f>MOD(SUM(F$2:F47),16)</f>
        <v>0</v>
      </c>
      <c r="J48" t="str">
        <f>_xlfn.CONCAT("0x",DEC2HEX(FLOOR((SUM($F$2:F48)-1)/16,1),2))</f>
        <v>0x07</v>
      </c>
      <c r="K48">
        <f t="shared" si="0"/>
        <v>1</v>
      </c>
      <c r="L48">
        <f t="shared" si="1"/>
        <v>16</v>
      </c>
    </row>
    <row r="49" spans="1:12" x14ac:dyDescent="0.35">
      <c r="A49" t="s">
        <v>123</v>
      </c>
      <c r="B49" t="s">
        <v>33</v>
      </c>
      <c r="C49" t="s">
        <v>137</v>
      </c>
      <c r="D49" t="s">
        <v>76</v>
      </c>
      <c r="E49">
        <v>0</v>
      </c>
      <c r="F49">
        <v>8</v>
      </c>
      <c r="I49">
        <f>MOD(SUM(F$2:F48),16)</f>
        <v>0</v>
      </c>
      <c r="J49" t="str">
        <f>_xlfn.CONCAT("0x",DEC2HEX(FLOOR((SUM($F$2:F49)-1)/16,1),2))</f>
        <v>0x08</v>
      </c>
      <c r="K49">
        <f t="shared" si="0"/>
        <v>1</v>
      </c>
      <c r="L49">
        <f t="shared" si="1"/>
        <v>8</v>
      </c>
    </row>
    <row r="50" spans="1:12" x14ac:dyDescent="0.35">
      <c r="A50" s="1" t="s">
        <v>123</v>
      </c>
      <c r="B50" s="1" t="s">
        <v>33</v>
      </c>
      <c r="C50" s="1" t="s">
        <v>30</v>
      </c>
      <c r="D50" s="1" t="s">
        <v>76</v>
      </c>
      <c r="E50" s="1">
        <v>8</v>
      </c>
      <c r="F50" s="1">
        <v>8</v>
      </c>
      <c r="I50">
        <f>MOD(SUM(F$2:F49),16)</f>
        <v>8</v>
      </c>
      <c r="J50" t="str">
        <f>_xlfn.CONCAT("0x",DEC2HEX(FLOOR((SUM($F$2:F50)-1)/16,1),2))</f>
        <v>0x08</v>
      </c>
      <c r="K50">
        <f t="shared" si="0"/>
        <v>1</v>
      </c>
      <c r="L50">
        <f t="shared" si="1"/>
        <v>8</v>
      </c>
    </row>
    <row r="51" spans="1:12" x14ac:dyDescent="0.35">
      <c r="A51" t="s">
        <v>124</v>
      </c>
      <c r="B51" t="s">
        <v>138</v>
      </c>
      <c r="C51" t="s">
        <v>139</v>
      </c>
      <c r="D51" t="s">
        <v>140</v>
      </c>
      <c r="E51">
        <v>0</v>
      </c>
      <c r="F51">
        <v>10</v>
      </c>
      <c r="I51">
        <f>MOD(SUM(F$2:F50),16)</f>
        <v>0</v>
      </c>
      <c r="J51" t="str">
        <f>_xlfn.CONCAT("0x",DEC2HEX(FLOOR((SUM($F$2:F51)-1)/16,1),2))</f>
        <v>0x09</v>
      </c>
      <c r="K51">
        <f t="shared" si="0"/>
        <v>0</v>
      </c>
      <c r="L51">
        <f t="shared" si="1"/>
        <v>10</v>
      </c>
    </row>
    <row r="52" spans="1:12" x14ac:dyDescent="0.35">
      <c r="A52" t="s">
        <v>124</v>
      </c>
      <c r="B52" t="s">
        <v>138</v>
      </c>
      <c r="C52" t="s">
        <v>30</v>
      </c>
      <c r="D52" t="s">
        <v>110</v>
      </c>
      <c r="E52">
        <v>10</v>
      </c>
      <c r="F52">
        <v>3</v>
      </c>
      <c r="I52">
        <f>MOD(SUM(F$2:F51),16)</f>
        <v>10</v>
      </c>
      <c r="J52" t="str">
        <f>_xlfn.CONCAT("0x",DEC2HEX(FLOOR((SUM($F$2:F52)-1)/16,1),2))</f>
        <v>0x09</v>
      </c>
      <c r="K52">
        <f t="shared" si="0"/>
        <v>0</v>
      </c>
      <c r="L52">
        <f t="shared" si="1"/>
        <v>3</v>
      </c>
    </row>
    <row r="53" spans="1:12" x14ac:dyDescent="0.35">
      <c r="A53" t="s">
        <v>124</v>
      </c>
      <c r="B53" t="s">
        <v>138</v>
      </c>
      <c r="C53" t="s">
        <v>9</v>
      </c>
      <c r="D53" t="s">
        <v>88</v>
      </c>
      <c r="E53">
        <v>13</v>
      </c>
      <c r="F53">
        <v>1</v>
      </c>
      <c r="I53">
        <f>MOD(SUM(F$2:F52),16)</f>
        <v>13</v>
      </c>
      <c r="J53" t="str">
        <f>_xlfn.CONCAT("0x",DEC2HEX(FLOOR((SUM($F$2:F53)-1)/16,1),2))</f>
        <v>0x09</v>
      </c>
      <c r="K53">
        <f t="shared" si="0"/>
        <v>0</v>
      </c>
      <c r="L53">
        <f t="shared" si="1"/>
        <v>1</v>
      </c>
    </row>
    <row r="54" spans="1:12" x14ac:dyDescent="0.35">
      <c r="A54" s="1" t="s">
        <v>124</v>
      </c>
      <c r="B54" s="1" t="s">
        <v>138</v>
      </c>
      <c r="C54" s="1" t="s">
        <v>141</v>
      </c>
      <c r="D54" s="1" t="s">
        <v>91</v>
      </c>
      <c r="E54" s="1">
        <v>14</v>
      </c>
      <c r="F54" s="1">
        <v>2</v>
      </c>
      <c r="I54">
        <f>MOD(SUM(F$2:F53),16)</f>
        <v>14</v>
      </c>
      <c r="J54" t="str">
        <f>_xlfn.CONCAT("0x",DEC2HEX(FLOOR((SUM($F$2:F54)-1)/16,1),2))</f>
        <v>0x09</v>
      </c>
      <c r="K54">
        <f t="shared" si="0"/>
        <v>0</v>
      </c>
      <c r="L54">
        <f t="shared" si="1"/>
        <v>2</v>
      </c>
    </row>
    <row r="55" spans="1:12" x14ac:dyDescent="0.35">
      <c r="A55" s="2" t="s">
        <v>142</v>
      </c>
      <c r="B55" s="2" t="s">
        <v>35</v>
      </c>
      <c r="C55" s="2" t="s">
        <v>143</v>
      </c>
      <c r="D55" s="2" t="s">
        <v>136</v>
      </c>
      <c r="E55" s="2">
        <v>0</v>
      </c>
      <c r="F55" s="2">
        <v>16</v>
      </c>
      <c r="I55">
        <f>MOD(SUM(F$2:F54),16)</f>
        <v>0</v>
      </c>
      <c r="J55" t="str">
        <f>_xlfn.CONCAT("0x",DEC2HEX(FLOOR((SUM($F$2:F55)-1)/16,1),2))</f>
        <v>0x0A</v>
      </c>
      <c r="K55">
        <f t="shared" si="0"/>
        <v>1</v>
      </c>
      <c r="L55">
        <f t="shared" si="1"/>
        <v>16</v>
      </c>
    </row>
    <row r="56" spans="1:12" x14ac:dyDescent="0.35">
      <c r="A56" t="s">
        <v>144</v>
      </c>
      <c r="B56" t="s">
        <v>36</v>
      </c>
      <c r="C56" t="s">
        <v>145</v>
      </c>
      <c r="D56" t="s">
        <v>76</v>
      </c>
      <c r="E56">
        <v>0</v>
      </c>
      <c r="F56">
        <v>8</v>
      </c>
      <c r="I56">
        <f>MOD(SUM(F$2:F55),16)</f>
        <v>0</v>
      </c>
      <c r="J56" t="str">
        <f>_xlfn.CONCAT("0x",DEC2HEX(FLOOR((SUM($F$2:F56)-1)/16,1),2))</f>
        <v>0x0B</v>
      </c>
      <c r="K56">
        <f t="shared" si="0"/>
        <v>1</v>
      </c>
      <c r="L56">
        <f t="shared" si="1"/>
        <v>8</v>
      </c>
    </row>
    <row r="57" spans="1:12" x14ac:dyDescent="0.35">
      <c r="A57" s="1" t="s">
        <v>144</v>
      </c>
      <c r="B57" s="1" t="s">
        <v>36</v>
      </c>
      <c r="C57" s="1" t="s">
        <v>30</v>
      </c>
      <c r="D57" s="1" t="s">
        <v>76</v>
      </c>
      <c r="E57" s="1">
        <v>8</v>
      </c>
      <c r="F57" s="1">
        <v>8</v>
      </c>
      <c r="I57">
        <f>MOD(SUM(F$2:F56),16)</f>
        <v>8</v>
      </c>
      <c r="J57" t="str">
        <f>_xlfn.CONCAT("0x",DEC2HEX(FLOOR((SUM($F$2:F57)-1)/16,1),2))</f>
        <v>0x0B</v>
      </c>
      <c r="K57">
        <f t="shared" si="0"/>
        <v>1</v>
      </c>
      <c r="L57">
        <f t="shared" si="1"/>
        <v>8</v>
      </c>
    </row>
    <row r="58" spans="1:12" x14ac:dyDescent="0.35">
      <c r="A58" s="2" t="s">
        <v>146</v>
      </c>
      <c r="B58" s="2" t="s">
        <v>37</v>
      </c>
      <c r="C58" s="2" t="s">
        <v>149</v>
      </c>
      <c r="D58" s="2" t="s">
        <v>148</v>
      </c>
      <c r="E58" s="2">
        <v>0</v>
      </c>
      <c r="F58" s="2">
        <v>16</v>
      </c>
      <c r="I58">
        <f>MOD(SUM(F$2:F57),16)</f>
        <v>0</v>
      </c>
      <c r="J58" t="str">
        <f>_xlfn.CONCAT("0x",DEC2HEX(FLOOR((SUM($F$2:F58)-1)/16,1),2))</f>
        <v>0x0C</v>
      </c>
      <c r="K58">
        <f t="shared" si="0"/>
        <v>1</v>
      </c>
      <c r="L58">
        <f t="shared" si="1"/>
        <v>16</v>
      </c>
    </row>
    <row r="59" spans="1:12" x14ac:dyDescent="0.35">
      <c r="A59" t="s">
        <v>147</v>
      </c>
      <c r="B59" t="s">
        <v>38</v>
      </c>
      <c r="C59" t="s">
        <v>150</v>
      </c>
      <c r="D59" t="s">
        <v>76</v>
      </c>
      <c r="E59">
        <v>0</v>
      </c>
      <c r="F59">
        <v>8</v>
      </c>
      <c r="I59">
        <f>MOD(SUM(F$2:F58),16)</f>
        <v>0</v>
      </c>
      <c r="J59" t="str">
        <f>_xlfn.CONCAT("0x",DEC2HEX(FLOOR((SUM($F$2:F59)-1)/16,1),2))</f>
        <v>0x0D</v>
      </c>
      <c r="K59">
        <f t="shared" si="0"/>
        <v>1</v>
      </c>
      <c r="L59">
        <f t="shared" si="1"/>
        <v>8</v>
      </c>
    </row>
    <row r="60" spans="1:12" x14ac:dyDescent="0.35">
      <c r="A60" s="1" t="s">
        <v>147</v>
      </c>
      <c r="B60" s="1" t="s">
        <v>38</v>
      </c>
      <c r="C60" s="1" t="s">
        <v>30</v>
      </c>
      <c r="D60" s="1" t="s">
        <v>76</v>
      </c>
      <c r="E60" s="1">
        <v>8</v>
      </c>
      <c r="F60" s="1">
        <v>8</v>
      </c>
      <c r="I60">
        <f>MOD(SUM(F$2:F59),16)</f>
        <v>8</v>
      </c>
      <c r="J60" t="str">
        <f>_xlfn.CONCAT("0x",DEC2HEX(FLOOR((SUM($F$2:F60)-1)/16,1),2))</f>
        <v>0x0D</v>
      </c>
      <c r="K60">
        <f t="shared" si="0"/>
        <v>1</v>
      </c>
      <c r="L60">
        <f t="shared" si="1"/>
        <v>8</v>
      </c>
    </row>
    <row r="61" spans="1:12" x14ac:dyDescent="0.35">
      <c r="A61" t="s">
        <v>158</v>
      </c>
      <c r="B61" t="s">
        <v>151</v>
      </c>
      <c r="C61" t="s">
        <v>152</v>
      </c>
      <c r="D61" t="s">
        <v>140</v>
      </c>
      <c r="E61">
        <v>0</v>
      </c>
      <c r="F61">
        <v>10</v>
      </c>
      <c r="I61">
        <f>MOD(SUM(F$2:F60),16)</f>
        <v>0</v>
      </c>
      <c r="J61" t="str">
        <f>_xlfn.CONCAT("0x",DEC2HEX(FLOOR((SUM($F$2:F61)-1)/16,1),2))</f>
        <v>0x0E</v>
      </c>
      <c r="K61">
        <f t="shared" si="0"/>
        <v>0</v>
      </c>
      <c r="L61">
        <f t="shared" si="1"/>
        <v>10</v>
      </c>
    </row>
    <row r="62" spans="1:12" x14ac:dyDescent="0.35">
      <c r="A62" t="s">
        <v>158</v>
      </c>
      <c r="B62" t="s">
        <v>151</v>
      </c>
      <c r="C62" t="s">
        <v>30</v>
      </c>
      <c r="D62" t="s">
        <v>110</v>
      </c>
      <c r="E62">
        <v>10</v>
      </c>
      <c r="F62">
        <v>3</v>
      </c>
      <c r="I62">
        <f>MOD(SUM(F$2:F61),16)</f>
        <v>10</v>
      </c>
      <c r="J62" t="str">
        <f>_xlfn.CONCAT("0x",DEC2HEX(FLOOR((SUM($F$2:F62)-1)/16,1),2))</f>
        <v>0x0E</v>
      </c>
      <c r="K62">
        <f t="shared" si="0"/>
        <v>0</v>
      </c>
      <c r="L62">
        <f t="shared" si="1"/>
        <v>3</v>
      </c>
    </row>
    <row r="63" spans="1:12" x14ac:dyDescent="0.35">
      <c r="A63" t="s">
        <v>158</v>
      </c>
      <c r="B63" t="s">
        <v>151</v>
      </c>
      <c r="C63" t="s">
        <v>10</v>
      </c>
      <c r="D63" t="s">
        <v>88</v>
      </c>
      <c r="E63">
        <v>13</v>
      </c>
      <c r="F63">
        <v>1</v>
      </c>
      <c r="I63">
        <f>MOD(SUM(F$2:F62),16)</f>
        <v>13</v>
      </c>
      <c r="J63" t="str">
        <f>_xlfn.CONCAT("0x",DEC2HEX(FLOOR((SUM($F$2:F63)-1)/16,1),2))</f>
        <v>0x0E</v>
      </c>
      <c r="K63">
        <f t="shared" si="0"/>
        <v>0</v>
      </c>
      <c r="L63">
        <f t="shared" si="1"/>
        <v>1</v>
      </c>
    </row>
    <row r="64" spans="1:12" x14ac:dyDescent="0.35">
      <c r="A64" s="1" t="s">
        <v>158</v>
      </c>
      <c r="B64" t="s">
        <v>151</v>
      </c>
      <c r="C64" s="1" t="s">
        <v>153</v>
      </c>
      <c r="D64" s="1" t="s">
        <v>91</v>
      </c>
      <c r="E64" s="1">
        <v>14</v>
      </c>
      <c r="F64" s="1">
        <v>2</v>
      </c>
      <c r="I64">
        <f>MOD(SUM(F$2:F63),16)</f>
        <v>14</v>
      </c>
      <c r="J64" t="str">
        <f>_xlfn.CONCAT("0x",DEC2HEX(FLOOR((SUM($F$2:F64)-1)/16,1),2))</f>
        <v>0x0E</v>
      </c>
      <c r="K64">
        <f t="shared" si="0"/>
        <v>0</v>
      </c>
      <c r="L64">
        <f t="shared" si="1"/>
        <v>2</v>
      </c>
    </row>
    <row r="65" spans="1:12" x14ac:dyDescent="0.35">
      <c r="A65" s="2" t="s">
        <v>159</v>
      </c>
      <c r="B65" s="2" t="s">
        <v>40</v>
      </c>
      <c r="C65" s="2" t="s">
        <v>154</v>
      </c>
      <c r="D65" s="2" t="s">
        <v>136</v>
      </c>
      <c r="E65" s="2">
        <v>0</v>
      </c>
      <c r="F65" s="2">
        <v>16</v>
      </c>
      <c r="I65">
        <f>MOD(SUM(F$2:F64),16)</f>
        <v>0</v>
      </c>
      <c r="J65" t="str">
        <f>_xlfn.CONCAT("0x",DEC2HEX(FLOOR((SUM($F$2:F65)-1)/16,1),2))</f>
        <v>0x0F</v>
      </c>
      <c r="K65">
        <f t="shared" si="0"/>
        <v>1</v>
      </c>
      <c r="L65">
        <f t="shared" si="1"/>
        <v>16</v>
      </c>
    </row>
    <row r="66" spans="1:12" x14ac:dyDescent="0.35">
      <c r="A66" t="s">
        <v>125</v>
      </c>
      <c r="B66" t="s">
        <v>41</v>
      </c>
      <c r="C66" t="s">
        <v>155</v>
      </c>
      <c r="D66" t="s">
        <v>76</v>
      </c>
      <c r="E66">
        <v>0</v>
      </c>
      <c r="F66">
        <v>8</v>
      </c>
      <c r="I66">
        <f>MOD(SUM(F$2:F65),16)</f>
        <v>0</v>
      </c>
      <c r="J66" t="str">
        <f>_xlfn.CONCAT("0x",DEC2HEX(FLOOR((SUM($F$2:F66)-1)/16,1),2))</f>
        <v>0x10</v>
      </c>
      <c r="K66">
        <f t="shared" si="0"/>
        <v>1</v>
      </c>
      <c r="L66">
        <f t="shared" si="1"/>
        <v>8</v>
      </c>
    </row>
    <row r="67" spans="1:12" x14ac:dyDescent="0.35">
      <c r="A67" s="1" t="s">
        <v>125</v>
      </c>
      <c r="B67" s="1" t="s">
        <v>41</v>
      </c>
      <c r="C67" s="1" t="s">
        <v>30</v>
      </c>
      <c r="D67" s="1" t="s">
        <v>76</v>
      </c>
      <c r="E67" s="1">
        <v>8</v>
      </c>
      <c r="F67" s="1">
        <v>8</v>
      </c>
      <c r="I67">
        <f>MOD(SUM(F$2:F66),16)</f>
        <v>8</v>
      </c>
      <c r="J67" t="str">
        <f>_xlfn.CONCAT("0x",DEC2HEX(FLOOR((SUM($F$2:F67)-1)/16,1),2))</f>
        <v>0x10</v>
      </c>
      <c r="K67">
        <f t="shared" ref="K67:K111" si="2">IF(LEFT(D67,2)="0x",1,0)</f>
        <v>1</v>
      </c>
      <c r="L67">
        <f t="shared" ref="L67:L111" si="3">IF(K67=1,4*(LEN(D67)-2),LEN(D67)-2)</f>
        <v>8</v>
      </c>
    </row>
    <row r="68" spans="1:12" x14ac:dyDescent="0.35">
      <c r="A68" s="2" t="s">
        <v>126</v>
      </c>
      <c r="B68" s="2" t="s">
        <v>42</v>
      </c>
      <c r="C68" s="2" t="s">
        <v>156</v>
      </c>
      <c r="D68" s="2" t="s">
        <v>148</v>
      </c>
      <c r="E68" s="2">
        <v>0</v>
      </c>
      <c r="F68" s="2">
        <v>16</v>
      </c>
      <c r="I68">
        <f>MOD(SUM(F$2:F67),16)</f>
        <v>0</v>
      </c>
      <c r="J68" t="str">
        <f>_xlfn.CONCAT("0x",DEC2HEX(FLOOR((SUM($F$2:F68)-1)/16,1),2))</f>
        <v>0x11</v>
      </c>
      <c r="K68">
        <f t="shared" si="2"/>
        <v>1</v>
      </c>
      <c r="L68">
        <f t="shared" si="3"/>
        <v>16</v>
      </c>
    </row>
    <row r="69" spans="1:12" x14ac:dyDescent="0.35">
      <c r="A69" t="s">
        <v>160</v>
      </c>
      <c r="B69" t="s">
        <v>43</v>
      </c>
      <c r="C69" t="s">
        <v>157</v>
      </c>
      <c r="D69" t="s">
        <v>76</v>
      </c>
      <c r="E69">
        <v>0</v>
      </c>
      <c r="F69">
        <v>8</v>
      </c>
      <c r="I69">
        <f>MOD(SUM(F$2:F68),16)</f>
        <v>0</v>
      </c>
      <c r="J69" t="str">
        <f>_xlfn.CONCAT("0x",DEC2HEX(FLOOR((SUM($F$2:F69)-1)/16,1),2))</f>
        <v>0x12</v>
      </c>
      <c r="K69">
        <f t="shared" si="2"/>
        <v>1</v>
      </c>
      <c r="L69">
        <f t="shared" si="3"/>
        <v>8</v>
      </c>
    </row>
    <row r="70" spans="1:12" x14ac:dyDescent="0.35">
      <c r="A70" s="1" t="s">
        <v>160</v>
      </c>
      <c r="B70" s="1" t="s">
        <v>43</v>
      </c>
      <c r="C70" s="1" t="s">
        <v>30</v>
      </c>
      <c r="D70" s="1" t="s">
        <v>76</v>
      </c>
      <c r="E70" s="1">
        <v>8</v>
      </c>
      <c r="F70" s="1">
        <v>8</v>
      </c>
      <c r="I70">
        <f>MOD(SUM(F$2:F69),16)</f>
        <v>8</v>
      </c>
      <c r="J70" t="str">
        <f>_xlfn.CONCAT("0x",DEC2HEX(FLOOR((SUM($F$2:F70)-1)/16,1),2))</f>
        <v>0x12</v>
      </c>
      <c r="K70">
        <f t="shared" si="2"/>
        <v>1</v>
      </c>
      <c r="L70">
        <f t="shared" si="3"/>
        <v>8</v>
      </c>
    </row>
    <row r="71" spans="1:12" x14ac:dyDescent="0.35">
      <c r="A71" t="s">
        <v>203</v>
      </c>
      <c r="B71" t="s">
        <v>161</v>
      </c>
      <c r="C71" t="s">
        <v>167</v>
      </c>
      <c r="D71" t="s">
        <v>140</v>
      </c>
      <c r="E71">
        <v>0</v>
      </c>
      <c r="F71">
        <v>10</v>
      </c>
      <c r="I71">
        <f>MOD(SUM(F$2:F70),16)</f>
        <v>0</v>
      </c>
      <c r="J71" t="str">
        <f>_xlfn.CONCAT("0x",DEC2HEX(FLOOR((SUM($F$2:F71)-1)/16,1),2))</f>
        <v>0x13</v>
      </c>
      <c r="K71">
        <f t="shared" si="2"/>
        <v>0</v>
      </c>
      <c r="L71">
        <f t="shared" si="3"/>
        <v>10</v>
      </c>
    </row>
    <row r="72" spans="1:12" x14ac:dyDescent="0.35">
      <c r="A72" t="s">
        <v>203</v>
      </c>
      <c r="B72" t="s">
        <v>161</v>
      </c>
      <c r="C72" t="s">
        <v>30</v>
      </c>
      <c r="D72" t="s">
        <v>110</v>
      </c>
      <c r="E72">
        <v>10</v>
      </c>
      <c r="F72">
        <v>3</v>
      </c>
      <c r="I72">
        <f>MOD(SUM(F$2:F71),16)</f>
        <v>10</v>
      </c>
      <c r="J72" t="str">
        <f>_xlfn.CONCAT("0x",DEC2HEX(FLOOR((SUM($F$2:F72)-1)/16,1),2))</f>
        <v>0x13</v>
      </c>
      <c r="K72">
        <f t="shared" si="2"/>
        <v>0</v>
      </c>
      <c r="L72">
        <f t="shared" si="3"/>
        <v>3</v>
      </c>
    </row>
    <row r="73" spans="1:12" x14ac:dyDescent="0.35">
      <c r="A73" t="s">
        <v>203</v>
      </c>
      <c r="B73" t="s">
        <v>161</v>
      </c>
      <c r="C73" t="s">
        <v>17</v>
      </c>
      <c r="D73" t="s">
        <v>88</v>
      </c>
      <c r="E73">
        <v>13</v>
      </c>
      <c r="F73">
        <v>1</v>
      </c>
      <c r="I73">
        <f>MOD(SUM(F$2:F72),16)</f>
        <v>13</v>
      </c>
      <c r="J73" t="str">
        <f>_xlfn.CONCAT("0x",DEC2HEX(FLOOR((SUM($F$2:F73)-1)/16,1),2))</f>
        <v>0x13</v>
      </c>
      <c r="K73">
        <f t="shared" si="2"/>
        <v>0</v>
      </c>
      <c r="L73">
        <f t="shared" si="3"/>
        <v>1</v>
      </c>
    </row>
    <row r="74" spans="1:12" x14ac:dyDescent="0.35">
      <c r="A74" s="1" t="s">
        <v>203</v>
      </c>
      <c r="B74" s="1" t="s">
        <v>161</v>
      </c>
      <c r="C74" s="1" t="s">
        <v>168</v>
      </c>
      <c r="D74" s="1" t="s">
        <v>91</v>
      </c>
      <c r="E74" s="1">
        <v>14</v>
      </c>
      <c r="F74" s="1">
        <v>2</v>
      </c>
      <c r="I74">
        <f>MOD(SUM(F$2:F73),16)</f>
        <v>14</v>
      </c>
      <c r="J74" t="str">
        <f>_xlfn.CONCAT("0x",DEC2HEX(FLOOR((SUM($F$2:F74)-1)/16,1),2))</f>
        <v>0x13</v>
      </c>
      <c r="K74">
        <f t="shared" si="2"/>
        <v>0</v>
      </c>
      <c r="L74">
        <f t="shared" si="3"/>
        <v>2</v>
      </c>
    </row>
    <row r="75" spans="1:12" x14ac:dyDescent="0.35">
      <c r="A75" s="2" t="s">
        <v>204</v>
      </c>
      <c r="B75" s="2" t="s">
        <v>46</v>
      </c>
      <c r="C75" s="2" t="s">
        <v>169</v>
      </c>
      <c r="D75" s="2" t="s">
        <v>136</v>
      </c>
      <c r="E75" s="2">
        <v>0</v>
      </c>
      <c r="F75" s="2">
        <v>16</v>
      </c>
      <c r="I75">
        <f>MOD(SUM(F$2:F74),16)</f>
        <v>0</v>
      </c>
      <c r="J75" t="str">
        <f>_xlfn.CONCAT("0x",DEC2HEX(FLOOR((SUM($F$2:F75)-1)/16,1),2))</f>
        <v>0x14</v>
      </c>
      <c r="K75">
        <f t="shared" si="2"/>
        <v>1</v>
      </c>
      <c r="L75">
        <f t="shared" si="3"/>
        <v>16</v>
      </c>
    </row>
    <row r="76" spans="1:12" x14ac:dyDescent="0.35">
      <c r="A76" t="s">
        <v>205</v>
      </c>
      <c r="B76" t="s">
        <v>47</v>
      </c>
      <c r="C76" t="s">
        <v>170</v>
      </c>
      <c r="D76" t="s">
        <v>76</v>
      </c>
      <c r="E76">
        <v>0</v>
      </c>
      <c r="F76">
        <v>8</v>
      </c>
      <c r="I76">
        <f>MOD(SUM(F$2:F75),16)</f>
        <v>0</v>
      </c>
      <c r="J76" t="str">
        <f>_xlfn.CONCAT("0x",DEC2HEX(FLOOR((SUM($F$2:F76)-1)/16,1),2))</f>
        <v>0x15</v>
      </c>
      <c r="K76">
        <f t="shared" si="2"/>
        <v>1</v>
      </c>
      <c r="L76">
        <f t="shared" si="3"/>
        <v>8</v>
      </c>
    </row>
    <row r="77" spans="1:12" x14ac:dyDescent="0.35">
      <c r="A77" s="1" t="s">
        <v>205</v>
      </c>
      <c r="B77" s="1" t="s">
        <v>47</v>
      </c>
      <c r="C77" s="1" t="s">
        <v>30</v>
      </c>
      <c r="D77" s="1" t="s">
        <v>76</v>
      </c>
      <c r="E77" s="1">
        <v>8</v>
      </c>
      <c r="F77" s="1">
        <v>8</v>
      </c>
      <c r="I77">
        <f>MOD(SUM(F$2:F76),16)</f>
        <v>8</v>
      </c>
      <c r="J77" t="str">
        <f>_xlfn.CONCAT("0x",DEC2HEX(FLOOR((SUM($F$2:F77)-1)/16,1),2))</f>
        <v>0x15</v>
      </c>
      <c r="K77">
        <f t="shared" si="2"/>
        <v>1</v>
      </c>
      <c r="L77">
        <f t="shared" si="3"/>
        <v>8</v>
      </c>
    </row>
    <row r="78" spans="1:12" x14ac:dyDescent="0.35">
      <c r="A78" s="2" t="s">
        <v>206</v>
      </c>
      <c r="B78" s="2" t="s">
        <v>48</v>
      </c>
      <c r="C78" s="2" t="s">
        <v>171</v>
      </c>
      <c r="D78" s="2" t="s">
        <v>148</v>
      </c>
      <c r="E78" s="2">
        <v>0</v>
      </c>
      <c r="F78" s="2">
        <v>16</v>
      </c>
      <c r="I78">
        <f>MOD(SUM(F$2:F77),16)</f>
        <v>0</v>
      </c>
      <c r="J78" t="str">
        <f>_xlfn.CONCAT("0x",DEC2HEX(FLOOR((SUM($F$2:F78)-1)/16,1),2))</f>
        <v>0x16</v>
      </c>
      <c r="K78">
        <f t="shared" si="2"/>
        <v>1</v>
      </c>
      <c r="L78">
        <f t="shared" si="3"/>
        <v>16</v>
      </c>
    </row>
    <row r="79" spans="1:12" x14ac:dyDescent="0.35">
      <c r="A79" t="s">
        <v>207</v>
      </c>
      <c r="B79" t="s">
        <v>49</v>
      </c>
      <c r="C79" t="s">
        <v>172</v>
      </c>
      <c r="D79" t="s">
        <v>76</v>
      </c>
      <c r="E79">
        <v>0</v>
      </c>
      <c r="F79">
        <v>8</v>
      </c>
      <c r="I79">
        <f>MOD(SUM(F$2:F78),16)</f>
        <v>0</v>
      </c>
      <c r="J79" t="str">
        <f>_xlfn.CONCAT("0x",DEC2HEX(FLOOR((SUM($F$2:F79)-1)/16,1),2))</f>
        <v>0x17</v>
      </c>
      <c r="K79">
        <f t="shared" si="2"/>
        <v>1</v>
      </c>
      <c r="L79">
        <f t="shared" si="3"/>
        <v>8</v>
      </c>
    </row>
    <row r="80" spans="1:12" x14ac:dyDescent="0.35">
      <c r="A80" s="1" t="s">
        <v>207</v>
      </c>
      <c r="B80" s="1" t="s">
        <v>49</v>
      </c>
      <c r="C80" s="1" t="s">
        <v>30</v>
      </c>
      <c r="D80" s="1" t="s">
        <v>76</v>
      </c>
      <c r="E80" s="1">
        <v>8</v>
      </c>
      <c r="F80" s="1">
        <v>8</v>
      </c>
      <c r="I80">
        <f>MOD(SUM(F$2:F79),16)</f>
        <v>8</v>
      </c>
      <c r="J80" t="str">
        <f>_xlfn.CONCAT("0x",DEC2HEX(FLOOR((SUM($F$2:F80)-1)/16,1),2))</f>
        <v>0x17</v>
      </c>
      <c r="K80">
        <f t="shared" si="2"/>
        <v>1</v>
      </c>
      <c r="L80">
        <f t="shared" si="3"/>
        <v>8</v>
      </c>
    </row>
    <row r="81" spans="1:12" x14ac:dyDescent="0.35">
      <c r="A81" s="1" t="s">
        <v>208</v>
      </c>
      <c r="B81" s="1" t="s">
        <v>30</v>
      </c>
      <c r="C81" s="1" t="s">
        <v>30</v>
      </c>
      <c r="D81" s="1" t="s">
        <v>246</v>
      </c>
      <c r="E81" s="1">
        <v>0</v>
      </c>
      <c r="F81" s="1">
        <v>16</v>
      </c>
      <c r="I81">
        <f>MOD(SUM(F$2:F80),16)</f>
        <v>0</v>
      </c>
      <c r="J81" t="str">
        <f>_xlfn.CONCAT("0x",DEC2HEX(FLOOR((SUM($F$2:F81)-1)/16,1),2))</f>
        <v>0x18</v>
      </c>
      <c r="K81">
        <f t="shared" si="2"/>
        <v>1</v>
      </c>
      <c r="L81">
        <f t="shared" si="3"/>
        <v>16</v>
      </c>
    </row>
    <row r="82" spans="1:12" x14ac:dyDescent="0.35">
      <c r="A82" s="2" t="s">
        <v>209</v>
      </c>
      <c r="B82" s="2" t="s">
        <v>30</v>
      </c>
      <c r="C82" s="2" t="s">
        <v>30</v>
      </c>
      <c r="D82" s="2" t="s">
        <v>246</v>
      </c>
      <c r="E82" s="2">
        <v>0</v>
      </c>
      <c r="F82" s="2">
        <v>16</v>
      </c>
      <c r="I82">
        <f>MOD(SUM(F$2:F81),16)</f>
        <v>0</v>
      </c>
      <c r="J82" t="str">
        <f>_xlfn.CONCAT("0x",DEC2HEX(FLOOR((SUM($F$2:F82)-1)/16,1),2))</f>
        <v>0x19</v>
      </c>
      <c r="K82">
        <f t="shared" si="2"/>
        <v>1</v>
      </c>
      <c r="L82">
        <f t="shared" si="3"/>
        <v>16</v>
      </c>
    </row>
    <row r="83" spans="1:12" x14ac:dyDescent="0.35">
      <c r="A83" s="2" t="s">
        <v>212</v>
      </c>
      <c r="B83" s="2" t="s">
        <v>30</v>
      </c>
      <c r="C83" s="2" t="s">
        <v>30</v>
      </c>
      <c r="D83" s="2" t="s">
        <v>246</v>
      </c>
      <c r="E83" s="2">
        <v>0</v>
      </c>
      <c r="F83" s="2">
        <v>16</v>
      </c>
      <c r="I83">
        <f>MOD(SUM(F$2:F82),16)</f>
        <v>0</v>
      </c>
      <c r="J83" t="str">
        <f>_xlfn.CONCAT("0x",DEC2HEX(FLOOR((SUM($F$2:F83)-1)/16,1),2))</f>
        <v>0x1A</v>
      </c>
      <c r="K83">
        <f t="shared" si="2"/>
        <v>1</v>
      </c>
      <c r="L83">
        <f t="shared" si="3"/>
        <v>16</v>
      </c>
    </row>
    <row r="84" spans="1:12" x14ac:dyDescent="0.35">
      <c r="A84" s="2" t="s">
        <v>213</v>
      </c>
      <c r="B84" s="2" t="s">
        <v>30</v>
      </c>
      <c r="C84" s="2" t="s">
        <v>30</v>
      </c>
      <c r="D84" s="2" t="s">
        <v>246</v>
      </c>
      <c r="E84" s="2">
        <v>0</v>
      </c>
      <c r="F84" s="2">
        <v>16</v>
      </c>
      <c r="I84">
        <f>MOD(SUM(F$2:F83),16)</f>
        <v>0</v>
      </c>
      <c r="J84" t="str">
        <f>_xlfn.CONCAT("0x",DEC2HEX(FLOOR((SUM($F$2:F84)-1)/16,1),2))</f>
        <v>0x1B</v>
      </c>
      <c r="K84">
        <f t="shared" si="2"/>
        <v>1</v>
      </c>
      <c r="L84">
        <f t="shared" si="3"/>
        <v>16</v>
      </c>
    </row>
    <row r="85" spans="1:12" x14ac:dyDescent="0.35">
      <c r="A85" s="2" t="s">
        <v>214</v>
      </c>
      <c r="B85" s="2" t="s">
        <v>30</v>
      </c>
      <c r="C85" s="2" t="s">
        <v>30</v>
      </c>
      <c r="D85" s="2" t="s">
        <v>246</v>
      </c>
      <c r="E85" s="2">
        <v>0</v>
      </c>
      <c r="F85" s="2">
        <v>16</v>
      </c>
      <c r="I85">
        <f>MOD(SUM(F$2:F84),16)</f>
        <v>0</v>
      </c>
      <c r="J85" t="str">
        <f>_xlfn.CONCAT("0x",DEC2HEX(FLOOR((SUM($F$2:F85)-1)/16,1),2))</f>
        <v>0x1C</v>
      </c>
      <c r="K85">
        <f t="shared" si="2"/>
        <v>1</v>
      </c>
      <c r="L85">
        <f t="shared" si="3"/>
        <v>16</v>
      </c>
    </row>
    <row r="86" spans="1:12" x14ac:dyDescent="0.35">
      <c r="A86" s="2" t="s">
        <v>215</v>
      </c>
      <c r="B86" s="2" t="s">
        <v>30</v>
      </c>
      <c r="C86" s="2" t="s">
        <v>30</v>
      </c>
      <c r="D86" s="2" t="s">
        <v>246</v>
      </c>
      <c r="E86" s="2">
        <v>0</v>
      </c>
      <c r="F86" s="2">
        <v>16</v>
      </c>
      <c r="I86">
        <f>MOD(SUM(F$2:F85),16)</f>
        <v>0</v>
      </c>
      <c r="J86" t="str">
        <f>_xlfn.CONCAT("0x",DEC2HEX(FLOOR((SUM($F$2:F86)-1)/16,1),2))</f>
        <v>0x1D</v>
      </c>
      <c r="K86">
        <f t="shared" si="2"/>
        <v>1</v>
      </c>
      <c r="L86">
        <f t="shared" si="3"/>
        <v>16</v>
      </c>
    </row>
    <row r="87" spans="1:12" x14ac:dyDescent="0.35">
      <c r="A87" s="2" t="s">
        <v>216</v>
      </c>
      <c r="B87" s="2" t="s">
        <v>30</v>
      </c>
      <c r="C87" s="2" t="s">
        <v>30</v>
      </c>
      <c r="D87" s="2" t="s">
        <v>246</v>
      </c>
      <c r="E87" s="2">
        <v>0</v>
      </c>
      <c r="F87" s="2">
        <v>16</v>
      </c>
      <c r="I87">
        <f>MOD(SUM(F$2:F86),16)</f>
        <v>0</v>
      </c>
      <c r="J87" t="str">
        <f>_xlfn.CONCAT("0x",DEC2HEX(FLOOR((SUM($F$2:F87)-1)/16,1),2))</f>
        <v>0x1E</v>
      </c>
      <c r="K87">
        <f t="shared" si="2"/>
        <v>1</v>
      </c>
      <c r="L87">
        <f t="shared" si="3"/>
        <v>16</v>
      </c>
    </row>
    <row r="88" spans="1:12" x14ac:dyDescent="0.35">
      <c r="A88" t="s">
        <v>217</v>
      </c>
      <c r="B88" s="1" t="s">
        <v>30</v>
      </c>
      <c r="C88" s="1" t="s">
        <v>30</v>
      </c>
      <c r="D88" s="1" t="s">
        <v>246</v>
      </c>
      <c r="E88" s="2">
        <v>0</v>
      </c>
      <c r="F88" s="2">
        <v>16</v>
      </c>
      <c r="I88">
        <f>MOD(SUM(F$2:F87),16)</f>
        <v>0</v>
      </c>
      <c r="J88" t="str">
        <f>_xlfn.CONCAT("0x",DEC2HEX(FLOOR((SUM($F$2:F88)-1)/16,1),2))</f>
        <v>0x1F</v>
      </c>
      <c r="K88">
        <f t="shared" si="2"/>
        <v>1</v>
      </c>
      <c r="L88">
        <f t="shared" si="3"/>
        <v>16</v>
      </c>
    </row>
    <row r="89" spans="1:12" x14ac:dyDescent="0.35">
      <c r="A89" s="1" t="s">
        <v>210</v>
      </c>
      <c r="B89" s="2" t="s">
        <v>30</v>
      </c>
      <c r="C89" s="2" t="s">
        <v>30</v>
      </c>
      <c r="D89" s="2" t="s">
        <v>246</v>
      </c>
      <c r="E89" s="2">
        <v>0</v>
      </c>
      <c r="F89" s="2">
        <v>16</v>
      </c>
      <c r="I89">
        <f>MOD(SUM(F$2:F88),16)</f>
        <v>0</v>
      </c>
      <c r="J89" t="str">
        <f>_xlfn.CONCAT("0x",DEC2HEX(FLOOR((SUM($F$2:F89)-1)/16,1),2))</f>
        <v>0x20</v>
      </c>
      <c r="K89">
        <f t="shared" si="2"/>
        <v>1</v>
      </c>
      <c r="L89">
        <f t="shared" si="3"/>
        <v>16</v>
      </c>
    </row>
    <row r="90" spans="1:12" x14ac:dyDescent="0.35">
      <c r="A90" s="2" t="s">
        <v>211</v>
      </c>
      <c r="B90" s="2" t="s">
        <v>30</v>
      </c>
      <c r="C90" s="2" t="s">
        <v>30</v>
      </c>
      <c r="D90" s="2" t="s">
        <v>246</v>
      </c>
      <c r="E90" s="2">
        <v>0</v>
      </c>
      <c r="F90" s="2">
        <v>16</v>
      </c>
      <c r="I90">
        <f>MOD(SUM(F$2:F89),16)</f>
        <v>0</v>
      </c>
      <c r="J90" t="str">
        <f>_xlfn.CONCAT("0x",DEC2HEX(FLOOR((SUM($F$2:F90)-1)/16,1),2))</f>
        <v>0x21</v>
      </c>
      <c r="K90">
        <f t="shared" si="2"/>
        <v>1</v>
      </c>
      <c r="L90">
        <f t="shared" si="3"/>
        <v>16</v>
      </c>
    </row>
    <row r="91" spans="1:12" x14ac:dyDescent="0.35">
      <c r="A91" s="2" t="s">
        <v>218</v>
      </c>
      <c r="B91" s="2" t="s">
        <v>30</v>
      </c>
      <c r="C91" s="2" t="s">
        <v>30</v>
      </c>
      <c r="D91" s="2" t="s">
        <v>246</v>
      </c>
      <c r="E91" s="1">
        <v>0</v>
      </c>
      <c r="F91" s="1">
        <v>16</v>
      </c>
      <c r="I91">
        <f>MOD(SUM(F$2:F90),16)</f>
        <v>0</v>
      </c>
      <c r="J91" t="str">
        <f>_xlfn.CONCAT("0x",DEC2HEX(FLOOR((SUM($F$2:F91)-1)/16,1),2))</f>
        <v>0x22</v>
      </c>
      <c r="K91">
        <f t="shared" si="2"/>
        <v>1</v>
      </c>
      <c r="L91">
        <f t="shared" si="3"/>
        <v>16</v>
      </c>
    </row>
    <row r="92" spans="1:12" x14ac:dyDescent="0.35">
      <c r="A92" s="2" t="s">
        <v>219</v>
      </c>
      <c r="B92" s="2" t="s">
        <v>30</v>
      </c>
      <c r="C92" s="2" t="s">
        <v>30</v>
      </c>
      <c r="D92" s="2" t="s">
        <v>246</v>
      </c>
      <c r="E92" s="2">
        <v>0</v>
      </c>
      <c r="F92" s="2">
        <v>16</v>
      </c>
      <c r="I92">
        <f>MOD(SUM(F$2:F91),16)</f>
        <v>0</v>
      </c>
      <c r="J92" t="str">
        <f>_xlfn.CONCAT("0x",DEC2HEX(FLOOR((SUM($F$2:F92)-1)/16,1),2))</f>
        <v>0x23</v>
      </c>
      <c r="K92">
        <f t="shared" si="2"/>
        <v>1</v>
      </c>
      <c r="L92">
        <f t="shared" si="3"/>
        <v>16</v>
      </c>
    </row>
    <row r="93" spans="1:12" x14ac:dyDescent="0.35">
      <c r="A93" s="2" t="s">
        <v>220</v>
      </c>
      <c r="B93" s="2" t="s">
        <v>30</v>
      </c>
      <c r="C93" s="2" t="s">
        <v>30</v>
      </c>
      <c r="D93" s="2" t="s">
        <v>246</v>
      </c>
      <c r="E93" s="2">
        <v>0</v>
      </c>
      <c r="F93" s="2">
        <v>16</v>
      </c>
      <c r="I93">
        <f>MOD(SUM(F$2:F92),16)</f>
        <v>0</v>
      </c>
      <c r="J93" t="str">
        <f>_xlfn.CONCAT("0x",DEC2HEX(FLOOR((SUM($F$2:F93)-1)/16,1),2))</f>
        <v>0x24</v>
      </c>
      <c r="K93">
        <f t="shared" si="2"/>
        <v>1</v>
      </c>
      <c r="L93">
        <f t="shared" si="3"/>
        <v>16</v>
      </c>
    </row>
    <row r="94" spans="1:12" x14ac:dyDescent="0.35">
      <c r="A94" s="2" t="s">
        <v>221</v>
      </c>
      <c r="B94" s="2" t="s">
        <v>30</v>
      </c>
      <c r="C94" s="2" t="s">
        <v>30</v>
      </c>
      <c r="D94" s="2" t="s">
        <v>246</v>
      </c>
      <c r="E94" s="2">
        <v>0</v>
      </c>
      <c r="F94" s="2">
        <v>16</v>
      </c>
      <c r="I94">
        <f>MOD(SUM(F$2:F93),16)</f>
        <v>0</v>
      </c>
      <c r="J94" t="str">
        <f>_xlfn.CONCAT("0x",DEC2HEX(FLOOR((SUM($F$2:F94)-1)/16,1),2))</f>
        <v>0x25</v>
      </c>
      <c r="K94">
        <f t="shared" si="2"/>
        <v>1</v>
      </c>
      <c r="L94">
        <f t="shared" si="3"/>
        <v>16</v>
      </c>
    </row>
    <row r="95" spans="1:12" x14ac:dyDescent="0.35">
      <c r="A95" s="2" t="s">
        <v>222</v>
      </c>
      <c r="B95" s="1" t="s">
        <v>30</v>
      </c>
      <c r="C95" s="1" t="s">
        <v>30</v>
      </c>
      <c r="D95" s="1" t="s">
        <v>246</v>
      </c>
      <c r="E95" s="2">
        <v>0</v>
      </c>
      <c r="F95" s="2">
        <v>16</v>
      </c>
      <c r="I95">
        <f>MOD(SUM(F$2:F94),16)</f>
        <v>0</v>
      </c>
      <c r="J95" t="str">
        <f>_xlfn.CONCAT("0x",DEC2HEX(FLOOR((SUM($F$2:F95)-1)/16,1),2))</f>
        <v>0x26</v>
      </c>
      <c r="K95">
        <f t="shared" si="2"/>
        <v>1</v>
      </c>
      <c r="L95">
        <f t="shared" si="3"/>
        <v>16</v>
      </c>
    </row>
    <row r="96" spans="1:12" x14ac:dyDescent="0.35">
      <c r="A96" s="2" t="s">
        <v>223</v>
      </c>
      <c r="B96" s="2" t="s">
        <v>30</v>
      </c>
      <c r="C96" s="2" t="s">
        <v>30</v>
      </c>
      <c r="D96" s="2" t="s">
        <v>246</v>
      </c>
      <c r="E96" s="2">
        <v>0</v>
      </c>
      <c r="F96" s="2">
        <v>16</v>
      </c>
      <c r="I96">
        <f>MOD(SUM(F$2:F95),16)</f>
        <v>0</v>
      </c>
      <c r="J96" t="str">
        <f>_xlfn.CONCAT("0x",DEC2HEX(FLOOR((SUM($F$2:F96)-1)/16,1),2))</f>
        <v>0x27</v>
      </c>
      <c r="K96">
        <f t="shared" si="2"/>
        <v>1</v>
      </c>
      <c r="L96">
        <f t="shared" si="3"/>
        <v>16</v>
      </c>
    </row>
    <row r="97" spans="1:12" x14ac:dyDescent="0.35">
      <c r="A97" s="2" t="s">
        <v>224</v>
      </c>
      <c r="B97" s="2" t="s">
        <v>30</v>
      </c>
      <c r="C97" s="2" t="s">
        <v>30</v>
      </c>
      <c r="D97" s="2" t="s">
        <v>246</v>
      </c>
      <c r="E97" s="2">
        <v>0</v>
      </c>
      <c r="F97" s="2">
        <v>16</v>
      </c>
      <c r="I97">
        <f>MOD(SUM(F$2:F96),16)</f>
        <v>0</v>
      </c>
      <c r="J97" t="str">
        <f>_xlfn.CONCAT("0x",DEC2HEX(FLOOR((SUM($F$2:F97)-1)/16,1),2))</f>
        <v>0x28</v>
      </c>
      <c r="K97">
        <f t="shared" si="2"/>
        <v>1</v>
      </c>
      <c r="L97">
        <f t="shared" si="3"/>
        <v>16</v>
      </c>
    </row>
    <row r="98" spans="1:12" x14ac:dyDescent="0.35">
      <c r="A98" s="2" t="s">
        <v>225</v>
      </c>
      <c r="B98" s="2" t="s">
        <v>30</v>
      </c>
      <c r="C98" s="2" t="s">
        <v>30</v>
      </c>
      <c r="D98" s="2" t="s">
        <v>246</v>
      </c>
      <c r="E98" s="2">
        <v>0</v>
      </c>
      <c r="F98" s="2">
        <v>16</v>
      </c>
      <c r="I98">
        <f>MOD(SUM(F$2:F97),16)</f>
        <v>0</v>
      </c>
      <c r="J98" t="str">
        <f>_xlfn.CONCAT("0x",DEC2HEX(FLOOR((SUM($F$2:F98)-1)/16,1),2))</f>
        <v>0x29</v>
      </c>
      <c r="K98">
        <f t="shared" si="2"/>
        <v>1</v>
      </c>
      <c r="L98">
        <f t="shared" si="3"/>
        <v>16</v>
      </c>
    </row>
    <row r="99" spans="1:12" x14ac:dyDescent="0.35">
      <c r="A99" s="2" t="s">
        <v>226</v>
      </c>
      <c r="B99" s="2" t="s">
        <v>30</v>
      </c>
      <c r="C99" s="2" t="s">
        <v>30</v>
      </c>
      <c r="D99" s="2" t="s">
        <v>246</v>
      </c>
      <c r="E99" s="2">
        <v>0</v>
      </c>
      <c r="F99" s="2">
        <v>16</v>
      </c>
      <c r="I99">
        <f>MOD(SUM(F$2:F98),16)</f>
        <v>0</v>
      </c>
      <c r="J99" t="str">
        <f>_xlfn.CONCAT("0x",DEC2HEX(FLOOR((SUM($F$2:F99)-1)/16,1),2))</f>
        <v>0x2A</v>
      </c>
      <c r="K99">
        <f t="shared" si="2"/>
        <v>1</v>
      </c>
      <c r="L99">
        <f t="shared" si="3"/>
        <v>16</v>
      </c>
    </row>
    <row r="100" spans="1:12" x14ac:dyDescent="0.35">
      <c r="A100" s="2" t="s">
        <v>227</v>
      </c>
      <c r="B100" s="2" t="s">
        <v>30</v>
      </c>
      <c r="C100" s="2" t="s">
        <v>30</v>
      </c>
      <c r="D100" s="2" t="s">
        <v>246</v>
      </c>
      <c r="E100" s="2">
        <v>0</v>
      </c>
      <c r="F100" s="2">
        <v>16</v>
      </c>
      <c r="I100">
        <f>MOD(SUM(F$2:F99),16)</f>
        <v>0</v>
      </c>
      <c r="J100" t="str">
        <f>_xlfn.CONCAT("0x",DEC2HEX(FLOOR((SUM($F$2:F100)-1)/16,1),2))</f>
        <v>0x2B</v>
      </c>
      <c r="K100">
        <f t="shared" si="2"/>
        <v>1</v>
      </c>
      <c r="L100">
        <f t="shared" si="3"/>
        <v>16</v>
      </c>
    </row>
    <row r="101" spans="1:12" x14ac:dyDescent="0.35">
      <c r="A101" s="2" t="s">
        <v>228</v>
      </c>
      <c r="B101" s="2" t="s">
        <v>30</v>
      </c>
      <c r="C101" s="2" t="s">
        <v>30</v>
      </c>
      <c r="D101" s="2" t="s">
        <v>246</v>
      </c>
      <c r="E101" s="2">
        <v>0</v>
      </c>
      <c r="F101" s="2">
        <v>16</v>
      </c>
      <c r="I101">
        <f>MOD(SUM(F$2:F100),16)</f>
        <v>0</v>
      </c>
      <c r="J101" t="str">
        <f>_xlfn.CONCAT("0x",DEC2HEX(FLOOR((SUM($F$2:F101)-1)/16,1),2))</f>
        <v>0x2C</v>
      </c>
      <c r="K101">
        <f t="shared" si="2"/>
        <v>1</v>
      </c>
      <c r="L101">
        <f t="shared" si="3"/>
        <v>16</v>
      </c>
    </row>
    <row r="102" spans="1:12" x14ac:dyDescent="0.35">
      <c r="A102" s="2" t="s">
        <v>229</v>
      </c>
      <c r="B102" s="1" t="s">
        <v>30</v>
      </c>
      <c r="C102" s="1" t="s">
        <v>30</v>
      </c>
      <c r="D102" s="1" t="s">
        <v>246</v>
      </c>
      <c r="E102" s="2">
        <v>0</v>
      </c>
      <c r="F102" s="2">
        <v>16</v>
      </c>
      <c r="I102">
        <f>MOD(SUM(F$2:F101),16)</f>
        <v>0</v>
      </c>
      <c r="J102" t="str">
        <f>_xlfn.CONCAT("0x",DEC2HEX(FLOOR((SUM($F$2:F102)-1)/16,1),2))</f>
        <v>0x2D</v>
      </c>
      <c r="K102">
        <f t="shared" si="2"/>
        <v>1</v>
      </c>
      <c r="L102">
        <f t="shared" si="3"/>
        <v>16</v>
      </c>
    </row>
    <row r="103" spans="1:12" x14ac:dyDescent="0.35">
      <c r="A103" s="2" t="s">
        <v>230</v>
      </c>
      <c r="B103" s="2" t="s">
        <v>30</v>
      </c>
      <c r="C103" s="2" t="s">
        <v>30</v>
      </c>
      <c r="D103" s="2" t="s">
        <v>246</v>
      </c>
      <c r="E103" s="2">
        <v>0</v>
      </c>
      <c r="F103" s="2">
        <v>16</v>
      </c>
      <c r="I103">
        <f>MOD(SUM(F$2:F102),16)</f>
        <v>0</v>
      </c>
      <c r="J103" t="str">
        <f>_xlfn.CONCAT("0x",DEC2HEX(FLOOR((SUM($F$2:F103)-1)/16,1),2))</f>
        <v>0x2E</v>
      </c>
      <c r="K103">
        <f t="shared" si="2"/>
        <v>1</v>
      </c>
      <c r="L103">
        <f t="shared" si="3"/>
        <v>16</v>
      </c>
    </row>
    <row r="104" spans="1:12" x14ac:dyDescent="0.35">
      <c r="A104" s="2" t="s">
        <v>231</v>
      </c>
      <c r="B104" s="2" t="s">
        <v>30</v>
      </c>
      <c r="C104" s="2" t="s">
        <v>30</v>
      </c>
      <c r="D104" s="2" t="s">
        <v>246</v>
      </c>
      <c r="E104" s="2">
        <v>0</v>
      </c>
      <c r="F104" s="2">
        <v>16</v>
      </c>
      <c r="I104">
        <f>MOD(SUM(F$2:F103),16)</f>
        <v>0</v>
      </c>
      <c r="J104" t="str">
        <f>_xlfn.CONCAT("0x",DEC2HEX(FLOOR((SUM($F$2:F104)-1)/16,1),2))</f>
        <v>0x2F</v>
      </c>
      <c r="K104">
        <f t="shared" si="2"/>
        <v>1</v>
      </c>
      <c r="L104">
        <f t="shared" si="3"/>
        <v>16</v>
      </c>
    </row>
    <row r="105" spans="1:12" x14ac:dyDescent="0.35">
      <c r="A105" s="2" t="s">
        <v>232</v>
      </c>
      <c r="B105" s="2" t="s">
        <v>30</v>
      </c>
      <c r="C105" s="2" t="s">
        <v>30</v>
      </c>
      <c r="D105" s="2" t="s">
        <v>246</v>
      </c>
      <c r="E105" s="2">
        <v>0</v>
      </c>
      <c r="F105" s="2">
        <v>16</v>
      </c>
      <c r="I105">
        <f>MOD(SUM(F$2:F104),16)</f>
        <v>0</v>
      </c>
      <c r="J105" t="str">
        <f>_xlfn.CONCAT("0x",DEC2HEX(FLOOR((SUM($F$2:F105)-1)/16,1),2))</f>
        <v>0x30</v>
      </c>
      <c r="K105">
        <f t="shared" si="2"/>
        <v>1</v>
      </c>
      <c r="L105">
        <f t="shared" si="3"/>
        <v>16</v>
      </c>
    </row>
    <row r="106" spans="1:12" x14ac:dyDescent="0.35">
      <c r="A106" s="1" t="s">
        <v>233</v>
      </c>
      <c r="B106" s="2" t="s">
        <v>30</v>
      </c>
      <c r="C106" s="2" t="s">
        <v>30</v>
      </c>
      <c r="D106" s="2" t="s">
        <v>246</v>
      </c>
      <c r="E106" s="1">
        <v>0</v>
      </c>
      <c r="F106" s="1">
        <v>16</v>
      </c>
      <c r="I106">
        <f>MOD(SUM(F$2:F105),16)</f>
        <v>0</v>
      </c>
      <c r="J106" t="str">
        <f>_xlfn.CONCAT("0x",DEC2HEX(FLOOR((SUM($F$2:F106)-1)/16,1),2))</f>
        <v>0x31</v>
      </c>
      <c r="K106">
        <f t="shared" si="2"/>
        <v>1</v>
      </c>
      <c r="L106">
        <f t="shared" si="3"/>
        <v>16</v>
      </c>
    </row>
    <row r="107" spans="1:12" x14ac:dyDescent="0.35">
      <c r="A107" s="2" t="s">
        <v>234</v>
      </c>
      <c r="B107" s="2" t="s">
        <v>30</v>
      </c>
      <c r="C107" s="2" t="s">
        <v>30</v>
      </c>
      <c r="D107" s="2" t="s">
        <v>246</v>
      </c>
      <c r="E107" s="2">
        <v>0</v>
      </c>
      <c r="F107" s="2">
        <v>16</v>
      </c>
      <c r="I107">
        <f>MOD(SUM(F$2:F106),16)</f>
        <v>0</v>
      </c>
      <c r="J107" t="str">
        <f>_xlfn.CONCAT("0x",DEC2HEX(FLOOR((SUM($F$2:F107)-1)/16,1),2))</f>
        <v>0x32</v>
      </c>
      <c r="K107">
        <f t="shared" si="2"/>
        <v>1</v>
      </c>
      <c r="L107">
        <f t="shared" si="3"/>
        <v>16</v>
      </c>
    </row>
    <row r="108" spans="1:12" x14ac:dyDescent="0.35">
      <c r="A108" s="2" t="s">
        <v>235</v>
      </c>
      <c r="B108" s="2" t="s">
        <v>30</v>
      </c>
      <c r="C108" s="2" t="s">
        <v>30</v>
      </c>
      <c r="D108" s="2" t="s">
        <v>246</v>
      </c>
      <c r="E108" s="2">
        <v>0</v>
      </c>
      <c r="F108" s="2">
        <v>16</v>
      </c>
      <c r="I108">
        <f>MOD(SUM(F$2:F107),16)</f>
        <v>0</v>
      </c>
      <c r="J108" t="str">
        <f>_xlfn.CONCAT("0x",DEC2HEX(FLOOR((SUM($F$2:F108)-1)/16,1),2))</f>
        <v>0x33</v>
      </c>
      <c r="K108">
        <f t="shared" si="2"/>
        <v>1</v>
      </c>
      <c r="L108">
        <f t="shared" si="3"/>
        <v>16</v>
      </c>
    </row>
    <row r="109" spans="1:12" x14ac:dyDescent="0.35">
      <c r="A109" s="2" t="s">
        <v>236</v>
      </c>
      <c r="B109" s="1" t="s">
        <v>30</v>
      </c>
      <c r="C109" s="1" t="s">
        <v>30</v>
      </c>
      <c r="D109" s="1" t="s">
        <v>246</v>
      </c>
      <c r="E109" s="2">
        <v>0</v>
      </c>
      <c r="F109" s="2">
        <v>16</v>
      </c>
      <c r="I109">
        <f>MOD(SUM(F$2:F108),16)</f>
        <v>0</v>
      </c>
      <c r="J109" t="str">
        <f>_xlfn.CONCAT("0x",DEC2HEX(FLOOR((SUM($F$2:F109)-1)/16,1),2))</f>
        <v>0x34</v>
      </c>
      <c r="K109">
        <f t="shared" si="2"/>
        <v>1</v>
      </c>
      <c r="L109">
        <f t="shared" si="3"/>
        <v>16</v>
      </c>
    </row>
    <row r="110" spans="1:12" x14ac:dyDescent="0.35">
      <c r="A110" s="2" t="s">
        <v>237</v>
      </c>
      <c r="B110" s="2" t="s">
        <v>30</v>
      </c>
      <c r="C110" s="2" t="s">
        <v>30</v>
      </c>
      <c r="D110" s="2" t="s">
        <v>246</v>
      </c>
      <c r="E110" s="2">
        <v>0</v>
      </c>
      <c r="F110" s="2">
        <v>16</v>
      </c>
      <c r="I110">
        <f>MOD(SUM(F$2:F109),16)</f>
        <v>0</v>
      </c>
      <c r="J110" t="str">
        <f>_xlfn.CONCAT("0x",DEC2HEX(FLOOR((SUM($F$2:F110)-1)/16,1),2))</f>
        <v>0x35</v>
      </c>
      <c r="K110">
        <f t="shared" si="2"/>
        <v>1</v>
      </c>
      <c r="L110">
        <f t="shared" si="3"/>
        <v>16</v>
      </c>
    </row>
    <row r="111" spans="1:12" x14ac:dyDescent="0.35">
      <c r="A111" s="2" t="s">
        <v>238</v>
      </c>
      <c r="B111" s="2" t="s">
        <v>30</v>
      </c>
      <c r="C111" s="2" t="s">
        <v>30</v>
      </c>
      <c r="D111" s="2" t="s">
        <v>246</v>
      </c>
      <c r="E111" s="2">
        <v>0</v>
      </c>
      <c r="F111" s="2">
        <v>16</v>
      </c>
      <c r="I111">
        <f>MOD(SUM(F$2:F110),16)</f>
        <v>0</v>
      </c>
      <c r="J111" t="str">
        <f>_xlfn.CONCAT("0x",DEC2HEX(FLOOR((SUM($F$2:F111)-1)/16,1),2))</f>
        <v>0x36</v>
      </c>
      <c r="K111">
        <f t="shared" si="2"/>
        <v>1</v>
      </c>
      <c r="L111">
        <f t="shared" si="3"/>
        <v>16</v>
      </c>
    </row>
    <row r="112" spans="1:12" x14ac:dyDescent="0.35">
      <c r="A112" s="2" t="s">
        <v>239</v>
      </c>
      <c r="B112" s="2" t="s">
        <v>30</v>
      </c>
      <c r="C112" s="2" t="s">
        <v>30</v>
      </c>
      <c r="D112" s="2" t="s">
        <v>246</v>
      </c>
      <c r="E112" s="2">
        <v>0</v>
      </c>
      <c r="F112" s="2">
        <v>16</v>
      </c>
      <c r="I112">
        <f>MOD(SUM(F$2:F111),16)</f>
        <v>0</v>
      </c>
      <c r="J112" t="str">
        <f>_xlfn.CONCAT("0x",DEC2HEX(FLOOR((SUM($F$2:F112)-1)/16,1),2))</f>
        <v>0x37</v>
      </c>
      <c r="K112">
        <f t="shared" ref="K112:K120" si="4">IF(LEFT(D112,2)="0x",1,0)</f>
        <v>1</v>
      </c>
      <c r="L112">
        <f t="shared" ref="L112:L120" si="5">IF(K112=1,4*(LEN(D112)-2),LEN(D112)-2)</f>
        <v>16</v>
      </c>
    </row>
    <row r="113" spans="1:12" x14ac:dyDescent="0.35">
      <c r="A113" s="2" t="s">
        <v>240</v>
      </c>
      <c r="B113" s="2" t="s">
        <v>30</v>
      </c>
      <c r="C113" s="2" t="s">
        <v>30</v>
      </c>
      <c r="D113" s="2" t="s">
        <v>246</v>
      </c>
      <c r="E113" s="2">
        <v>0</v>
      </c>
      <c r="F113" s="2">
        <v>16</v>
      </c>
      <c r="I113">
        <f>MOD(SUM(F$2:F112),16)</f>
        <v>0</v>
      </c>
      <c r="J113" t="str">
        <f>_xlfn.CONCAT("0x",DEC2HEX(FLOOR((SUM($F$2:F113)-1)/16,1),2))</f>
        <v>0x38</v>
      </c>
      <c r="K113">
        <f t="shared" si="4"/>
        <v>1</v>
      </c>
      <c r="L113">
        <f t="shared" si="5"/>
        <v>16</v>
      </c>
    </row>
    <row r="114" spans="1:12" x14ac:dyDescent="0.35">
      <c r="A114" s="2" t="s">
        <v>241</v>
      </c>
      <c r="B114" s="2" t="s">
        <v>30</v>
      </c>
      <c r="C114" s="2" t="s">
        <v>30</v>
      </c>
      <c r="D114" s="2" t="s">
        <v>246</v>
      </c>
      <c r="E114" s="2">
        <v>0</v>
      </c>
      <c r="F114" s="2">
        <v>16</v>
      </c>
      <c r="I114">
        <f>MOD(SUM(F$2:F113),16)</f>
        <v>0</v>
      </c>
      <c r="J114" t="str">
        <f>_xlfn.CONCAT("0x",DEC2HEX(FLOOR((SUM($F$2:F114)-1)/16,1),2))</f>
        <v>0x39</v>
      </c>
      <c r="K114">
        <f t="shared" si="4"/>
        <v>1</v>
      </c>
      <c r="L114">
        <f t="shared" si="5"/>
        <v>16</v>
      </c>
    </row>
    <row r="115" spans="1:12" x14ac:dyDescent="0.35">
      <c r="A115" s="2" t="s">
        <v>242</v>
      </c>
      <c r="B115" s="2" t="s">
        <v>30</v>
      </c>
      <c r="C115" s="2" t="s">
        <v>30</v>
      </c>
      <c r="D115" s="2" t="s">
        <v>246</v>
      </c>
      <c r="E115" s="2">
        <v>0</v>
      </c>
      <c r="F115" s="2">
        <v>16</v>
      </c>
      <c r="I115">
        <f>MOD(SUM(F$2:F114),16)</f>
        <v>0</v>
      </c>
      <c r="J115" t="str">
        <f>_xlfn.CONCAT("0x",DEC2HEX(FLOOR((SUM($F$2:F115)-1)/16,1),2))</f>
        <v>0x3A</v>
      </c>
      <c r="K115">
        <f t="shared" si="4"/>
        <v>1</v>
      </c>
      <c r="L115">
        <f t="shared" si="5"/>
        <v>16</v>
      </c>
    </row>
    <row r="116" spans="1:12" x14ac:dyDescent="0.35">
      <c r="A116" s="2" t="s">
        <v>243</v>
      </c>
      <c r="B116" s="1" t="s">
        <v>30</v>
      </c>
      <c r="C116" s="1" t="s">
        <v>30</v>
      </c>
      <c r="D116" s="1" t="s">
        <v>246</v>
      </c>
      <c r="E116" s="2">
        <v>0</v>
      </c>
      <c r="F116" s="2">
        <v>16</v>
      </c>
      <c r="I116">
        <f>MOD(SUM(F$2:F115),16)</f>
        <v>0</v>
      </c>
      <c r="J116" t="str">
        <f>_xlfn.CONCAT("0x",DEC2HEX(FLOOR((SUM($F$2:F116)-1)/16,1),2))</f>
        <v>0x3B</v>
      </c>
      <c r="K116">
        <f t="shared" si="4"/>
        <v>1</v>
      </c>
      <c r="L116">
        <f t="shared" si="5"/>
        <v>16</v>
      </c>
    </row>
    <row r="117" spans="1:12" x14ac:dyDescent="0.35">
      <c r="A117" s="2" t="s">
        <v>244</v>
      </c>
      <c r="B117" s="2" t="s">
        <v>30</v>
      </c>
      <c r="C117" s="2" t="s">
        <v>30</v>
      </c>
      <c r="D117" s="2" t="s">
        <v>246</v>
      </c>
      <c r="E117" s="2">
        <v>0</v>
      </c>
      <c r="F117" s="2">
        <v>16</v>
      </c>
      <c r="I117">
        <f>MOD(SUM(F$2:F116),16)</f>
        <v>0</v>
      </c>
      <c r="J117" t="str">
        <f>_xlfn.CONCAT("0x",DEC2HEX(FLOOR((SUM($F$2:F117)-1)/16,1),2))</f>
        <v>0x3C</v>
      </c>
      <c r="K117">
        <f t="shared" si="4"/>
        <v>1</v>
      </c>
      <c r="L117">
        <f t="shared" si="5"/>
        <v>16</v>
      </c>
    </row>
    <row r="118" spans="1:12" x14ac:dyDescent="0.35">
      <c r="A118" s="2" t="s">
        <v>245</v>
      </c>
      <c r="B118" s="2" t="s">
        <v>30</v>
      </c>
      <c r="C118" s="2" t="s">
        <v>30</v>
      </c>
      <c r="D118" s="2" t="s">
        <v>246</v>
      </c>
      <c r="E118" s="2">
        <v>0</v>
      </c>
      <c r="F118" s="2">
        <v>16</v>
      </c>
      <c r="I118">
        <f>MOD(SUM(F$2:F117),16)</f>
        <v>0</v>
      </c>
      <c r="J118" t="str">
        <f>_xlfn.CONCAT("0x",DEC2HEX(FLOOR((SUM($F$2:F118)-1)/16,1),2))</f>
        <v>0x3D</v>
      </c>
      <c r="K118">
        <f t="shared" si="4"/>
        <v>1</v>
      </c>
      <c r="L118">
        <f t="shared" si="5"/>
        <v>16</v>
      </c>
    </row>
    <row r="119" spans="1:12" x14ac:dyDescent="0.35">
      <c r="A119" s="2" t="s">
        <v>247</v>
      </c>
      <c r="B119" s="2" t="s">
        <v>44</v>
      </c>
      <c r="C119" s="2" t="s">
        <v>248</v>
      </c>
      <c r="D119" s="2" t="s">
        <v>136</v>
      </c>
      <c r="E119" s="2">
        <v>0</v>
      </c>
      <c r="F119" s="2">
        <v>16</v>
      </c>
      <c r="I119">
        <f>MOD(SUM(F$2:F118),16)</f>
        <v>0</v>
      </c>
      <c r="J119" t="str">
        <f>_xlfn.CONCAT("0x",DEC2HEX(FLOOR((SUM($F$2:F119)-1)/16,1),2))</f>
        <v>0x3E</v>
      </c>
      <c r="K119">
        <f t="shared" si="4"/>
        <v>1</v>
      </c>
      <c r="L119">
        <f t="shared" si="5"/>
        <v>16</v>
      </c>
    </row>
    <row r="120" spans="1:12" x14ac:dyDescent="0.35">
      <c r="A120" s="2" t="s">
        <v>249</v>
      </c>
      <c r="B120" s="2" t="s">
        <v>30</v>
      </c>
      <c r="C120" s="2" t="s">
        <v>30</v>
      </c>
      <c r="D120" s="2" t="s">
        <v>246</v>
      </c>
      <c r="E120" s="2">
        <v>0</v>
      </c>
      <c r="F120" s="2">
        <v>16</v>
      </c>
      <c r="I120">
        <f>MOD(SUM(F$2:F119),16)</f>
        <v>0</v>
      </c>
      <c r="J120" t="str">
        <f>_xlfn.CONCAT("0x",DEC2HEX(FLOOR((SUM($F$2:F120)-1)/16,1),2))</f>
        <v>0x3F</v>
      </c>
      <c r="K120">
        <f t="shared" si="4"/>
        <v>1</v>
      </c>
      <c r="L120">
        <f t="shared" si="5"/>
        <v>16</v>
      </c>
    </row>
  </sheetData>
  <conditionalFormatting sqref="I2:I999">
    <cfRule type="cellIs" dxfId="23" priority="3" operator="notEqual">
      <formula>E2</formula>
    </cfRule>
  </conditionalFormatting>
  <conditionalFormatting sqref="J2:J120">
    <cfRule type="cellIs" dxfId="22" priority="2" operator="notEqual">
      <formula>A2</formula>
    </cfRule>
  </conditionalFormatting>
  <conditionalFormatting sqref="L2:L120">
    <cfRule type="cellIs" dxfId="21" priority="1" operator="notEqual">
      <formula>F2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6063-6B89-4C77-98DA-B795BA854866}">
  <dimension ref="A1:L129"/>
  <sheetViews>
    <sheetView topLeftCell="A70" workbookViewId="0">
      <selection activeCell="C79" sqref="C79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70</v>
      </c>
      <c r="B1" t="s">
        <v>71</v>
      </c>
      <c r="C1" t="s">
        <v>75</v>
      </c>
      <c r="D1" t="s">
        <v>72</v>
      </c>
      <c r="E1" t="s">
        <v>73</v>
      </c>
      <c r="F1" t="s">
        <v>74</v>
      </c>
      <c r="I1" t="s">
        <v>259</v>
      </c>
      <c r="J1" t="s">
        <v>260</v>
      </c>
      <c r="K1" t="s">
        <v>261</v>
      </c>
      <c r="L1" t="s">
        <v>262</v>
      </c>
    </row>
    <row r="2" spans="1:12" x14ac:dyDescent="0.35">
      <c r="A2" t="s">
        <v>76</v>
      </c>
      <c r="B2" t="s">
        <v>23</v>
      </c>
      <c r="C2" t="s">
        <v>30</v>
      </c>
      <c r="D2" t="s">
        <v>77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>
        <f>IF(LEFT(D2,2)="0x",1,0)</f>
        <v>1</v>
      </c>
      <c r="L2">
        <f>IF(K2=1,4*(LEN(D2)-2),LEN(D2)-2)</f>
        <v>4</v>
      </c>
    </row>
    <row r="3" spans="1:12" x14ac:dyDescent="0.35">
      <c r="A3" t="s">
        <v>76</v>
      </c>
      <c r="B3" t="s">
        <v>23</v>
      </c>
      <c r="C3" t="s">
        <v>78</v>
      </c>
      <c r="D3" t="s">
        <v>256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>
        <f t="shared" ref="K3:K66" si="0">IF(LEFT(D3,2)="0x",1,0)</f>
        <v>1</v>
      </c>
      <c r="L3">
        <f t="shared" ref="L3:L66" si="1">IF(K3=1,4*(LEN(D3)-2),LEN(D3)-2)</f>
        <v>4</v>
      </c>
    </row>
    <row r="4" spans="1:12" x14ac:dyDescent="0.35">
      <c r="A4" s="1" t="s">
        <v>76</v>
      </c>
      <c r="B4" s="1" t="s">
        <v>23</v>
      </c>
      <c r="C4" s="1" t="s">
        <v>30</v>
      </c>
      <c r="D4" s="1" t="s">
        <v>80</v>
      </c>
      <c r="E4" s="1">
        <v>8</v>
      </c>
      <c r="F4" s="1">
        <v>8</v>
      </c>
      <c r="I4">
        <f>MOD(SUM(F$2:F3),16)</f>
        <v>8</v>
      </c>
      <c r="J4" t="str">
        <f>_xlfn.CONCAT("0x",DEC2HEX(FLOOR((SUM($F$2:F4)-1)/16,1),2))</f>
        <v>0x00</v>
      </c>
      <c r="K4">
        <f t="shared" si="0"/>
        <v>1</v>
      </c>
      <c r="L4">
        <f t="shared" si="1"/>
        <v>8</v>
      </c>
    </row>
    <row r="5" spans="1:12" x14ac:dyDescent="0.35">
      <c r="A5" t="s">
        <v>81</v>
      </c>
      <c r="B5" t="s">
        <v>24</v>
      </c>
      <c r="C5" t="s">
        <v>95</v>
      </c>
      <c r="D5" t="s">
        <v>88</v>
      </c>
      <c r="E5">
        <v>0</v>
      </c>
      <c r="F5">
        <v>1</v>
      </c>
      <c r="I5">
        <f>MOD(SUM(F$2:F4),16)</f>
        <v>0</v>
      </c>
      <c r="J5" t="str">
        <f>_xlfn.CONCAT("0x",DEC2HEX(FLOOR((SUM($F$2:F5)-1)/16,1),2))</f>
        <v>0x01</v>
      </c>
      <c r="K5">
        <f t="shared" si="0"/>
        <v>0</v>
      </c>
      <c r="L5">
        <f t="shared" si="1"/>
        <v>1</v>
      </c>
    </row>
    <row r="6" spans="1:12" x14ac:dyDescent="0.35">
      <c r="A6" t="s">
        <v>81</v>
      </c>
      <c r="B6" t="s">
        <v>24</v>
      </c>
      <c r="C6" t="s">
        <v>96</v>
      </c>
      <c r="D6" t="s">
        <v>88</v>
      </c>
      <c r="E6">
        <v>1</v>
      </c>
      <c r="F6">
        <v>1</v>
      </c>
      <c r="I6">
        <f>MOD(SUM(F$2:F5),16)</f>
        <v>1</v>
      </c>
      <c r="J6" t="str">
        <f>_xlfn.CONCAT("0x",DEC2HEX(FLOOR((SUM($F$2:F6)-1)/16,1),2))</f>
        <v>0x01</v>
      </c>
      <c r="K6">
        <f t="shared" si="0"/>
        <v>0</v>
      </c>
      <c r="L6">
        <f t="shared" si="1"/>
        <v>1</v>
      </c>
    </row>
    <row r="7" spans="1:12" x14ac:dyDescent="0.35">
      <c r="A7" t="s">
        <v>81</v>
      </c>
      <c r="B7" t="s">
        <v>24</v>
      </c>
      <c r="C7" t="s">
        <v>97</v>
      </c>
      <c r="D7" t="s">
        <v>88</v>
      </c>
      <c r="E7">
        <v>2</v>
      </c>
      <c r="F7">
        <v>1</v>
      </c>
      <c r="I7">
        <f>MOD(SUM(F$2:F6),16)</f>
        <v>2</v>
      </c>
      <c r="J7" t="str">
        <f>_xlfn.CONCAT("0x",DEC2HEX(FLOOR((SUM($F$2:F7)-1)/16,1),2))</f>
        <v>0x01</v>
      </c>
      <c r="K7">
        <f t="shared" si="0"/>
        <v>0</v>
      </c>
      <c r="L7">
        <f t="shared" si="1"/>
        <v>1</v>
      </c>
    </row>
    <row r="8" spans="1:12" x14ac:dyDescent="0.35">
      <c r="A8" t="s">
        <v>81</v>
      </c>
      <c r="B8" t="s">
        <v>24</v>
      </c>
      <c r="C8" t="s">
        <v>98</v>
      </c>
      <c r="D8" t="s">
        <v>88</v>
      </c>
      <c r="E8">
        <v>3</v>
      </c>
      <c r="F8">
        <v>1</v>
      </c>
      <c r="I8">
        <f>MOD(SUM(F$2:F7),16)</f>
        <v>3</v>
      </c>
      <c r="J8" t="str">
        <f>_xlfn.CONCAT("0x",DEC2HEX(FLOOR((SUM($F$2:F8)-1)/16,1),2))</f>
        <v>0x01</v>
      </c>
      <c r="K8">
        <f t="shared" si="0"/>
        <v>0</v>
      </c>
      <c r="L8">
        <f t="shared" si="1"/>
        <v>1</v>
      </c>
    </row>
    <row r="9" spans="1:12" x14ac:dyDescent="0.35">
      <c r="A9" t="s">
        <v>81</v>
      </c>
      <c r="B9" t="s">
        <v>24</v>
      </c>
      <c r="C9" t="s">
        <v>99</v>
      </c>
      <c r="D9" t="s">
        <v>88</v>
      </c>
      <c r="E9">
        <v>4</v>
      </c>
      <c r="F9">
        <v>1</v>
      </c>
      <c r="I9">
        <f>MOD(SUM(F$2:F8),16)</f>
        <v>4</v>
      </c>
      <c r="J9" t="str">
        <f>_xlfn.CONCAT("0x",DEC2HEX(FLOOR((SUM($F$2:F9)-1)/16,1),2))</f>
        <v>0x01</v>
      </c>
      <c r="K9">
        <f t="shared" si="0"/>
        <v>0</v>
      </c>
      <c r="L9">
        <f t="shared" si="1"/>
        <v>1</v>
      </c>
    </row>
    <row r="10" spans="1:12" x14ac:dyDescent="0.35">
      <c r="A10" t="s">
        <v>81</v>
      </c>
      <c r="B10" t="s">
        <v>24</v>
      </c>
      <c r="C10" t="s">
        <v>100</v>
      </c>
      <c r="D10" t="s">
        <v>89</v>
      </c>
      <c r="E10">
        <v>5</v>
      </c>
      <c r="F10">
        <v>1</v>
      </c>
      <c r="I10">
        <f>MOD(SUM(F$2:F9),16)</f>
        <v>5</v>
      </c>
      <c r="J10" t="str">
        <f>_xlfn.CONCAT("0x",DEC2HEX(FLOOR((SUM($F$2:F10)-1)/16,1),2))</f>
        <v>0x01</v>
      </c>
      <c r="K10">
        <f t="shared" si="0"/>
        <v>0</v>
      </c>
      <c r="L10">
        <f t="shared" si="1"/>
        <v>1</v>
      </c>
    </row>
    <row r="11" spans="1:12" x14ac:dyDescent="0.35">
      <c r="A11" t="s">
        <v>81</v>
      </c>
      <c r="B11" t="s">
        <v>24</v>
      </c>
      <c r="C11" t="s">
        <v>101</v>
      </c>
      <c r="D11" t="s">
        <v>90</v>
      </c>
      <c r="E11">
        <v>6</v>
      </c>
      <c r="F11">
        <v>2</v>
      </c>
      <c r="I11">
        <f>MOD(SUM(F$2:F10),16)</f>
        <v>6</v>
      </c>
      <c r="J11" t="str">
        <f>_xlfn.CONCAT("0x",DEC2HEX(FLOOR((SUM($F$2:F11)-1)/16,1),2))</f>
        <v>0x01</v>
      </c>
      <c r="K11">
        <f t="shared" si="0"/>
        <v>0</v>
      </c>
      <c r="L11">
        <f t="shared" si="1"/>
        <v>2</v>
      </c>
    </row>
    <row r="12" spans="1:12" x14ac:dyDescent="0.35">
      <c r="A12" t="s">
        <v>81</v>
      </c>
      <c r="B12" t="s">
        <v>24</v>
      </c>
      <c r="C12" t="s">
        <v>30</v>
      </c>
      <c r="D12" t="s">
        <v>257</v>
      </c>
      <c r="E12">
        <v>8</v>
      </c>
      <c r="F12">
        <v>4</v>
      </c>
      <c r="I12">
        <f>MOD(SUM(F$2:F11),16)</f>
        <v>8</v>
      </c>
      <c r="J12" t="str">
        <f>_xlfn.CONCAT("0x",DEC2HEX(FLOOR((SUM($F$2:F12)-1)/16,1),2))</f>
        <v>0x01</v>
      </c>
      <c r="K12">
        <f t="shared" si="0"/>
        <v>0</v>
      </c>
      <c r="L12">
        <f t="shared" si="1"/>
        <v>4</v>
      </c>
    </row>
    <row r="13" spans="1:12" x14ac:dyDescent="0.35">
      <c r="A13" t="s">
        <v>81</v>
      </c>
      <c r="B13" t="s">
        <v>24</v>
      </c>
      <c r="C13" t="s">
        <v>258</v>
      </c>
      <c r="D13" t="s">
        <v>88</v>
      </c>
      <c r="E13">
        <v>12</v>
      </c>
      <c r="F13">
        <v>1</v>
      </c>
      <c r="I13">
        <f>MOD(SUM(F$2:F12),16)</f>
        <v>12</v>
      </c>
      <c r="J13" t="str">
        <f>_xlfn.CONCAT("0x",DEC2HEX(FLOOR((SUM($F$2:F13)-1)/16,1),2))</f>
        <v>0x01</v>
      </c>
      <c r="K13">
        <f t="shared" si="0"/>
        <v>0</v>
      </c>
      <c r="L13">
        <f t="shared" si="1"/>
        <v>1</v>
      </c>
    </row>
    <row r="14" spans="1:12" x14ac:dyDescent="0.35">
      <c r="A14" t="s">
        <v>81</v>
      </c>
      <c r="B14" t="s">
        <v>24</v>
      </c>
      <c r="C14" t="s">
        <v>254</v>
      </c>
      <c r="D14" t="s">
        <v>88</v>
      </c>
      <c r="E14">
        <v>13</v>
      </c>
      <c r="F14">
        <v>1</v>
      </c>
      <c r="I14">
        <f>MOD(SUM(F$2:F13),16)</f>
        <v>13</v>
      </c>
      <c r="J14" t="str">
        <f>_xlfn.CONCAT("0x",DEC2HEX(FLOOR((SUM($F$2:F14)-1)/16,1),2))</f>
        <v>0x01</v>
      </c>
      <c r="K14">
        <f t="shared" si="0"/>
        <v>0</v>
      </c>
      <c r="L14">
        <f t="shared" si="1"/>
        <v>1</v>
      </c>
    </row>
    <row r="15" spans="1:12" x14ac:dyDescent="0.35">
      <c r="A15" t="s">
        <v>81</v>
      </c>
      <c r="B15" t="s">
        <v>24</v>
      </c>
      <c r="C15" t="s">
        <v>108</v>
      </c>
      <c r="D15" t="s">
        <v>88</v>
      </c>
      <c r="E15">
        <v>14</v>
      </c>
      <c r="F15">
        <v>1</v>
      </c>
      <c r="I15">
        <f>MOD(SUM(F$2:F14),16)</f>
        <v>14</v>
      </c>
      <c r="J15" t="str">
        <f>_xlfn.CONCAT("0x",DEC2HEX(FLOOR((SUM($F$2:F15)-1)/16,1),2))</f>
        <v>0x01</v>
      </c>
      <c r="K15">
        <f t="shared" si="0"/>
        <v>0</v>
      </c>
      <c r="L15">
        <f t="shared" si="1"/>
        <v>1</v>
      </c>
    </row>
    <row r="16" spans="1:12" x14ac:dyDescent="0.35">
      <c r="A16" s="1" t="s">
        <v>81</v>
      </c>
      <c r="B16" s="1" t="s">
        <v>24</v>
      </c>
      <c r="C16" s="1" t="s">
        <v>109</v>
      </c>
      <c r="D16" s="1" t="s">
        <v>88</v>
      </c>
      <c r="E16" s="1">
        <v>15</v>
      </c>
      <c r="F16" s="1">
        <v>1</v>
      </c>
      <c r="I16">
        <f>MOD(SUM(F$2:F15),16)</f>
        <v>15</v>
      </c>
      <c r="J16" t="str">
        <f>_xlfn.CONCAT("0x",DEC2HEX(FLOOR((SUM($F$2:F16)-1)/16,1),2))</f>
        <v>0x01</v>
      </c>
      <c r="K16">
        <f t="shared" si="0"/>
        <v>0</v>
      </c>
      <c r="L16">
        <f t="shared" si="1"/>
        <v>1</v>
      </c>
    </row>
    <row r="17" spans="1:12" x14ac:dyDescent="0.35">
      <c r="A17" t="s">
        <v>84</v>
      </c>
      <c r="B17" t="s">
        <v>25</v>
      </c>
      <c r="C17" t="s">
        <v>30</v>
      </c>
      <c r="D17" t="s">
        <v>91</v>
      </c>
      <c r="E17">
        <v>0</v>
      </c>
      <c r="F17">
        <v>2</v>
      </c>
      <c r="I17">
        <f>MOD(SUM(F$2:F16),16)</f>
        <v>0</v>
      </c>
      <c r="J17" t="str">
        <f>_xlfn.CONCAT("0x",DEC2HEX(FLOOR((SUM($F$2:F17)-1)/16,1),2))</f>
        <v>0x02</v>
      </c>
      <c r="K17">
        <f t="shared" si="0"/>
        <v>0</v>
      </c>
      <c r="L17">
        <f t="shared" si="1"/>
        <v>2</v>
      </c>
    </row>
    <row r="18" spans="1:12" x14ac:dyDescent="0.35">
      <c r="A18" t="s">
        <v>84</v>
      </c>
      <c r="B18" t="s">
        <v>25</v>
      </c>
      <c r="C18" t="s">
        <v>92</v>
      </c>
      <c r="D18" t="s">
        <v>88</v>
      </c>
      <c r="E18">
        <v>2</v>
      </c>
      <c r="F18">
        <v>1</v>
      </c>
      <c r="I18">
        <f>MOD(SUM(F$2:F17),16)</f>
        <v>2</v>
      </c>
      <c r="J18" t="str">
        <f>_xlfn.CONCAT("0x",DEC2HEX(FLOOR((SUM($F$2:F18)-1)/16,1),2))</f>
        <v>0x02</v>
      </c>
      <c r="K18">
        <f t="shared" si="0"/>
        <v>0</v>
      </c>
      <c r="L18">
        <f t="shared" si="1"/>
        <v>1</v>
      </c>
    </row>
    <row r="19" spans="1:12" x14ac:dyDescent="0.35">
      <c r="A19" t="s">
        <v>84</v>
      </c>
      <c r="B19" t="s">
        <v>25</v>
      </c>
      <c r="C19" t="s">
        <v>93</v>
      </c>
      <c r="D19" t="s">
        <v>88</v>
      </c>
      <c r="E19">
        <v>3</v>
      </c>
      <c r="F19">
        <v>1</v>
      </c>
      <c r="I19">
        <f>MOD(SUM(F$2:F18),16)</f>
        <v>3</v>
      </c>
      <c r="J19" t="str">
        <f>_xlfn.CONCAT("0x",DEC2HEX(FLOOR((SUM($F$2:F19)-1)/16,1),2))</f>
        <v>0x02</v>
      </c>
      <c r="K19">
        <f t="shared" si="0"/>
        <v>0</v>
      </c>
      <c r="L19">
        <f t="shared" si="1"/>
        <v>1</v>
      </c>
    </row>
    <row r="20" spans="1:12" x14ac:dyDescent="0.35">
      <c r="A20" t="s">
        <v>84</v>
      </c>
      <c r="B20" t="s">
        <v>25</v>
      </c>
      <c r="C20" t="s">
        <v>0</v>
      </c>
      <c r="D20" t="s">
        <v>88</v>
      </c>
      <c r="E20">
        <v>4</v>
      </c>
      <c r="F20">
        <v>1</v>
      </c>
      <c r="I20">
        <f>MOD(SUM(F$2:F19),16)</f>
        <v>4</v>
      </c>
      <c r="J20" t="str">
        <f>_xlfn.CONCAT("0x",DEC2HEX(FLOOR((SUM($F$2:F20)-1)/16,1),2))</f>
        <v>0x02</v>
      </c>
      <c r="K20">
        <f t="shared" si="0"/>
        <v>0</v>
      </c>
      <c r="L20">
        <f t="shared" si="1"/>
        <v>1</v>
      </c>
    </row>
    <row r="21" spans="1:12" x14ac:dyDescent="0.35">
      <c r="A21" t="s">
        <v>84</v>
      </c>
      <c r="B21" t="s">
        <v>25</v>
      </c>
      <c r="C21" t="s">
        <v>1</v>
      </c>
      <c r="D21" t="s">
        <v>89</v>
      </c>
      <c r="E21">
        <v>5</v>
      </c>
      <c r="F21">
        <v>1</v>
      </c>
      <c r="I21">
        <f>MOD(SUM(F$2:F20),16)</f>
        <v>5</v>
      </c>
      <c r="J21" t="str">
        <f>_xlfn.CONCAT("0x",DEC2HEX(FLOOR((SUM($F$2:F21)-1)/16,1),2))</f>
        <v>0x02</v>
      </c>
      <c r="K21">
        <f t="shared" si="0"/>
        <v>0</v>
      </c>
      <c r="L21">
        <f t="shared" si="1"/>
        <v>1</v>
      </c>
    </row>
    <row r="22" spans="1:12" x14ac:dyDescent="0.35">
      <c r="A22" t="s">
        <v>84</v>
      </c>
      <c r="B22" t="s">
        <v>25</v>
      </c>
      <c r="C22" t="s">
        <v>83</v>
      </c>
      <c r="D22" t="s">
        <v>90</v>
      </c>
      <c r="E22">
        <v>6</v>
      </c>
      <c r="F22">
        <v>2</v>
      </c>
      <c r="I22">
        <f>MOD(SUM(F$2:F21),16)</f>
        <v>6</v>
      </c>
      <c r="J22" t="str">
        <f>_xlfn.CONCAT("0x",DEC2HEX(FLOOR((SUM($F$2:F22)-1)/16,1),2))</f>
        <v>0x02</v>
      </c>
      <c r="K22">
        <f t="shared" si="0"/>
        <v>0</v>
      </c>
      <c r="L22">
        <f t="shared" si="1"/>
        <v>2</v>
      </c>
    </row>
    <row r="23" spans="1:12" x14ac:dyDescent="0.35">
      <c r="A23" t="s">
        <v>84</v>
      </c>
      <c r="B23" t="s">
        <v>25</v>
      </c>
      <c r="C23" t="s">
        <v>30</v>
      </c>
      <c r="D23" t="s">
        <v>110</v>
      </c>
      <c r="E23">
        <v>8</v>
      </c>
      <c r="F23">
        <v>3</v>
      </c>
      <c r="I23">
        <f>MOD(SUM(F$2:F22),16)</f>
        <v>8</v>
      </c>
      <c r="J23" t="str">
        <f>_xlfn.CONCAT("0x",DEC2HEX(FLOOR((SUM($F$2:F23)-1)/16,1),2))</f>
        <v>0x02</v>
      </c>
      <c r="K23">
        <f t="shared" si="0"/>
        <v>0</v>
      </c>
      <c r="L23">
        <f t="shared" si="1"/>
        <v>3</v>
      </c>
    </row>
    <row r="24" spans="1:12" x14ac:dyDescent="0.35">
      <c r="A24" t="s">
        <v>84</v>
      </c>
      <c r="B24" t="s">
        <v>25</v>
      </c>
      <c r="C24" t="s">
        <v>2</v>
      </c>
      <c r="D24" t="s">
        <v>89</v>
      </c>
      <c r="E24">
        <v>11</v>
      </c>
      <c r="F24">
        <v>1</v>
      </c>
      <c r="I24">
        <f>MOD(SUM(F$2:F23),16)</f>
        <v>11</v>
      </c>
      <c r="J24" t="str">
        <f>_xlfn.CONCAT("0x",DEC2HEX(FLOOR((SUM($F$2:F24)-1)/16,1),2))</f>
        <v>0x02</v>
      </c>
      <c r="K24">
        <f t="shared" si="0"/>
        <v>0</v>
      </c>
      <c r="L24">
        <f t="shared" si="1"/>
        <v>1</v>
      </c>
    </row>
    <row r="25" spans="1:12" x14ac:dyDescent="0.35">
      <c r="A25" t="s">
        <v>84</v>
      </c>
      <c r="B25" t="s">
        <v>25</v>
      </c>
      <c r="C25" t="s">
        <v>111</v>
      </c>
      <c r="D25" t="s">
        <v>91</v>
      </c>
      <c r="E25">
        <v>12</v>
      </c>
      <c r="F25">
        <v>2</v>
      </c>
      <c r="I25">
        <f>MOD(SUM(F$2:F24),16)</f>
        <v>12</v>
      </c>
      <c r="J25" t="str">
        <f>_xlfn.CONCAT("0x",DEC2HEX(FLOOR((SUM($F$2:F25)-1)/16,1),2))</f>
        <v>0x02</v>
      </c>
      <c r="K25">
        <f t="shared" si="0"/>
        <v>0</v>
      </c>
      <c r="L25">
        <f t="shared" si="1"/>
        <v>2</v>
      </c>
    </row>
    <row r="26" spans="1:12" x14ac:dyDescent="0.35">
      <c r="A26" t="s">
        <v>84</v>
      </c>
      <c r="B26" t="s">
        <v>25</v>
      </c>
      <c r="C26" t="s">
        <v>112</v>
      </c>
      <c r="D26" t="s">
        <v>88</v>
      </c>
      <c r="E26">
        <v>14</v>
      </c>
      <c r="F26">
        <v>1</v>
      </c>
      <c r="I26">
        <f>MOD(SUM(F$2:F25),16)</f>
        <v>14</v>
      </c>
      <c r="J26" t="str">
        <f>_xlfn.CONCAT("0x",DEC2HEX(FLOOR((SUM($F$2:F26)-1)/16,1),2))</f>
        <v>0x02</v>
      </c>
      <c r="K26">
        <f t="shared" si="0"/>
        <v>0</v>
      </c>
      <c r="L26">
        <f t="shared" si="1"/>
        <v>1</v>
      </c>
    </row>
    <row r="27" spans="1:12" x14ac:dyDescent="0.35">
      <c r="A27" s="1" t="s">
        <v>84</v>
      </c>
      <c r="B27" s="1" t="s">
        <v>25</v>
      </c>
      <c r="C27" s="1" t="s">
        <v>3</v>
      </c>
      <c r="D27" s="1" t="s">
        <v>88</v>
      </c>
      <c r="E27" s="1">
        <v>15</v>
      </c>
      <c r="F27" s="1">
        <v>1</v>
      </c>
      <c r="I27">
        <f>MOD(SUM(F$2:F26),16)</f>
        <v>15</v>
      </c>
      <c r="J27" t="str">
        <f>_xlfn.CONCAT("0x",DEC2HEX(FLOOR((SUM($F$2:F27)-1)/16,1),2))</f>
        <v>0x02</v>
      </c>
      <c r="K27">
        <f t="shared" si="0"/>
        <v>0</v>
      </c>
      <c r="L27">
        <f t="shared" si="1"/>
        <v>1</v>
      </c>
    </row>
    <row r="28" spans="1:12" x14ac:dyDescent="0.35">
      <c r="A28" t="s">
        <v>85</v>
      </c>
      <c r="B28" t="s">
        <v>26</v>
      </c>
      <c r="C28" t="s">
        <v>30</v>
      </c>
      <c r="D28" t="s">
        <v>264</v>
      </c>
      <c r="E28">
        <v>0</v>
      </c>
      <c r="F28">
        <v>4</v>
      </c>
      <c r="I28">
        <f>MOD(SUM(F$2:F27),16)</f>
        <v>0</v>
      </c>
      <c r="J28" t="str">
        <f>_xlfn.CONCAT("0x",DEC2HEX(FLOOR((SUM($F$2:F28)-1)/16,1),2))</f>
        <v>0x03</v>
      </c>
      <c r="K28">
        <f t="shared" si="0"/>
        <v>1</v>
      </c>
      <c r="L28">
        <f t="shared" si="1"/>
        <v>4</v>
      </c>
    </row>
    <row r="29" spans="1:12" x14ac:dyDescent="0.35">
      <c r="A29" t="s">
        <v>85</v>
      </c>
      <c r="B29" t="s">
        <v>26</v>
      </c>
      <c r="C29" t="s">
        <v>15</v>
      </c>
      <c r="D29" t="s">
        <v>89</v>
      </c>
      <c r="E29">
        <v>4</v>
      </c>
      <c r="F29">
        <v>1</v>
      </c>
      <c r="I29">
        <f>MOD(SUM(F$2:F28),16)</f>
        <v>4</v>
      </c>
      <c r="J29" t="str">
        <f>_xlfn.CONCAT("0x",DEC2HEX(FLOOR((SUM($F$2:F29)-1)/16,1),2))</f>
        <v>0x03</v>
      </c>
      <c r="K29">
        <f t="shared" si="0"/>
        <v>0</v>
      </c>
      <c r="L29">
        <f t="shared" si="1"/>
        <v>1</v>
      </c>
    </row>
    <row r="30" spans="1:12" x14ac:dyDescent="0.35">
      <c r="A30" t="s">
        <v>85</v>
      </c>
      <c r="B30" t="s">
        <v>26</v>
      </c>
      <c r="C30" t="s">
        <v>16</v>
      </c>
      <c r="D30" t="s">
        <v>89</v>
      </c>
      <c r="E30">
        <v>5</v>
      </c>
      <c r="F30">
        <v>1</v>
      </c>
      <c r="I30">
        <f>MOD(SUM(F$2:F29),16)</f>
        <v>5</v>
      </c>
      <c r="J30" t="str">
        <f>_xlfn.CONCAT("0x",DEC2HEX(FLOOR((SUM($F$2:F30)-1)/16,1),2))</f>
        <v>0x03</v>
      </c>
      <c r="K30">
        <f t="shared" si="0"/>
        <v>0</v>
      </c>
      <c r="L30">
        <f t="shared" si="1"/>
        <v>1</v>
      </c>
    </row>
    <row r="31" spans="1:12" x14ac:dyDescent="0.35">
      <c r="A31" t="s">
        <v>85</v>
      </c>
      <c r="B31" t="s">
        <v>26</v>
      </c>
      <c r="C31" t="s">
        <v>4</v>
      </c>
      <c r="D31" t="s">
        <v>89</v>
      </c>
      <c r="E31">
        <v>6</v>
      </c>
      <c r="F31">
        <v>1</v>
      </c>
      <c r="I31">
        <f>MOD(SUM(F$2:F30),16)</f>
        <v>6</v>
      </c>
      <c r="J31" t="str">
        <f>_xlfn.CONCAT("0x",DEC2HEX(FLOOR((SUM($F$2:F31)-1)/16,1),2))</f>
        <v>0x03</v>
      </c>
      <c r="K31">
        <f t="shared" si="0"/>
        <v>0</v>
      </c>
      <c r="L31">
        <f t="shared" si="1"/>
        <v>1</v>
      </c>
    </row>
    <row r="32" spans="1:12" x14ac:dyDescent="0.35">
      <c r="A32" t="s">
        <v>85</v>
      </c>
      <c r="B32" t="s">
        <v>26</v>
      </c>
      <c r="C32" t="s">
        <v>5</v>
      </c>
      <c r="D32" t="s">
        <v>89</v>
      </c>
      <c r="E32">
        <v>7</v>
      </c>
      <c r="F32">
        <v>1</v>
      </c>
      <c r="I32">
        <f>MOD(SUM(F$2:F31),16)</f>
        <v>7</v>
      </c>
      <c r="J32" t="str">
        <f>_xlfn.CONCAT("0x",DEC2HEX(FLOOR((SUM($F$2:F32)-1)/16,1),2))</f>
        <v>0x03</v>
      </c>
      <c r="K32">
        <f t="shared" si="0"/>
        <v>0</v>
      </c>
      <c r="L32">
        <f t="shared" si="1"/>
        <v>1</v>
      </c>
    </row>
    <row r="33" spans="1:12" x14ac:dyDescent="0.35">
      <c r="A33" t="s">
        <v>85</v>
      </c>
      <c r="B33" t="s">
        <v>26</v>
      </c>
      <c r="C33" t="s">
        <v>30</v>
      </c>
      <c r="D33" t="s">
        <v>110</v>
      </c>
      <c r="E33">
        <v>8</v>
      </c>
      <c r="F33">
        <v>3</v>
      </c>
      <c r="I33">
        <f>MOD(SUM(F$2:F32),16)</f>
        <v>8</v>
      </c>
      <c r="J33" t="str">
        <f>_xlfn.CONCAT("0x",DEC2HEX(FLOOR((SUM($F$2:F33)-1)/16,1),2))</f>
        <v>0x03</v>
      </c>
      <c r="K33">
        <f t="shared" si="0"/>
        <v>0</v>
      </c>
      <c r="L33">
        <f t="shared" si="1"/>
        <v>3</v>
      </c>
    </row>
    <row r="34" spans="1:12" x14ac:dyDescent="0.35">
      <c r="A34" t="s">
        <v>85</v>
      </c>
      <c r="B34" t="s">
        <v>26</v>
      </c>
      <c r="C34" t="s">
        <v>113</v>
      </c>
      <c r="D34" t="s">
        <v>114</v>
      </c>
      <c r="E34">
        <v>11</v>
      </c>
      <c r="F34">
        <v>3</v>
      </c>
      <c r="I34">
        <f>MOD(SUM(F$2:F33),16)</f>
        <v>11</v>
      </c>
      <c r="J34" t="str">
        <f>_xlfn.CONCAT("0x",DEC2HEX(FLOOR((SUM($F$2:F34)-1)/16,1),2))</f>
        <v>0x03</v>
      </c>
      <c r="K34">
        <f t="shared" si="0"/>
        <v>0</v>
      </c>
      <c r="L34">
        <f t="shared" si="1"/>
        <v>3</v>
      </c>
    </row>
    <row r="35" spans="1:12" x14ac:dyDescent="0.35">
      <c r="A35" s="1" t="s">
        <v>85</v>
      </c>
      <c r="B35" s="1" t="s">
        <v>26</v>
      </c>
      <c r="C35" s="1" t="s">
        <v>115</v>
      </c>
      <c r="D35" s="1" t="s">
        <v>116</v>
      </c>
      <c r="E35" s="1">
        <v>14</v>
      </c>
      <c r="F35" s="1">
        <v>2</v>
      </c>
      <c r="I35">
        <f>MOD(SUM(F$2:F34),16)</f>
        <v>14</v>
      </c>
      <c r="J35" t="str">
        <f>_xlfn.CONCAT("0x",DEC2HEX(FLOOR((SUM($F$2:F35)-1)/16,1),2))</f>
        <v>0x03</v>
      </c>
      <c r="K35">
        <f t="shared" si="0"/>
        <v>0</v>
      </c>
      <c r="L35">
        <f t="shared" si="1"/>
        <v>2</v>
      </c>
    </row>
    <row r="36" spans="1:12" x14ac:dyDescent="0.35">
      <c r="A36" t="s">
        <v>86</v>
      </c>
      <c r="B36" t="s">
        <v>28</v>
      </c>
      <c r="C36" t="s">
        <v>30</v>
      </c>
      <c r="D36" t="s">
        <v>88</v>
      </c>
      <c r="E36">
        <v>0</v>
      </c>
      <c r="F36">
        <v>1</v>
      </c>
      <c r="I36">
        <f>MOD(SUM(F$2:F35),16)</f>
        <v>0</v>
      </c>
      <c r="J36" t="str">
        <f>_xlfn.CONCAT("0x",DEC2HEX(FLOOR((SUM($F$2:F36)-1)/16,1),2))</f>
        <v>0x04</v>
      </c>
      <c r="K36">
        <f t="shared" si="0"/>
        <v>0</v>
      </c>
      <c r="L36">
        <f t="shared" si="1"/>
        <v>1</v>
      </c>
    </row>
    <row r="37" spans="1:12" x14ac:dyDescent="0.35">
      <c r="A37" t="s">
        <v>86</v>
      </c>
      <c r="B37" t="s">
        <v>28</v>
      </c>
      <c r="C37" t="s">
        <v>117</v>
      </c>
      <c r="D37" t="s">
        <v>110</v>
      </c>
      <c r="E37">
        <v>1</v>
      </c>
      <c r="F37">
        <v>3</v>
      </c>
      <c r="I37">
        <f>MOD(SUM(F$2:F36),16)</f>
        <v>1</v>
      </c>
      <c r="J37" t="str">
        <f>_xlfn.CONCAT("0x",DEC2HEX(FLOOR((SUM($F$2:F37)-1)/16,1),2))</f>
        <v>0x04</v>
      </c>
      <c r="K37">
        <f t="shared" si="0"/>
        <v>0</v>
      </c>
      <c r="L37">
        <f t="shared" si="1"/>
        <v>3</v>
      </c>
    </row>
    <row r="38" spans="1:12" x14ac:dyDescent="0.35">
      <c r="A38" t="s">
        <v>86</v>
      </c>
      <c r="B38" t="s">
        <v>28</v>
      </c>
      <c r="C38" t="s">
        <v>30</v>
      </c>
      <c r="D38" t="s">
        <v>88</v>
      </c>
      <c r="E38">
        <v>4</v>
      </c>
      <c r="F38">
        <v>1</v>
      </c>
      <c r="I38">
        <f>MOD(SUM(F$2:F37),16)</f>
        <v>4</v>
      </c>
      <c r="J38" t="str">
        <f>_xlfn.CONCAT("0x",DEC2HEX(FLOOR((SUM($F$2:F38)-1)/16,1),2))</f>
        <v>0x04</v>
      </c>
      <c r="K38">
        <f t="shared" si="0"/>
        <v>0</v>
      </c>
      <c r="L38">
        <f t="shared" si="1"/>
        <v>1</v>
      </c>
    </row>
    <row r="39" spans="1:12" x14ac:dyDescent="0.35">
      <c r="A39" t="s">
        <v>86</v>
      </c>
      <c r="B39" t="s">
        <v>28</v>
      </c>
      <c r="C39" t="s">
        <v>118</v>
      </c>
      <c r="D39" t="s">
        <v>110</v>
      </c>
      <c r="E39">
        <v>5</v>
      </c>
      <c r="F39">
        <v>3</v>
      </c>
      <c r="I39">
        <f>MOD(SUM(F$2:F38),16)</f>
        <v>5</v>
      </c>
      <c r="J39" t="str">
        <f>_xlfn.CONCAT("0x",DEC2HEX(FLOOR((SUM($F$2:F39)-1)/16,1),2))</f>
        <v>0x04</v>
      </c>
      <c r="K39">
        <f t="shared" si="0"/>
        <v>0</v>
      </c>
      <c r="L39">
        <f t="shared" si="1"/>
        <v>3</v>
      </c>
    </row>
    <row r="40" spans="1:12" x14ac:dyDescent="0.35">
      <c r="A40" t="s">
        <v>86</v>
      </c>
      <c r="B40" t="s">
        <v>28</v>
      </c>
      <c r="C40" t="s">
        <v>30</v>
      </c>
      <c r="D40" t="s">
        <v>88</v>
      </c>
      <c r="E40">
        <v>8</v>
      </c>
      <c r="F40">
        <v>1</v>
      </c>
      <c r="I40">
        <f>MOD(SUM(F$2:F39),16)</f>
        <v>8</v>
      </c>
      <c r="J40" t="str">
        <f>_xlfn.CONCAT("0x",DEC2HEX(FLOOR((SUM($F$2:F40)-1)/16,1),2))</f>
        <v>0x04</v>
      </c>
      <c r="K40">
        <f t="shared" si="0"/>
        <v>0</v>
      </c>
      <c r="L40">
        <f t="shared" si="1"/>
        <v>1</v>
      </c>
    </row>
    <row r="41" spans="1:12" x14ac:dyDescent="0.35">
      <c r="A41" t="s">
        <v>86</v>
      </c>
      <c r="B41" t="s">
        <v>28</v>
      </c>
      <c r="C41" t="s">
        <v>119</v>
      </c>
      <c r="D41" t="s">
        <v>110</v>
      </c>
      <c r="E41">
        <v>9</v>
      </c>
      <c r="F41">
        <v>3</v>
      </c>
      <c r="I41">
        <f>MOD(SUM(F$2:F40),16)</f>
        <v>9</v>
      </c>
      <c r="J41" t="str">
        <f>_xlfn.CONCAT("0x",DEC2HEX(FLOOR((SUM($F$2:F41)-1)/16,1),2))</f>
        <v>0x04</v>
      </c>
      <c r="K41">
        <f t="shared" si="0"/>
        <v>0</v>
      </c>
      <c r="L41">
        <f t="shared" si="1"/>
        <v>3</v>
      </c>
    </row>
    <row r="42" spans="1:12" x14ac:dyDescent="0.35">
      <c r="A42" t="s">
        <v>86</v>
      </c>
      <c r="B42" t="s">
        <v>28</v>
      </c>
      <c r="C42" t="s">
        <v>30</v>
      </c>
      <c r="D42" t="s">
        <v>88</v>
      </c>
      <c r="E42">
        <v>12</v>
      </c>
      <c r="F42">
        <v>1</v>
      </c>
      <c r="I42">
        <f>MOD(SUM(F$2:F41),16)</f>
        <v>12</v>
      </c>
      <c r="J42" t="str">
        <f>_xlfn.CONCAT("0x",DEC2HEX(FLOOR((SUM($F$2:F42)-1)/16,1),2))</f>
        <v>0x04</v>
      </c>
      <c r="K42">
        <f t="shared" si="0"/>
        <v>0</v>
      </c>
      <c r="L42">
        <f t="shared" si="1"/>
        <v>1</v>
      </c>
    </row>
    <row r="43" spans="1:12" x14ac:dyDescent="0.35">
      <c r="A43" s="1" t="s">
        <v>86</v>
      </c>
      <c r="B43" s="1" t="s">
        <v>28</v>
      </c>
      <c r="C43" s="1" t="s">
        <v>120</v>
      </c>
      <c r="D43" s="1" t="s">
        <v>110</v>
      </c>
      <c r="E43" s="1">
        <v>13</v>
      </c>
      <c r="F43" s="1">
        <v>3</v>
      </c>
      <c r="I43">
        <f>MOD(SUM(F$2:F42),16)</f>
        <v>13</v>
      </c>
      <c r="J43" t="str">
        <f>_xlfn.CONCAT("0x",DEC2HEX(FLOOR((SUM($F$2:F43)-1)/16,1),2))</f>
        <v>0x04</v>
      </c>
      <c r="K43">
        <f t="shared" si="0"/>
        <v>0</v>
      </c>
      <c r="L43">
        <f t="shared" si="1"/>
        <v>3</v>
      </c>
    </row>
    <row r="44" spans="1:12" x14ac:dyDescent="0.35">
      <c r="A44" s="2" t="s">
        <v>87</v>
      </c>
      <c r="B44" s="2" t="s">
        <v>30</v>
      </c>
      <c r="C44" s="2" t="s">
        <v>30</v>
      </c>
      <c r="D44" s="2" t="s">
        <v>246</v>
      </c>
      <c r="E44" s="2">
        <v>0</v>
      </c>
      <c r="F44" s="2">
        <v>16</v>
      </c>
      <c r="I44">
        <f>MOD(SUM(F$2:F43),16)</f>
        <v>0</v>
      </c>
      <c r="J44" t="str">
        <f>_xlfn.CONCAT("0x",DEC2HEX(FLOOR((SUM($F$2:F44)-1)/16,1),2))</f>
        <v>0x05</v>
      </c>
      <c r="K44">
        <f t="shared" si="0"/>
        <v>1</v>
      </c>
      <c r="L44">
        <f t="shared" si="1"/>
        <v>16</v>
      </c>
    </row>
    <row r="45" spans="1:12" x14ac:dyDescent="0.35">
      <c r="A45" t="s">
        <v>121</v>
      </c>
      <c r="B45" t="s">
        <v>31</v>
      </c>
      <c r="C45" t="s">
        <v>30</v>
      </c>
      <c r="D45" t="s">
        <v>110</v>
      </c>
      <c r="E45">
        <v>0</v>
      </c>
      <c r="F45">
        <v>3</v>
      </c>
      <c r="I45">
        <f>MOD(SUM(F$2:F44),16)</f>
        <v>0</v>
      </c>
      <c r="J45" t="str">
        <f>_xlfn.CONCAT("0x",DEC2HEX(FLOOR((SUM($F$2:F45)-1)/16,1),2))</f>
        <v>0x06</v>
      </c>
      <c r="K45">
        <f t="shared" si="0"/>
        <v>0</v>
      </c>
      <c r="L45">
        <f t="shared" si="1"/>
        <v>3</v>
      </c>
    </row>
    <row r="46" spans="1:12" x14ac:dyDescent="0.35">
      <c r="A46" t="s">
        <v>121</v>
      </c>
      <c r="B46" t="s">
        <v>31</v>
      </c>
      <c r="C46" t="s">
        <v>131</v>
      </c>
      <c r="D46" t="s">
        <v>132</v>
      </c>
      <c r="E46">
        <v>3</v>
      </c>
      <c r="F46">
        <v>4</v>
      </c>
      <c r="I46">
        <f>MOD(SUM(F$2:F45),16)</f>
        <v>3</v>
      </c>
      <c r="J46" t="str">
        <f>_xlfn.CONCAT("0x",DEC2HEX(FLOOR((SUM($F$2:F46)-1)/16,1),2))</f>
        <v>0x06</v>
      </c>
      <c r="K46">
        <f t="shared" si="0"/>
        <v>0</v>
      </c>
      <c r="L46">
        <f t="shared" si="1"/>
        <v>4</v>
      </c>
    </row>
    <row r="47" spans="1:12" x14ac:dyDescent="0.35">
      <c r="A47" t="s">
        <v>121</v>
      </c>
      <c r="B47" t="s">
        <v>31</v>
      </c>
      <c r="C47" t="s">
        <v>6</v>
      </c>
      <c r="D47" t="s">
        <v>88</v>
      </c>
      <c r="E47">
        <v>7</v>
      </c>
      <c r="F47">
        <v>1</v>
      </c>
      <c r="I47">
        <f>MOD(SUM(F$2:F46),16)</f>
        <v>7</v>
      </c>
      <c r="J47" t="str">
        <f>_xlfn.CONCAT("0x",DEC2HEX(FLOOR((SUM($F$2:F47)-1)/16,1),2))</f>
        <v>0x06</v>
      </c>
      <c r="K47">
        <f t="shared" si="0"/>
        <v>0</v>
      </c>
      <c r="L47">
        <f t="shared" si="1"/>
        <v>1</v>
      </c>
    </row>
    <row r="48" spans="1:12" x14ac:dyDescent="0.35">
      <c r="A48" t="s">
        <v>121</v>
      </c>
      <c r="B48" t="s">
        <v>31</v>
      </c>
      <c r="C48" t="s">
        <v>7</v>
      </c>
      <c r="D48" t="s">
        <v>88</v>
      </c>
      <c r="E48">
        <v>8</v>
      </c>
      <c r="F48">
        <v>1</v>
      </c>
      <c r="I48">
        <f>MOD(SUM(F$2:F47),16)</f>
        <v>8</v>
      </c>
      <c r="J48" t="str">
        <f>_xlfn.CONCAT("0x",DEC2HEX(FLOOR((SUM($F$2:F48)-1)/16,1),2))</f>
        <v>0x06</v>
      </c>
      <c r="K48">
        <f t="shared" si="0"/>
        <v>0</v>
      </c>
      <c r="L48">
        <f t="shared" si="1"/>
        <v>1</v>
      </c>
    </row>
    <row r="49" spans="1:12" x14ac:dyDescent="0.35">
      <c r="A49" t="s">
        <v>121</v>
      </c>
      <c r="B49" t="s">
        <v>31</v>
      </c>
      <c r="C49" t="s">
        <v>133</v>
      </c>
      <c r="D49" t="s">
        <v>110</v>
      </c>
      <c r="E49">
        <v>9</v>
      </c>
      <c r="F49">
        <v>3</v>
      </c>
      <c r="I49">
        <f>MOD(SUM(F$2:F48),16)</f>
        <v>9</v>
      </c>
      <c r="J49" t="str">
        <f>_xlfn.CONCAT("0x",DEC2HEX(FLOOR((SUM($F$2:F49)-1)/16,1),2))</f>
        <v>0x06</v>
      </c>
      <c r="K49">
        <f t="shared" si="0"/>
        <v>0</v>
      </c>
      <c r="L49">
        <f t="shared" si="1"/>
        <v>3</v>
      </c>
    </row>
    <row r="50" spans="1:12" x14ac:dyDescent="0.35">
      <c r="A50" t="s">
        <v>121</v>
      </c>
      <c r="B50" t="s">
        <v>31</v>
      </c>
      <c r="C50" t="s">
        <v>134</v>
      </c>
      <c r="D50" t="s">
        <v>110</v>
      </c>
      <c r="E50">
        <v>12</v>
      </c>
      <c r="F50">
        <v>3</v>
      </c>
      <c r="I50">
        <f>MOD(SUM(F$2:F49),16)</f>
        <v>12</v>
      </c>
      <c r="J50" t="str">
        <f>_xlfn.CONCAT("0x",DEC2HEX(FLOOR((SUM($F$2:F50)-1)/16,1),2))</f>
        <v>0x06</v>
      </c>
      <c r="K50">
        <f t="shared" si="0"/>
        <v>0</v>
      </c>
      <c r="L50">
        <f t="shared" si="1"/>
        <v>3</v>
      </c>
    </row>
    <row r="51" spans="1:12" x14ac:dyDescent="0.35">
      <c r="A51" s="1" t="s">
        <v>121</v>
      </c>
      <c r="B51" s="1" t="s">
        <v>31</v>
      </c>
      <c r="C51" s="1" t="s">
        <v>8</v>
      </c>
      <c r="D51" s="1" t="s">
        <v>88</v>
      </c>
      <c r="E51" s="1">
        <v>15</v>
      </c>
      <c r="F51" s="1">
        <v>1</v>
      </c>
      <c r="I51">
        <f>MOD(SUM(F$2:F50),16)</f>
        <v>15</v>
      </c>
      <c r="J51" t="str">
        <f>_xlfn.CONCAT("0x",DEC2HEX(FLOOR((SUM($F$2:F51)-1)/16,1),2))</f>
        <v>0x06</v>
      </c>
      <c r="K51">
        <f t="shared" si="0"/>
        <v>0</v>
      </c>
      <c r="L51">
        <f t="shared" si="1"/>
        <v>1</v>
      </c>
    </row>
    <row r="52" spans="1:12" x14ac:dyDescent="0.35">
      <c r="A52" s="2" t="s">
        <v>122</v>
      </c>
      <c r="B52" s="2" t="s">
        <v>32</v>
      </c>
      <c r="C52" s="2" t="s">
        <v>135</v>
      </c>
      <c r="D52" s="2" t="s">
        <v>136</v>
      </c>
      <c r="E52" s="2">
        <v>0</v>
      </c>
      <c r="F52" s="2">
        <v>16</v>
      </c>
      <c r="I52">
        <f>MOD(SUM(F$2:F51),16)</f>
        <v>0</v>
      </c>
      <c r="J52" t="str">
        <f>_xlfn.CONCAT("0x",DEC2HEX(FLOOR((SUM($F$2:F52)-1)/16,1),2))</f>
        <v>0x07</v>
      </c>
      <c r="K52">
        <f t="shared" si="0"/>
        <v>1</v>
      </c>
      <c r="L52">
        <f t="shared" si="1"/>
        <v>16</v>
      </c>
    </row>
    <row r="53" spans="1:12" x14ac:dyDescent="0.35">
      <c r="A53" t="s">
        <v>123</v>
      </c>
      <c r="B53" t="s">
        <v>33</v>
      </c>
      <c r="C53" t="s">
        <v>137</v>
      </c>
      <c r="D53" t="s">
        <v>76</v>
      </c>
      <c r="E53">
        <v>0</v>
      </c>
      <c r="F53">
        <v>8</v>
      </c>
      <c r="I53">
        <f>MOD(SUM(F$2:F52),16)</f>
        <v>0</v>
      </c>
      <c r="J53" t="str">
        <f>_xlfn.CONCAT("0x",DEC2HEX(FLOOR((SUM($F$2:F53)-1)/16,1),2))</f>
        <v>0x08</v>
      </c>
      <c r="K53">
        <f t="shared" si="0"/>
        <v>1</v>
      </c>
      <c r="L53">
        <f t="shared" si="1"/>
        <v>8</v>
      </c>
    </row>
    <row r="54" spans="1:12" x14ac:dyDescent="0.35">
      <c r="A54" s="1" t="s">
        <v>123</v>
      </c>
      <c r="B54" s="1" t="s">
        <v>33</v>
      </c>
      <c r="C54" s="1" t="s">
        <v>30</v>
      </c>
      <c r="D54" s="1" t="s">
        <v>76</v>
      </c>
      <c r="E54" s="1">
        <v>8</v>
      </c>
      <c r="F54" s="1">
        <v>8</v>
      </c>
      <c r="I54">
        <f>MOD(SUM(F$2:F53),16)</f>
        <v>8</v>
      </c>
      <c r="J54" t="str">
        <f>_xlfn.CONCAT("0x",DEC2HEX(FLOOR((SUM($F$2:F54)-1)/16,1),2))</f>
        <v>0x08</v>
      </c>
      <c r="K54">
        <f t="shared" si="0"/>
        <v>1</v>
      </c>
      <c r="L54">
        <f t="shared" si="1"/>
        <v>8</v>
      </c>
    </row>
    <row r="55" spans="1:12" x14ac:dyDescent="0.35">
      <c r="A55" t="s">
        <v>124</v>
      </c>
      <c r="B55" t="s">
        <v>138</v>
      </c>
      <c r="C55" t="s">
        <v>139</v>
      </c>
      <c r="D55" t="s">
        <v>140</v>
      </c>
      <c r="E55">
        <v>0</v>
      </c>
      <c r="F55">
        <v>10</v>
      </c>
      <c r="I55">
        <f>MOD(SUM(F$2:F54),16)</f>
        <v>0</v>
      </c>
      <c r="J55" t="str">
        <f>_xlfn.CONCAT("0x",DEC2HEX(FLOOR((SUM($F$2:F55)-1)/16,1),2))</f>
        <v>0x09</v>
      </c>
      <c r="K55">
        <f t="shared" si="0"/>
        <v>0</v>
      </c>
      <c r="L55">
        <f t="shared" si="1"/>
        <v>10</v>
      </c>
    </row>
    <row r="56" spans="1:12" x14ac:dyDescent="0.35">
      <c r="A56" t="s">
        <v>124</v>
      </c>
      <c r="B56" t="s">
        <v>138</v>
      </c>
      <c r="C56" t="s">
        <v>30</v>
      </c>
      <c r="D56" t="s">
        <v>110</v>
      </c>
      <c r="E56">
        <v>10</v>
      </c>
      <c r="F56">
        <v>3</v>
      </c>
      <c r="I56">
        <f>MOD(SUM(F$2:F55),16)</f>
        <v>10</v>
      </c>
      <c r="J56" t="str">
        <f>_xlfn.CONCAT("0x",DEC2HEX(FLOOR((SUM($F$2:F56)-1)/16,1),2))</f>
        <v>0x09</v>
      </c>
      <c r="K56">
        <f t="shared" si="0"/>
        <v>0</v>
      </c>
      <c r="L56">
        <f t="shared" si="1"/>
        <v>3</v>
      </c>
    </row>
    <row r="57" spans="1:12" x14ac:dyDescent="0.35">
      <c r="A57" t="s">
        <v>124</v>
      </c>
      <c r="B57" t="s">
        <v>138</v>
      </c>
      <c r="C57" t="s">
        <v>9</v>
      </c>
      <c r="D57" t="s">
        <v>88</v>
      </c>
      <c r="E57">
        <v>13</v>
      </c>
      <c r="F57">
        <v>1</v>
      </c>
      <c r="I57">
        <f>MOD(SUM(F$2:F56),16)</f>
        <v>13</v>
      </c>
      <c r="J57" t="str">
        <f>_xlfn.CONCAT("0x",DEC2HEX(FLOOR((SUM($F$2:F57)-1)/16,1),2))</f>
        <v>0x09</v>
      </c>
      <c r="K57">
        <f t="shared" si="0"/>
        <v>0</v>
      </c>
      <c r="L57">
        <f t="shared" si="1"/>
        <v>1</v>
      </c>
    </row>
    <row r="58" spans="1:12" x14ac:dyDescent="0.35">
      <c r="A58" s="1" t="s">
        <v>124</v>
      </c>
      <c r="B58" s="1" t="s">
        <v>138</v>
      </c>
      <c r="C58" s="1" t="s">
        <v>141</v>
      </c>
      <c r="D58" s="1" t="s">
        <v>91</v>
      </c>
      <c r="E58" s="1">
        <v>14</v>
      </c>
      <c r="F58" s="1">
        <v>2</v>
      </c>
      <c r="I58">
        <f>MOD(SUM(F$2:F57),16)</f>
        <v>14</v>
      </c>
      <c r="J58" t="str">
        <f>_xlfn.CONCAT("0x",DEC2HEX(FLOOR((SUM($F$2:F58)-1)/16,1),2))</f>
        <v>0x09</v>
      </c>
      <c r="K58">
        <f t="shared" si="0"/>
        <v>0</v>
      </c>
      <c r="L58">
        <f t="shared" si="1"/>
        <v>2</v>
      </c>
    </row>
    <row r="59" spans="1:12" x14ac:dyDescent="0.35">
      <c r="A59" s="2" t="s">
        <v>142</v>
      </c>
      <c r="B59" s="2" t="s">
        <v>35</v>
      </c>
      <c r="C59" s="2" t="s">
        <v>143</v>
      </c>
      <c r="D59" s="2" t="s">
        <v>136</v>
      </c>
      <c r="E59" s="2">
        <v>0</v>
      </c>
      <c r="F59" s="2">
        <v>16</v>
      </c>
      <c r="I59">
        <f>MOD(SUM(F$2:F58),16)</f>
        <v>0</v>
      </c>
      <c r="J59" t="str">
        <f>_xlfn.CONCAT("0x",DEC2HEX(FLOOR((SUM($F$2:F59)-1)/16,1),2))</f>
        <v>0x0A</v>
      </c>
      <c r="K59">
        <f t="shared" si="0"/>
        <v>1</v>
      </c>
      <c r="L59">
        <f t="shared" si="1"/>
        <v>16</v>
      </c>
    </row>
    <row r="60" spans="1:12" x14ac:dyDescent="0.35">
      <c r="A60" t="s">
        <v>144</v>
      </c>
      <c r="B60" t="s">
        <v>36</v>
      </c>
      <c r="C60" t="s">
        <v>145</v>
      </c>
      <c r="D60" t="s">
        <v>76</v>
      </c>
      <c r="E60">
        <v>0</v>
      </c>
      <c r="F60">
        <v>8</v>
      </c>
      <c r="I60">
        <f>MOD(SUM(F$2:F59),16)</f>
        <v>0</v>
      </c>
      <c r="J60" t="str">
        <f>_xlfn.CONCAT("0x",DEC2HEX(FLOOR((SUM($F$2:F60)-1)/16,1),2))</f>
        <v>0x0B</v>
      </c>
      <c r="K60">
        <f t="shared" si="0"/>
        <v>1</v>
      </c>
      <c r="L60">
        <f t="shared" si="1"/>
        <v>8</v>
      </c>
    </row>
    <row r="61" spans="1:12" x14ac:dyDescent="0.35">
      <c r="A61" s="1" t="s">
        <v>144</v>
      </c>
      <c r="B61" s="1" t="s">
        <v>36</v>
      </c>
      <c r="C61" s="1" t="s">
        <v>30</v>
      </c>
      <c r="D61" s="1" t="s">
        <v>76</v>
      </c>
      <c r="E61" s="1">
        <v>8</v>
      </c>
      <c r="F61" s="1">
        <v>8</v>
      </c>
      <c r="I61">
        <f>MOD(SUM(F$2:F60),16)</f>
        <v>8</v>
      </c>
      <c r="J61" t="str">
        <f>_xlfn.CONCAT("0x",DEC2HEX(FLOOR((SUM($F$2:F61)-1)/16,1),2))</f>
        <v>0x0B</v>
      </c>
      <c r="K61">
        <f t="shared" si="0"/>
        <v>1</v>
      </c>
      <c r="L61">
        <f t="shared" si="1"/>
        <v>8</v>
      </c>
    </row>
    <row r="62" spans="1:12" x14ac:dyDescent="0.35">
      <c r="A62" s="2" t="s">
        <v>146</v>
      </c>
      <c r="B62" s="2" t="s">
        <v>37</v>
      </c>
      <c r="C62" s="2" t="s">
        <v>149</v>
      </c>
      <c r="D62" s="2" t="s">
        <v>148</v>
      </c>
      <c r="E62" s="2">
        <v>0</v>
      </c>
      <c r="F62" s="2">
        <v>16</v>
      </c>
      <c r="I62">
        <f>MOD(SUM(F$2:F61),16)</f>
        <v>0</v>
      </c>
      <c r="J62" t="str">
        <f>_xlfn.CONCAT("0x",DEC2HEX(FLOOR((SUM($F$2:F62)-1)/16,1),2))</f>
        <v>0x0C</v>
      </c>
      <c r="K62">
        <f t="shared" si="0"/>
        <v>1</v>
      </c>
      <c r="L62">
        <f t="shared" si="1"/>
        <v>16</v>
      </c>
    </row>
    <row r="63" spans="1:12" x14ac:dyDescent="0.35">
      <c r="A63" t="s">
        <v>147</v>
      </c>
      <c r="B63" t="s">
        <v>38</v>
      </c>
      <c r="C63" t="s">
        <v>150</v>
      </c>
      <c r="D63" t="s">
        <v>76</v>
      </c>
      <c r="E63">
        <v>0</v>
      </c>
      <c r="F63">
        <v>8</v>
      </c>
      <c r="I63">
        <f>MOD(SUM(F$2:F62),16)</f>
        <v>0</v>
      </c>
      <c r="J63" t="str">
        <f>_xlfn.CONCAT("0x",DEC2HEX(FLOOR((SUM($F$2:F63)-1)/16,1),2))</f>
        <v>0x0D</v>
      </c>
      <c r="K63">
        <f t="shared" si="0"/>
        <v>1</v>
      </c>
      <c r="L63">
        <f t="shared" si="1"/>
        <v>8</v>
      </c>
    </row>
    <row r="64" spans="1:12" x14ac:dyDescent="0.35">
      <c r="A64" s="1" t="s">
        <v>147</v>
      </c>
      <c r="B64" s="1" t="s">
        <v>38</v>
      </c>
      <c r="C64" s="1" t="s">
        <v>30</v>
      </c>
      <c r="D64" s="1" t="s">
        <v>76</v>
      </c>
      <c r="E64" s="1">
        <v>8</v>
      </c>
      <c r="F64" s="1">
        <v>8</v>
      </c>
      <c r="I64">
        <f>MOD(SUM(F$2:F63),16)</f>
        <v>8</v>
      </c>
      <c r="J64" t="str">
        <f>_xlfn.CONCAT("0x",DEC2HEX(FLOOR((SUM($F$2:F64)-1)/16,1),2))</f>
        <v>0x0D</v>
      </c>
      <c r="K64">
        <f t="shared" si="0"/>
        <v>1</v>
      </c>
      <c r="L64">
        <f t="shared" si="1"/>
        <v>8</v>
      </c>
    </row>
    <row r="65" spans="1:12" x14ac:dyDescent="0.35">
      <c r="A65" t="s">
        <v>158</v>
      </c>
      <c r="B65" t="s">
        <v>151</v>
      </c>
      <c r="C65" t="s">
        <v>152</v>
      </c>
      <c r="D65" t="s">
        <v>140</v>
      </c>
      <c r="E65">
        <v>0</v>
      </c>
      <c r="F65">
        <v>10</v>
      </c>
      <c r="I65">
        <f>MOD(SUM(F$2:F64),16)</f>
        <v>0</v>
      </c>
      <c r="J65" t="str">
        <f>_xlfn.CONCAT("0x",DEC2HEX(FLOOR((SUM($F$2:F65)-1)/16,1),2))</f>
        <v>0x0E</v>
      </c>
      <c r="K65">
        <f t="shared" si="0"/>
        <v>0</v>
      </c>
      <c r="L65">
        <f t="shared" si="1"/>
        <v>10</v>
      </c>
    </row>
    <row r="66" spans="1:12" x14ac:dyDescent="0.35">
      <c r="A66" t="s">
        <v>158</v>
      </c>
      <c r="B66" t="s">
        <v>151</v>
      </c>
      <c r="C66" t="s">
        <v>30</v>
      </c>
      <c r="D66" t="s">
        <v>110</v>
      </c>
      <c r="E66">
        <v>10</v>
      </c>
      <c r="F66">
        <v>3</v>
      </c>
      <c r="I66">
        <f>MOD(SUM(F$2:F65),16)</f>
        <v>10</v>
      </c>
      <c r="J66" t="str">
        <f>_xlfn.CONCAT("0x",DEC2HEX(FLOOR((SUM($F$2:F66)-1)/16,1),2))</f>
        <v>0x0E</v>
      </c>
      <c r="K66">
        <f t="shared" si="0"/>
        <v>0</v>
      </c>
      <c r="L66">
        <f t="shared" si="1"/>
        <v>3</v>
      </c>
    </row>
    <row r="67" spans="1:12" x14ac:dyDescent="0.35">
      <c r="A67" t="s">
        <v>158</v>
      </c>
      <c r="B67" t="s">
        <v>151</v>
      </c>
      <c r="C67" t="s">
        <v>10</v>
      </c>
      <c r="D67" t="s">
        <v>88</v>
      </c>
      <c r="E67">
        <v>13</v>
      </c>
      <c r="F67">
        <v>1</v>
      </c>
      <c r="I67">
        <f>MOD(SUM(F$2:F66),16)</f>
        <v>13</v>
      </c>
      <c r="J67" t="str">
        <f>_xlfn.CONCAT("0x",DEC2HEX(FLOOR((SUM($F$2:F67)-1)/16,1),2))</f>
        <v>0x0E</v>
      </c>
      <c r="K67">
        <f t="shared" ref="K67:K111" si="2">IF(LEFT(D67,2)="0x",1,0)</f>
        <v>0</v>
      </c>
      <c r="L67">
        <f t="shared" ref="L67:L111" si="3">IF(K67=1,4*(LEN(D67)-2),LEN(D67)-2)</f>
        <v>1</v>
      </c>
    </row>
    <row r="68" spans="1:12" x14ac:dyDescent="0.35">
      <c r="A68" s="1" t="s">
        <v>158</v>
      </c>
      <c r="B68" t="s">
        <v>151</v>
      </c>
      <c r="C68" s="1" t="s">
        <v>153</v>
      </c>
      <c r="D68" s="1" t="s">
        <v>91</v>
      </c>
      <c r="E68" s="1">
        <v>14</v>
      </c>
      <c r="F68" s="1">
        <v>2</v>
      </c>
      <c r="I68">
        <f>MOD(SUM(F$2:F67),16)</f>
        <v>14</v>
      </c>
      <c r="J68" t="str">
        <f>_xlfn.CONCAT("0x",DEC2HEX(FLOOR((SUM($F$2:F68)-1)/16,1),2))</f>
        <v>0x0E</v>
      </c>
      <c r="K68">
        <f t="shared" si="2"/>
        <v>0</v>
      </c>
      <c r="L68">
        <f t="shared" si="3"/>
        <v>2</v>
      </c>
    </row>
    <row r="69" spans="1:12" x14ac:dyDescent="0.35">
      <c r="A69" s="2" t="s">
        <v>159</v>
      </c>
      <c r="B69" s="2" t="s">
        <v>40</v>
      </c>
      <c r="C69" s="2" t="s">
        <v>154</v>
      </c>
      <c r="D69" s="2" t="s">
        <v>136</v>
      </c>
      <c r="E69" s="2">
        <v>0</v>
      </c>
      <c r="F69" s="2">
        <v>16</v>
      </c>
      <c r="I69">
        <f>MOD(SUM(F$2:F68),16)</f>
        <v>0</v>
      </c>
      <c r="J69" t="str">
        <f>_xlfn.CONCAT("0x",DEC2HEX(FLOOR((SUM($F$2:F69)-1)/16,1),2))</f>
        <v>0x0F</v>
      </c>
      <c r="K69">
        <f t="shared" si="2"/>
        <v>1</v>
      </c>
      <c r="L69">
        <f t="shared" si="3"/>
        <v>16</v>
      </c>
    </row>
    <row r="70" spans="1:12" x14ac:dyDescent="0.35">
      <c r="A70" t="s">
        <v>125</v>
      </c>
      <c r="B70" t="s">
        <v>41</v>
      </c>
      <c r="C70" t="s">
        <v>155</v>
      </c>
      <c r="D70" t="s">
        <v>76</v>
      </c>
      <c r="E70">
        <v>0</v>
      </c>
      <c r="F70">
        <v>8</v>
      </c>
      <c r="I70">
        <f>MOD(SUM(F$2:F69),16)</f>
        <v>0</v>
      </c>
      <c r="J70" t="str">
        <f>_xlfn.CONCAT("0x",DEC2HEX(FLOOR((SUM($F$2:F70)-1)/16,1),2))</f>
        <v>0x10</v>
      </c>
      <c r="K70">
        <f t="shared" si="2"/>
        <v>1</v>
      </c>
      <c r="L70">
        <f t="shared" si="3"/>
        <v>8</v>
      </c>
    </row>
    <row r="71" spans="1:12" x14ac:dyDescent="0.35">
      <c r="A71" s="1" t="s">
        <v>125</v>
      </c>
      <c r="B71" s="1" t="s">
        <v>41</v>
      </c>
      <c r="C71" s="1" t="s">
        <v>30</v>
      </c>
      <c r="D71" s="1" t="s">
        <v>76</v>
      </c>
      <c r="E71" s="1">
        <v>8</v>
      </c>
      <c r="F71" s="1">
        <v>8</v>
      </c>
      <c r="I71">
        <f>MOD(SUM(F$2:F70),16)</f>
        <v>8</v>
      </c>
      <c r="J71" t="str">
        <f>_xlfn.CONCAT("0x",DEC2HEX(FLOOR((SUM($F$2:F71)-1)/16,1),2))</f>
        <v>0x10</v>
      </c>
      <c r="K71">
        <f t="shared" si="2"/>
        <v>1</v>
      </c>
      <c r="L71">
        <f t="shared" si="3"/>
        <v>8</v>
      </c>
    </row>
    <row r="72" spans="1:12" x14ac:dyDescent="0.35">
      <c r="A72" s="2" t="s">
        <v>126</v>
      </c>
      <c r="B72" s="2" t="s">
        <v>42</v>
      </c>
      <c r="C72" s="2" t="s">
        <v>156</v>
      </c>
      <c r="D72" s="2" t="s">
        <v>148</v>
      </c>
      <c r="E72" s="2">
        <v>0</v>
      </c>
      <c r="F72" s="2">
        <v>16</v>
      </c>
      <c r="I72">
        <f>MOD(SUM(F$2:F71),16)</f>
        <v>0</v>
      </c>
      <c r="J72" t="str">
        <f>_xlfn.CONCAT("0x",DEC2HEX(FLOOR((SUM($F$2:F72)-1)/16,1),2))</f>
        <v>0x11</v>
      </c>
      <c r="K72">
        <f t="shared" si="2"/>
        <v>1</v>
      </c>
      <c r="L72">
        <f t="shared" si="3"/>
        <v>16</v>
      </c>
    </row>
    <row r="73" spans="1:12" x14ac:dyDescent="0.35">
      <c r="A73" t="s">
        <v>160</v>
      </c>
      <c r="B73" t="s">
        <v>43</v>
      </c>
      <c r="C73" t="s">
        <v>157</v>
      </c>
      <c r="D73" t="s">
        <v>76</v>
      </c>
      <c r="E73">
        <v>0</v>
      </c>
      <c r="F73">
        <v>8</v>
      </c>
      <c r="I73">
        <f>MOD(SUM(F$2:F72),16)</f>
        <v>0</v>
      </c>
      <c r="J73" t="str">
        <f>_xlfn.CONCAT("0x",DEC2HEX(FLOOR((SUM($F$2:F73)-1)/16,1),2))</f>
        <v>0x12</v>
      </c>
      <c r="K73">
        <f t="shared" si="2"/>
        <v>1</v>
      </c>
      <c r="L73">
        <f t="shared" si="3"/>
        <v>8</v>
      </c>
    </row>
    <row r="74" spans="1:12" x14ac:dyDescent="0.35">
      <c r="A74" s="1" t="s">
        <v>160</v>
      </c>
      <c r="B74" s="1" t="s">
        <v>43</v>
      </c>
      <c r="C74" s="1" t="s">
        <v>30</v>
      </c>
      <c r="D74" s="1" t="s">
        <v>76</v>
      </c>
      <c r="E74" s="1">
        <v>8</v>
      </c>
      <c r="F74" s="1">
        <v>8</v>
      </c>
      <c r="I74">
        <f>MOD(SUM(F$2:F73),16)</f>
        <v>8</v>
      </c>
      <c r="J74" t="str">
        <f>_xlfn.CONCAT("0x",DEC2HEX(FLOOR((SUM($F$2:F74)-1)/16,1),2))</f>
        <v>0x12</v>
      </c>
      <c r="K74">
        <f t="shared" si="2"/>
        <v>1</v>
      </c>
      <c r="L74">
        <f t="shared" si="3"/>
        <v>8</v>
      </c>
    </row>
    <row r="75" spans="1:12" x14ac:dyDescent="0.35">
      <c r="A75" t="s">
        <v>203</v>
      </c>
      <c r="B75" t="s">
        <v>161</v>
      </c>
      <c r="C75" t="s">
        <v>167</v>
      </c>
      <c r="D75" t="s">
        <v>140</v>
      </c>
      <c r="E75">
        <v>0</v>
      </c>
      <c r="F75">
        <v>10</v>
      </c>
      <c r="I75">
        <f>MOD(SUM(F$2:F74),16)</f>
        <v>0</v>
      </c>
      <c r="J75" t="str">
        <f>_xlfn.CONCAT("0x",DEC2HEX(FLOOR((SUM($F$2:F75)-1)/16,1),2))</f>
        <v>0x13</v>
      </c>
      <c r="K75">
        <f t="shared" si="2"/>
        <v>0</v>
      </c>
      <c r="L75">
        <f t="shared" si="3"/>
        <v>10</v>
      </c>
    </row>
    <row r="76" spans="1:12" x14ac:dyDescent="0.35">
      <c r="A76" t="s">
        <v>203</v>
      </c>
      <c r="B76" t="s">
        <v>161</v>
      </c>
      <c r="C76" t="s">
        <v>30</v>
      </c>
      <c r="D76" t="s">
        <v>110</v>
      </c>
      <c r="E76">
        <v>10</v>
      </c>
      <c r="F76">
        <v>3</v>
      </c>
      <c r="I76">
        <f>MOD(SUM(F$2:F75),16)</f>
        <v>10</v>
      </c>
      <c r="J76" t="str">
        <f>_xlfn.CONCAT("0x",DEC2HEX(FLOOR((SUM($F$2:F76)-1)/16,1),2))</f>
        <v>0x13</v>
      </c>
      <c r="K76">
        <f t="shared" si="2"/>
        <v>0</v>
      </c>
      <c r="L76">
        <f t="shared" si="3"/>
        <v>3</v>
      </c>
    </row>
    <row r="77" spans="1:12" x14ac:dyDescent="0.35">
      <c r="A77" t="s">
        <v>203</v>
      </c>
      <c r="B77" t="s">
        <v>161</v>
      </c>
      <c r="C77" t="s">
        <v>17</v>
      </c>
      <c r="D77" t="s">
        <v>88</v>
      </c>
      <c r="E77">
        <v>13</v>
      </c>
      <c r="F77">
        <v>1</v>
      </c>
      <c r="I77">
        <f>MOD(SUM(F$2:F76),16)</f>
        <v>13</v>
      </c>
      <c r="J77" t="str">
        <f>_xlfn.CONCAT("0x",DEC2HEX(FLOOR((SUM($F$2:F77)-1)/16,1),2))</f>
        <v>0x13</v>
      </c>
      <c r="K77">
        <f t="shared" si="2"/>
        <v>0</v>
      </c>
      <c r="L77">
        <f t="shared" si="3"/>
        <v>1</v>
      </c>
    </row>
    <row r="78" spans="1:12" x14ac:dyDescent="0.35">
      <c r="A78" s="1" t="s">
        <v>203</v>
      </c>
      <c r="B78" s="1" t="s">
        <v>161</v>
      </c>
      <c r="C78" s="1" t="s">
        <v>168</v>
      </c>
      <c r="D78" s="1" t="s">
        <v>91</v>
      </c>
      <c r="E78" s="1">
        <v>14</v>
      </c>
      <c r="F78" s="1">
        <v>2</v>
      </c>
      <c r="I78">
        <f>MOD(SUM(F$2:F77),16)</f>
        <v>14</v>
      </c>
      <c r="J78" t="str">
        <f>_xlfn.CONCAT("0x",DEC2HEX(FLOOR((SUM($F$2:F78)-1)/16,1),2))</f>
        <v>0x13</v>
      </c>
      <c r="K78">
        <f t="shared" si="2"/>
        <v>0</v>
      </c>
      <c r="L78">
        <f t="shared" si="3"/>
        <v>2</v>
      </c>
    </row>
    <row r="79" spans="1:12" x14ac:dyDescent="0.35">
      <c r="A79" s="2" t="s">
        <v>204</v>
      </c>
      <c r="B79" s="2" t="s">
        <v>46</v>
      </c>
      <c r="C79" s="2" t="s">
        <v>169</v>
      </c>
      <c r="D79" s="2" t="s">
        <v>136</v>
      </c>
      <c r="E79" s="2">
        <v>0</v>
      </c>
      <c r="F79" s="2">
        <v>16</v>
      </c>
      <c r="I79">
        <f>MOD(SUM(F$2:F78),16)</f>
        <v>0</v>
      </c>
      <c r="J79" t="str">
        <f>_xlfn.CONCAT("0x",DEC2HEX(FLOOR((SUM($F$2:F79)-1)/16,1),2))</f>
        <v>0x14</v>
      </c>
      <c r="K79">
        <f t="shared" si="2"/>
        <v>1</v>
      </c>
      <c r="L79">
        <f t="shared" si="3"/>
        <v>16</v>
      </c>
    </row>
    <row r="80" spans="1:12" x14ac:dyDescent="0.35">
      <c r="A80" t="s">
        <v>205</v>
      </c>
      <c r="B80" t="s">
        <v>47</v>
      </c>
      <c r="C80" t="s">
        <v>170</v>
      </c>
      <c r="D80" t="s">
        <v>76</v>
      </c>
      <c r="E80">
        <v>0</v>
      </c>
      <c r="F80">
        <v>8</v>
      </c>
      <c r="I80">
        <f>MOD(SUM(F$2:F79),16)</f>
        <v>0</v>
      </c>
      <c r="J80" t="str">
        <f>_xlfn.CONCAT("0x",DEC2HEX(FLOOR((SUM($F$2:F80)-1)/16,1),2))</f>
        <v>0x15</v>
      </c>
      <c r="K80">
        <f t="shared" si="2"/>
        <v>1</v>
      </c>
      <c r="L80">
        <f t="shared" si="3"/>
        <v>8</v>
      </c>
    </row>
    <row r="81" spans="1:12" x14ac:dyDescent="0.35">
      <c r="A81" s="1" t="s">
        <v>205</v>
      </c>
      <c r="B81" s="1" t="s">
        <v>47</v>
      </c>
      <c r="C81" s="1" t="s">
        <v>30</v>
      </c>
      <c r="D81" s="1" t="s">
        <v>76</v>
      </c>
      <c r="E81" s="1">
        <v>8</v>
      </c>
      <c r="F81" s="1">
        <v>8</v>
      </c>
      <c r="I81">
        <f>MOD(SUM(F$2:F80),16)</f>
        <v>8</v>
      </c>
      <c r="J81" t="str">
        <f>_xlfn.CONCAT("0x",DEC2HEX(FLOOR((SUM($F$2:F81)-1)/16,1),2))</f>
        <v>0x15</v>
      </c>
      <c r="K81">
        <f t="shared" si="2"/>
        <v>1</v>
      </c>
      <c r="L81">
        <f t="shared" si="3"/>
        <v>8</v>
      </c>
    </row>
    <row r="82" spans="1:12" x14ac:dyDescent="0.35">
      <c r="A82" s="2" t="s">
        <v>206</v>
      </c>
      <c r="B82" s="2" t="s">
        <v>48</v>
      </c>
      <c r="C82" s="2" t="s">
        <v>171</v>
      </c>
      <c r="D82" s="2" t="s">
        <v>148</v>
      </c>
      <c r="E82" s="2">
        <v>0</v>
      </c>
      <c r="F82" s="2">
        <v>16</v>
      </c>
      <c r="I82">
        <f>MOD(SUM(F$2:F81),16)</f>
        <v>0</v>
      </c>
      <c r="J82" t="str">
        <f>_xlfn.CONCAT("0x",DEC2HEX(FLOOR((SUM($F$2:F82)-1)/16,1),2))</f>
        <v>0x16</v>
      </c>
      <c r="K82">
        <f t="shared" si="2"/>
        <v>1</v>
      </c>
      <c r="L82">
        <f t="shared" si="3"/>
        <v>16</v>
      </c>
    </row>
    <row r="83" spans="1:12" x14ac:dyDescent="0.35">
      <c r="A83" t="s">
        <v>207</v>
      </c>
      <c r="B83" t="s">
        <v>49</v>
      </c>
      <c r="C83" t="s">
        <v>172</v>
      </c>
      <c r="D83" t="s">
        <v>76</v>
      </c>
      <c r="E83">
        <v>0</v>
      </c>
      <c r="F83">
        <v>8</v>
      </c>
      <c r="I83">
        <f>MOD(SUM(F$2:F82),16)</f>
        <v>0</v>
      </c>
      <c r="J83" t="str">
        <f>_xlfn.CONCAT("0x",DEC2HEX(FLOOR((SUM($F$2:F83)-1)/16,1),2))</f>
        <v>0x17</v>
      </c>
      <c r="K83">
        <f t="shared" si="2"/>
        <v>1</v>
      </c>
      <c r="L83">
        <f t="shared" si="3"/>
        <v>8</v>
      </c>
    </row>
    <row r="84" spans="1:12" x14ac:dyDescent="0.35">
      <c r="A84" s="1" t="s">
        <v>207</v>
      </c>
      <c r="B84" s="1" t="s">
        <v>49</v>
      </c>
      <c r="C84" s="1" t="s">
        <v>30</v>
      </c>
      <c r="D84" s="1" t="s">
        <v>76</v>
      </c>
      <c r="E84" s="1">
        <v>8</v>
      </c>
      <c r="F84" s="1">
        <v>8</v>
      </c>
      <c r="I84">
        <f>MOD(SUM(F$2:F83),16)</f>
        <v>8</v>
      </c>
      <c r="J84" t="str">
        <f>_xlfn.CONCAT("0x",DEC2HEX(FLOOR((SUM($F$2:F84)-1)/16,1),2))</f>
        <v>0x17</v>
      </c>
      <c r="K84">
        <f t="shared" si="2"/>
        <v>1</v>
      </c>
      <c r="L84">
        <f t="shared" si="3"/>
        <v>8</v>
      </c>
    </row>
    <row r="85" spans="1:12" x14ac:dyDescent="0.35">
      <c r="A85" t="s">
        <v>208</v>
      </c>
      <c r="B85" t="s">
        <v>162</v>
      </c>
      <c r="C85" t="s">
        <v>173</v>
      </c>
      <c r="D85" t="s">
        <v>140</v>
      </c>
      <c r="E85">
        <v>0</v>
      </c>
      <c r="F85">
        <v>10</v>
      </c>
      <c r="I85">
        <f>MOD(SUM(F$2:F84),16)</f>
        <v>0</v>
      </c>
      <c r="J85" t="str">
        <f>_xlfn.CONCAT("0x",DEC2HEX(FLOOR((SUM($F$2:F85)-1)/16,1),2))</f>
        <v>0x18</v>
      </c>
      <c r="K85">
        <f t="shared" si="2"/>
        <v>0</v>
      </c>
      <c r="L85">
        <f t="shared" si="3"/>
        <v>10</v>
      </c>
    </row>
    <row r="86" spans="1:12" x14ac:dyDescent="0.35">
      <c r="A86" t="s">
        <v>208</v>
      </c>
      <c r="B86" t="s">
        <v>162</v>
      </c>
      <c r="C86" t="s">
        <v>30</v>
      </c>
      <c r="D86" t="s">
        <v>110</v>
      </c>
      <c r="E86">
        <v>10</v>
      </c>
      <c r="F86">
        <v>3</v>
      </c>
      <c r="I86">
        <f>MOD(SUM(F$2:F85),16)</f>
        <v>10</v>
      </c>
      <c r="J86" t="str">
        <f>_xlfn.CONCAT("0x",DEC2HEX(FLOOR((SUM($F$2:F86)-1)/16,1),2))</f>
        <v>0x18</v>
      </c>
      <c r="K86">
        <f t="shared" si="2"/>
        <v>0</v>
      </c>
      <c r="L86">
        <f t="shared" si="3"/>
        <v>3</v>
      </c>
    </row>
    <row r="87" spans="1:12" x14ac:dyDescent="0.35">
      <c r="A87" t="s">
        <v>208</v>
      </c>
      <c r="B87" t="s">
        <v>162</v>
      </c>
      <c r="C87" t="s">
        <v>18</v>
      </c>
      <c r="D87" t="s">
        <v>88</v>
      </c>
      <c r="E87">
        <v>13</v>
      </c>
      <c r="F87">
        <v>1</v>
      </c>
      <c r="I87">
        <f>MOD(SUM(F$2:F86),16)</f>
        <v>13</v>
      </c>
      <c r="J87" t="str">
        <f>_xlfn.CONCAT("0x",DEC2HEX(FLOOR((SUM($F$2:F87)-1)/16,1),2))</f>
        <v>0x18</v>
      </c>
      <c r="K87">
        <f t="shared" si="2"/>
        <v>0</v>
      </c>
      <c r="L87">
        <f t="shared" si="3"/>
        <v>1</v>
      </c>
    </row>
    <row r="88" spans="1:12" x14ac:dyDescent="0.35">
      <c r="A88" s="1" t="s">
        <v>208</v>
      </c>
      <c r="B88" s="1" t="s">
        <v>162</v>
      </c>
      <c r="C88" s="1" t="s">
        <v>174</v>
      </c>
      <c r="D88" s="1" t="s">
        <v>91</v>
      </c>
      <c r="E88" s="1">
        <v>14</v>
      </c>
      <c r="F88" s="1">
        <v>2</v>
      </c>
      <c r="I88">
        <f>MOD(SUM(F$2:F87),16)</f>
        <v>14</v>
      </c>
      <c r="J88" t="str">
        <f>_xlfn.CONCAT("0x",DEC2HEX(FLOOR((SUM($F$2:F88)-1)/16,1),2))</f>
        <v>0x18</v>
      </c>
      <c r="K88">
        <f t="shared" si="2"/>
        <v>0</v>
      </c>
      <c r="L88">
        <f t="shared" si="3"/>
        <v>2</v>
      </c>
    </row>
    <row r="89" spans="1:12" x14ac:dyDescent="0.35">
      <c r="A89" s="2" t="s">
        <v>209</v>
      </c>
      <c r="B89" s="2" t="s">
        <v>50</v>
      </c>
      <c r="C89" s="2" t="s">
        <v>175</v>
      </c>
      <c r="D89" s="2" t="s">
        <v>136</v>
      </c>
      <c r="E89" s="2">
        <v>0</v>
      </c>
      <c r="F89" s="2">
        <v>16</v>
      </c>
      <c r="I89">
        <f>MOD(SUM(F$2:F88),16)</f>
        <v>0</v>
      </c>
      <c r="J89" t="str">
        <f>_xlfn.CONCAT("0x",DEC2HEX(FLOOR((SUM($F$2:F89)-1)/16,1),2))</f>
        <v>0x19</v>
      </c>
      <c r="K89">
        <f t="shared" si="2"/>
        <v>1</v>
      </c>
      <c r="L89">
        <f t="shared" si="3"/>
        <v>16</v>
      </c>
    </row>
    <row r="90" spans="1:12" x14ac:dyDescent="0.35">
      <c r="A90" t="s">
        <v>212</v>
      </c>
      <c r="B90" t="s">
        <v>51</v>
      </c>
      <c r="C90" t="s">
        <v>176</v>
      </c>
      <c r="D90" t="s">
        <v>76</v>
      </c>
      <c r="E90">
        <v>0</v>
      </c>
      <c r="F90">
        <v>8</v>
      </c>
      <c r="I90">
        <f>MOD(SUM(F$2:F89),16)</f>
        <v>0</v>
      </c>
      <c r="J90" t="str">
        <f>_xlfn.CONCAT("0x",DEC2HEX(FLOOR((SUM($F$2:F90)-1)/16,1),2))</f>
        <v>0x1A</v>
      </c>
      <c r="K90">
        <f t="shared" si="2"/>
        <v>1</v>
      </c>
      <c r="L90">
        <f t="shared" si="3"/>
        <v>8</v>
      </c>
    </row>
    <row r="91" spans="1:12" x14ac:dyDescent="0.35">
      <c r="A91" s="1" t="s">
        <v>212</v>
      </c>
      <c r="B91" s="1" t="s">
        <v>51</v>
      </c>
      <c r="C91" s="1" t="s">
        <v>30</v>
      </c>
      <c r="D91" s="1" t="s">
        <v>76</v>
      </c>
      <c r="E91" s="1">
        <v>8</v>
      </c>
      <c r="F91" s="1">
        <v>8</v>
      </c>
      <c r="I91">
        <f>MOD(SUM(F$2:F90),16)</f>
        <v>8</v>
      </c>
      <c r="J91" t="str">
        <f>_xlfn.CONCAT("0x",DEC2HEX(FLOOR((SUM($F$2:F91)-1)/16,1),2))</f>
        <v>0x1A</v>
      </c>
      <c r="K91">
        <f t="shared" si="2"/>
        <v>1</v>
      </c>
      <c r="L91">
        <f t="shared" si="3"/>
        <v>8</v>
      </c>
    </row>
    <row r="92" spans="1:12" x14ac:dyDescent="0.35">
      <c r="A92" s="2" t="s">
        <v>213</v>
      </c>
      <c r="B92" s="2" t="s">
        <v>52</v>
      </c>
      <c r="C92" s="2" t="s">
        <v>177</v>
      </c>
      <c r="D92" s="2" t="s">
        <v>148</v>
      </c>
      <c r="E92" s="2">
        <v>0</v>
      </c>
      <c r="F92" s="2">
        <v>16</v>
      </c>
      <c r="I92">
        <f>MOD(SUM(F$2:F91),16)</f>
        <v>0</v>
      </c>
      <c r="J92" t="str">
        <f>_xlfn.CONCAT("0x",DEC2HEX(FLOOR((SUM($F$2:F92)-1)/16,1),2))</f>
        <v>0x1B</v>
      </c>
      <c r="K92">
        <f t="shared" si="2"/>
        <v>1</v>
      </c>
      <c r="L92">
        <f t="shared" si="3"/>
        <v>16</v>
      </c>
    </row>
    <row r="93" spans="1:12" x14ac:dyDescent="0.35">
      <c r="A93" t="s">
        <v>214</v>
      </c>
      <c r="B93" t="s">
        <v>53</v>
      </c>
      <c r="C93" t="s">
        <v>178</v>
      </c>
      <c r="D93" t="s">
        <v>76</v>
      </c>
      <c r="E93">
        <v>0</v>
      </c>
      <c r="F93">
        <v>8</v>
      </c>
      <c r="I93">
        <f>MOD(SUM(F$2:F92),16)</f>
        <v>0</v>
      </c>
      <c r="J93" t="str">
        <f>_xlfn.CONCAT("0x",DEC2HEX(FLOOR((SUM($F$2:F93)-1)/16,1),2))</f>
        <v>0x1C</v>
      </c>
      <c r="K93">
        <f t="shared" si="2"/>
        <v>1</v>
      </c>
      <c r="L93">
        <f t="shared" si="3"/>
        <v>8</v>
      </c>
    </row>
    <row r="94" spans="1:12" x14ac:dyDescent="0.35">
      <c r="A94" s="1" t="s">
        <v>214</v>
      </c>
      <c r="B94" s="1" t="s">
        <v>53</v>
      </c>
      <c r="C94" s="1" t="s">
        <v>30</v>
      </c>
      <c r="D94" s="1" t="s">
        <v>76</v>
      </c>
      <c r="E94" s="1">
        <v>8</v>
      </c>
      <c r="F94" s="1">
        <v>8</v>
      </c>
      <c r="I94">
        <f>MOD(SUM(F$2:F93),16)</f>
        <v>8</v>
      </c>
      <c r="J94" t="str">
        <f>_xlfn.CONCAT("0x",DEC2HEX(FLOOR((SUM($F$2:F94)-1)/16,1),2))</f>
        <v>0x1C</v>
      </c>
      <c r="K94">
        <f t="shared" si="2"/>
        <v>1</v>
      </c>
      <c r="L94">
        <f t="shared" si="3"/>
        <v>8</v>
      </c>
    </row>
    <row r="95" spans="1:12" x14ac:dyDescent="0.35">
      <c r="A95" s="1" t="s">
        <v>215</v>
      </c>
      <c r="B95" s="1" t="s">
        <v>30</v>
      </c>
      <c r="C95" s="1" t="s">
        <v>30</v>
      </c>
      <c r="D95" s="1" t="s">
        <v>246</v>
      </c>
      <c r="E95" s="1">
        <v>0</v>
      </c>
      <c r="F95" s="1">
        <v>16</v>
      </c>
      <c r="I95">
        <f>MOD(SUM(F$2:F94),16)</f>
        <v>0</v>
      </c>
      <c r="J95" t="str">
        <f>_xlfn.CONCAT("0x",DEC2HEX(FLOOR((SUM($F$2:F95)-1)/16,1),2))</f>
        <v>0x1D</v>
      </c>
      <c r="K95">
        <f t="shared" si="2"/>
        <v>1</v>
      </c>
      <c r="L95">
        <f t="shared" si="3"/>
        <v>16</v>
      </c>
    </row>
    <row r="96" spans="1:12" x14ac:dyDescent="0.35">
      <c r="A96" s="2" t="s">
        <v>216</v>
      </c>
      <c r="B96" s="2" t="s">
        <v>30</v>
      </c>
      <c r="C96" s="2" t="s">
        <v>30</v>
      </c>
      <c r="D96" s="2" t="s">
        <v>246</v>
      </c>
      <c r="E96" s="2">
        <v>0</v>
      </c>
      <c r="F96" s="2">
        <v>16</v>
      </c>
      <c r="I96">
        <f>MOD(SUM(F$2:F95),16)</f>
        <v>0</v>
      </c>
      <c r="J96" t="str">
        <f>_xlfn.CONCAT("0x",DEC2HEX(FLOOR((SUM($F$2:F96)-1)/16,1),2))</f>
        <v>0x1E</v>
      </c>
      <c r="K96">
        <f t="shared" si="2"/>
        <v>1</v>
      </c>
      <c r="L96">
        <f t="shared" si="3"/>
        <v>16</v>
      </c>
    </row>
    <row r="97" spans="1:12" x14ac:dyDescent="0.35">
      <c r="A97" t="s">
        <v>217</v>
      </c>
      <c r="B97" s="1" t="s">
        <v>30</v>
      </c>
      <c r="C97" s="1" t="s">
        <v>30</v>
      </c>
      <c r="D97" s="1" t="s">
        <v>246</v>
      </c>
      <c r="E97" s="2">
        <v>0</v>
      </c>
      <c r="F97" s="2">
        <v>16</v>
      </c>
      <c r="I97">
        <f>MOD(SUM(F$2:F96),16)</f>
        <v>0</v>
      </c>
      <c r="J97" t="str">
        <f>_xlfn.CONCAT("0x",DEC2HEX(FLOOR((SUM($F$2:F97)-1)/16,1),2))</f>
        <v>0x1F</v>
      </c>
      <c r="K97">
        <f t="shared" si="2"/>
        <v>1</v>
      </c>
      <c r="L97">
        <f t="shared" si="3"/>
        <v>16</v>
      </c>
    </row>
    <row r="98" spans="1:12" x14ac:dyDescent="0.35">
      <c r="A98" s="1" t="s">
        <v>210</v>
      </c>
      <c r="B98" s="2" t="s">
        <v>30</v>
      </c>
      <c r="C98" s="2" t="s">
        <v>30</v>
      </c>
      <c r="D98" s="2" t="s">
        <v>246</v>
      </c>
      <c r="E98" s="2">
        <v>0</v>
      </c>
      <c r="F98" s="2">
        <v>16</v>
      </c>
      <c r="I98">
        <f>MOD(SUM(F$2:F97),16)</f>
        <v>0</v>
      </c>
      <c r="J98" t="str">
        <f>_xlfn.CONCAT("0x",DEC2HEX(FLOOR((SUM($F$2:F98)-1)/16,1),2))</f>
        <v>0x20</v>
      </c>
      <c r="K98">
        <f t="shared" si="2"/>
        <v>1</v>
      </c>
      <c r="L98">
        <f t="shared" si="3"/>
        <v>16</v>
      </c>
    </row>
    <row r="99" spans="1:12" x14ac:dyDescent="0.35">
      <c r="A99" s="2" t="s">
        <v>211</v>
      </c>
      <c r="B99" s="2" t="s">
        <v>30</v>
      </c>
      <c r="C99" s="2" t="s">
        <v>30</v>
      </c>
      <c r="D99" s="2" t="s">
        <v>246</v>
      </c>
      <c r="E99" s="2">
        <v>0</v>
      </c>
      <c r="F99" s="2">
        <v>16</v>
      </c>
      <c r="I99">
        <f>MOD(SUM(F$2:F98),16)</f>
        <v>0</v>
      </c>
      <c r="J99" t="str">
        <f>_xlfn.CONCAT("0x",DEC2HEX(FLOOR((SUM($F$2:F99)-1)/16,1),2))</f>
        <v>0x21</v>
      </c>
      <c r="K99">
        <f t="shared" si="2"/>
        <v>1</v>
      </c>
      <c r="L99">
        <f t="shared" si="3"/>
        <v>16</v>
      </c>
    </row>
    <row r="100" spans="1:12" x14ac:dyDescent="0.35">
      <c r="A100" s="2" t="s">
        <v>218</v>
      </c>
      <c r="B100" s="2" t="s">
        <v>30</v>
      </c>
      <c r="C100" s="2" t="s">
        <v>30</v>
      </c>
      <c r="D100" s="2" t="s">
        <v>246</v>
      </c>
      <c r="E100" s="1">
        <v>0</v>
      </c>
      <c r="F100" s="1">
        <v>16</v>
      </c>
      <c r="I100">
        <f>MOD(SUM(F$2:F99),16)</f>
        <v>0</v>
      </c>
      <c r="J100" t="str">
        <f>_xlfn.CONCAT("0x",DEC2HEX(FLOOR((SUM($F$2:F100)-1)/16,1),2))</f>
        <v>0x22</v>
      </c>
      <c r="K100">
        <f t="shared" si="2"/>
        <v>1</v>
      </c>
      <c r="L100">
        <f t="shared" si="3"/>
        <v>16</v>
      </c>
    </row>
    <row r="101" spans="1:12" x14ac:dyDescent="0.35">
      <c r="A101" s="2" t="s">
        <v>219</v>
      </c>
      <c r="B101" s="2" t="s">
        <v>30</v>
      </c>
      <c r="C101" s="2" t="s">
        <v>30</v>
      </c>
      <c r="D101" s="2" t="s">
        <v>246</v>
      </c>
      <c r="E101" s="2">
        <v>0</v>
      </c>
      <c r="F101" s="2">
        <v>16</v>
      </c>
      <c r="I101">
        <f>MOD(SUM(F$2:F100),16)</f>
        <v>0</v>
      </c>
      <c r="J101" t="str">
        <f>_xlfn.CONCAT("0x",DEC2HEX(FLOOR((SUM($F$2:F101)-1)/16,1),2))</f>
        <v>0x23</v>
      </c>
      <c r="K101">
        <f t="shared" si="2"/>
        <v>1</v>
      </c>
      <c r="L101">
        <f t="shared" si="3"/>
        <v>16</v>
      </c>
    </row>
    <row r="102" spans="1:12" x14ac:dyDescent="0.35">
      <c r="A102" s="2" t="s">
        <v>220</v>
      </c>
      <c r="B102" s="2" t="s">
        <v>30</v>
      </c>
      <c r="C102" s="2" t="s">
        <v>30</v>
      </c>
      <c r="D102" s="2" t="s">
        <v>246</v>
      </c>
      <c r="E102" s="2">
        <v>0</v>
      </c>
      <c r="F102" s="2">
        <v>16</v>
      </c>
      <c r="I102">
        <f>MOD(SUM(F$2:F101),16)</f>
        <v>0</v>
      </c>
      <c r="J102" t="str">
        <f>_xlfn.CONCAT("0x",DEC2HEX(FLOOR((SUM($F$2:F102)-1)/16,1),2))</f>
        <v>0x24</v>
      </c>
      <c r="K102">
        <f t="shared" si="2"/>
        <v>1</v>
      </c>
      <c r="L102">
        <f t="shared" si="3"/>
        <v>16</v>
      </c>
    </row>
    <row r="103" spans="1:12" x14ac:dyDescent="0.35">
      <c r="A103" s="2" t="s">
        <v>221</v>
      </c>
      <c r="B103" s="2" t="s">
        <v>30</v>
      </c>
      <c r="C103" s="2" t="s">
        <v>30</v>
      </c>
      <c r="D103" s="2" t="s">
        <v>246</v>
      </c>
      <c r="E103" s="2">
        <v>0</v>
      </c>
      <c r="F103" s="2">
        <v>16</v>
      </c>
      <c r="I103">
        <f>MOD(SUM(F$2:F102),16)</f>
        <v>0</v>
      </c>
      <c r="J103" t="str">
        <f>_xlfn.CONCAT("0x",DEC2HEX(FLOOR((SUM($F$2:F103)-1)/16,1),2))</f>
        <v>0x25</v>
      </c>
      <c r="K103">
        <f t="shared" si="2"/>
        <v>1</v>
      </c>
      <c r="L103">
        <f t="shared" si="3"/>
        <v>16</v>
      </c>
    </row>
    <row r="104" spans="1:12" x14ac:dyDescent="0.35">
      <c r="A104" s="2" t="s">
        <v>222</v>
      </c>
      <c r="B104" s="1" t="s">
        <v>30</v>
      </c>
      <c r="C104" s="1" t="s">
        <v>30</v>
      </c>
      <c r="D104" s="1" t="s">
        <v>246</v>
      </c>
      <c r="E104" s="2">
        <v>0</v>
      </c>
      <c r="F104" s="2">
        <v>16</v>
      </c>
      <c r="I104">
        <f>MOD(SUM(F$2:F103),16)</f>
        <v>0</v>
      </c>
      <c r="J104" t="str">
        <f>_xlfn.CONCAT("0x",DEC2HEX(FLOOR((SUM($F$2:F104)-1)/16,1),2))</f>
        <v>0x26</v>
      </c>
      <c r="K104">
        <f t="shared" si="2"/>
        <v>1</v>
      </c>
      <c r="L104">
        <f t="shared" si="3"/>
        <v>16</v>
      </c>
    </row>
    <row r="105" spans="1:12" x14ac:dyDescent="0.35">
      <c r="A105" s="2" t="s">
        <v>223</v>
      </c>
      <c r="B105" s="2" t="s">
        <v>30</v>
      </c>
      <c r="C105" s="2" t="s">
        <v>30</v>
      </c>
      <c r="D105" s="2" t="s">
        <v>246</v>
      </c>
      <c r="E105" s="2">
        <v>0</v>
      </c>
      <c r="F105" s="2">
        <v>16</v>
      </c>
      <c r="I105">
        <f>MOD(SUM(F$2:F104),16)</f>
        <v>0</v>
      </c>
      <c r="J105" t="str">
        <f>_xlfn.CONCAT("0x",DEC2HEX(FLOOR((SUM($F$2:F105)-1)/16,1),2))</f>
        <v>0x27</v>
      </c>
      <c r="K105">
        <f t="shared" si="2"/>
        <v>1</v>
      </c>
      <c r="L105">
        <f t="shared" si="3"/>
        <v>16</v>
      </c>
    </row>
    <row r="106" spans="1:12" x14ac:dyDescent="0.35">
      <c r="A106" s="2" t="s">
        <v>224</v>
      </c>
      <c r="B106" s="2" t="s">
        <v>30</v>
      </c>
      <c r="C106" s="2" t="s">
        <v>30</v>
      </c>
      <c r="D106" s="2" t="s">
        <v>246</v>
      </c>
      <c r="E106" s="2">
        <v>0</v>
      </c>
      <c r="F106" s="2">
        <v>16</v>
      </c>
      <c r="I106">
        <f>MOD(SUM(F$2:F105),16)</f>
        <v>0</v>
      </c>
      <c r="J106" t="str">
        <f>_xlfn.CONCAT("0x",DEC2HEX(FLOOR((SUM($F$2:F106)-1)/16,1),2))</f>
        <v>0x28</v>
      </c>
      <c r="K106">
        <f t="shared" si="2"/>
        <v>1</v>
      </c>
      <c r="L106">
        <f t="shared" si="3"/>
        <v>16</v>
      </c>
    </row>
    <row r="107" spans="1:12" x14ac:dyDescent="0.35">
      <c r="A107" s="2" t="s">
        <v>225</v>
      </c>
      <c r="B107" s="2" t="s">
        <v>30</v>
      </c>
      <c r="C107" s="2" t="s">
        <v>30</v>
      </c>
      <c r="D107" s="2" t="s">
        <v>246</v>
      </c>
      <c r="E107" s="2">
        <v>0</v>
      </c>
      <c r="F107" s="2">
        <v>16</v>
      </c>
      <c r="I107">
        <f>MOD(SUM(F$2:F106),16)</f>
        <v>0</v>
      </c>
      <c r="J107" t="str">
        <f>_xlfn.CONCAT("0x",DEC2HEX(FLOOR((SUM($F$2:F107)-1)/16,1),2))</f>
        <v>0x29</v>
      </c>
      <c r="K107">
        <f t="shared" si="2"/>
        <v>1</v>
      </c>
      <c r="L107">
        <f t="shared" si="3"/>
        <v>16</v>
      </c>
    </row>
    <row r="108" spans="1:12" x14ac:dyDescent="0.35">
      <c r="A108" s="2" t="s">
        <v>226</v>
      </c>
      <c r="B108" s="2" t="s">
        <v>30</v>
      </c>
      <c r="C108" s="2" t="s">
        <v>30</v>
      </c>
      <c r="D108" s="2" t="s">
        <v>246</v>
      </c>
      <c r="E108" s="2">
        <v>0</v>
      </c>
      <c r="F108" s="2">
        <v>16</v>
      </c>
      <c r="I108">
        <f>MOD(SUM(F$2:F107),16)</f>
        <v>0</v>
      </c>
      <c r="J108" t="str">
        <f>_xlfn.CONCAT("0x",DEC2HEX(FLOOR((SUM($F$2:F108)-1)/16,1),2))</f>
        <v>0x2A</v>
      </c>
      <c r="K108">
        <f t="shared" si="2"/>
        <v>1</v>
      </c>
      <c r="L108">
        <f t="shared" si="3"/>
        <v>16</v>
      </c>
    </row>
    <row r="109" spans="1:12" x14ac:dyDescent="0.35">
      <c r="A109" s="2" t="s">
        <v>227</v>
      </c>
      <c r="B109" s="2" t="s">
        <v>30</v>
      </c>
      <c r="C109" s="2" t="s">
        <v>30</v>
      </c>
      <c r="D109" s="2" t="s">
        <v>246</v>
      </c>
      <c r="E109" s="2">
        <v>0</v>
      </c>
      <c r="F109" s="2">
        <v>16</v>
      </c>
      <c r="I109">
        <f>MOD(SUM(F$2:F108),16)</f>
        <v>0</v>
      </c>
      <c r="J109" t="str">
        <f>_xlfn.CONCAT("0x",DEC2HEX(FLOOR((SUM($F$2:F109)-1)/16,1),2))</f>
        <v>0x2B</v>
      </c>
      <c r="K109">
        <f t="shared" si="2"/>
        <v>1</v>
      </c>
      <c r="L109">
        <f t="shared" si="3"/>
        <v>16</v>
      </c>
    </row>
    <row r="110" spans="1:12" x14ac:dyDescent="0.35">
      <c r="A110" s="2" t="s">
        <v>228</v>
      </c>
      <c r="B110" s="2" t="s">
        <v>30</v>
      </c>
      <c r="C110" s="2" t="s">
        <v>30</v>
      </c>
      <c r="D110" s="2" t="s">
        <v>246</v>
      </c>
      <c r="E110" s="2">
        <v>0</v>
      </c>
      <c r="F110" s="2">
        <v>16</v>
      </c>
      <c r="I110">
        <f>MOD(SUM(F$2:F109),16)</f>
        <v>0</v>
      </c>
      <c r="J110" t="str">
        <f>_xlfn.CONCAT("0x",DEC2HEX(FLOOR((SUM($F$2:F110)-1)/16,1),2))</f>
        <v>0x2C</v>
      </c>
      <c r="K110">
        <f t="shared" si="2"/>
        <v>1</v>
      </c>
      <c r="L110">
        <f t="shared" si="3"/>
        <v>16</v>
      </c>
    </row>
    <row r="111" spans="1:12" x14ac:dyDescent="0.35">
      <c r="A111" s="2" t="s">
        <v>229</v>
      </c>
      <c r="B111" s="1" t="s">
        <v>30</v>
      </c>
      <c r="C111" s="1" t="s">
        <v>30</v>
      </c>
      <c r="D111" s="1" t="s">
        <v>246</v>
      </c>
      <c r="E111" s="2">
        <v>0</v>
      </c>
      <c r="F111" s="2">
        <v>16</v>
      </c>
      <c r="I111">
        <f>MOD(SUM(F$2:F110),16)</f>
        <v>0</v>
      </c>
      <c r="J111" t="str">
        <f>_xlfn.CONCAT("0x",DEC2HEX(FLOOR((SUM($F$2:F111)-1)/16,1),2))</f>
        <v>0x2D</v>
      </c>
      <c r="K111">
        <f t="shared" si="2"/>
        <v>1</v>
      </c>
      <c r="L111">
        <f t="shared" si="3"/>
        <v>16</v>
      </c>
    </row>
    <row r="112" spans="1:12" x14ac:dyDescent="0.35">
      <c r="A112" s="2" t="s">
        <v>230</v>
      </c>
      <c r="B112" s="2" t="s">
        <v>30</v>
      </c>
      <c r="C112" s="2" t="s">
        <v>30</v>
      </c>
      <c r="D112" s="2" t="s">
        <v>246</v>
      </c>
      <c r="E112" s="2">
        <v>0</v>
      </c>
      <c r="F112" s="2">
        <v>16</v>
      </c>
      <c r="I112">
        <f>MOD(SUM(F$2:F111),16)</f>
        <v>0</v>
      </c>
      <c r="J112" t="str">
        <f>_xlfn.CONCAT("0x",DEC2HEX(FLOOR((SUM($F$2:F112)-1)/16,1),2))</f>
        <v>0x2E</v>
      </c>
      <c r="K112">
        <f t="shared" ref="K112:K129" si="4">IF(LEFT(D112,2)="0x",1,0)</f>
        <v>1</v>
      </c>
      <c r="L112">
        <f t="shared" ref="L112:L129" si="5">IF(K112=1,4*(LEN(D112)-2),LEN(D112)-2)</f>
        <v>16</v>
      </c>
    </row>
    <row r="113" spans="1:12" x14ac:dyDescent="0.35">
      <c r="A113" s="2" t="s">
        <v>231</v>
      </c>
      <c r="B113" s="2" t="s">
        <v>30</v>
      </c>
      <c r="C113" s="2" t="s">
        <v>30</v>
      </c>
      <c r="D113" s="2" t="s">
        <v>246</v>
      </c>
      <c r="E113" s="2">
        <v>0</v>
      </c>
      <c r="F113" s="2">
        <v>16</v>
      </c>
      <c r="I113">
        <f>MOD(SUM(F$2:F112),16)</f>
        <v>0</v>
      </c>
      <c r="J113" t="str">
        <f>_xlfn.CONCAT("0x",DEC2HEX(FLOOR((SUM($F$2:F113)-1)/16,1),2))</f>
        <v>0x2F</v>
      </c>
      <c r="K113">
        <f t="shared" si="4"/>
        <v>1</v>
      </c>
      <c r="L113">
        <f t="shared" si="5"/>
        <v>16</v>
      </c>
    </row>
    <row r="114" spans="1:12" x14ac:dyDescent="0.35">
      <c r="A114" s="2" t="s">
        <v>232</v>
      </c>
      <c r="B114" s="2" t="s">
        <v>30</v>
      </c>
      <c r="C114" s="2" t="s">
        <v>30</v>
      </c>
      <c r="D114" s="2" t="s">
        <v>246</v>
      </c>
      <c r="E114" s="2">
        <v>0</v>
      </c>
      <c r="F114" s="2">
        <v>16</v>
      </c>
      <c r="I114">
        <f>MOD(SUM(F$2:F113),16)</f>
        <v>0</v>
      </c>
      <c r="J114" t="str">
        <f>_xlfn.CONCAT("0x",DEC2HEX(FLOOR((SUM($F$2:F114)-1)/16,1),2))</f>
        <v>0x30</v>
      </c>
      <c r="K114">
        <f t="shared" si="4"/>
        <v>1</v>
      </c>
      <c r="L114">
        <f t="shared" si="5"/>
        <v>16</v>
      </c>
    </row>
    <row r="115" spans="1:12" x14ac:dyDescent="0.35">
      <c r="A115" s="1" t="s">
        <v>233</v>
      </c>
      <c r="B115" s="2" t="s">
        <v>30</v>
      </c>
      <c r="C115" s="2" t="s">
        <v>30</v>
      </c>
      <c r="D115" s="2" t="s">
        <v>246</v>
      </c>
      <c r="E115" s="1">
        <v>0</v>
      </c>
      <c r="F115" s="1">
        <v>16</v>
      </c>
      <c r="I115">
        <f>MOD(SUM(F$2:F114),16)</f>
        <v>0</v>
      </c>
      <c r="J115" t="str">
        <f>_xlfn.CONCAT("0x",DEC2HEX(FLOOR((SUM($F$2:F115)-1)/16,1),2))</f>
        <v>0x31</v>
      </c>
      <c r="K115">
        <f t="shared" si="4"/>
        <v>1</v>
      </c>
      <c r="L115">
        <f t="shared" si="5"/>
        <v>16</v>
      </c>
    </row>
    <row r="116" spans="1:12" x14ac:dyDescent="0.35">
      <c r="A116" s="2" t="s">
        <v>234</v>
      </c>
      <c r="B116" s="2" t="s">
        <v>30</v>
      </c>
      <c r="C116" s="2" t="s">
        <v>30</v>
      </c>
      <c r="D116" s="2" t="s">
        <v>246</v>
      </c>
      <c r="E116" s="2">
        <v>0</v>
      </c>
      <c r="F116" s="2">
        <v>16</v>
      </c>
      <c r="I116">
        <f>MOD(SUM(F$2:F115),16)</f>
        <v>0</v>
      </c>
      <c r="J116" t="str">
        <f>_xlfn.CONCAT("0x",DEC2HEX(FLOOR((SUM($F$2:F116)-1)/16,1),2))</f>
        <v>0x32</v>
      </c>
      <c r="K116">
        <f t="shared" si="4"/>
        <v>1</v>
      </c>
      <c r="L116">
        <f t="shared" si="5"/>
        <v>16</v>
      </c>
    </row>
    <row r="117" spans="1:12" x14ac:dyDescent="0.35">
      <c r="A117" s="2" t="s">
        <v>235</v>
      </c>
      <c r="B117" s="2" t="s">
        <v>30</v>
      </c>
      <c r="C117" s="2" t="s">
        <v>30</v>
      </c>
      <c r="D117" s="2" t="s">
        <v>246</v>
      </c>
      <c r="E117" s="2">
        <v>0</v>
      </c>
      <c r="F117" s="2">
        <v>16</v>
      </c>
      <c r="I117">
        <f>MOD(SUM(F$2:F116),16)</f>
        <v>0</v>
      </c>
      <c r="J117" t="str">
        <f>_xlfn.CONCAT("0x",DEC2HEX(FLOOR((SUM($F$2:F117)-1)/16,1),2))</f>
        <v>0x33</v>
      </c>
      <c r="K117">
        <f t="shared" si="4"/>
        <v>1</v>
      </c>
      <c r="L117">
        <f t="shared" si="5"/>
        <v>16</v>
      </c>
    </row>
    <row r="118" spans="1:12" x14ac:dyDescent="0.35">
      <c r="A118" s="2" t="s">
        <v>236</v>
      </c>
      <c r="B118" s="1" t="s">
        <v>30</v>
      </c>
      <c r="C118" s="1" t="s">
        <v>30</v>
      </c>
      <c r="D118" s="1" t="s">
        <v>246</v>
      </c>
      <c r="E118" s="2">
        <v>0</v>
      </c>
      <c r="F118" s="2">
        <v>16</v>
      </c>
      <c r="I118">
        <f>MOD(SUM(F$2:F117),16)</f>
        <v>0</v>
      </c>
      <c r="J118" t="str">
        <f>_xlfn.CONCAT("0x",DEC2HEX(FLOOR((SUM($F$2:F118)-1)/16,1),2))</f>
        <v>0x34</v>
      </c>
      <c r="K118">
        <f t="shared" si="4"/>
        <v>1</v>
      </c>
      <c r="L118">
        <f t="shared" si="5"/>
        <v>16</v>
      </c>
    </row>
    <row r="119" spans="1:12" x14ac:dyDescent="0.35">
      <c r="A119" s="2" t="s">
        <v>237</v>
      </c>
      <c r="B119" s="2" t="s">
        <v>30</v>
      </c>
      <c r="C119" s="2" t="s">
        <v>30</v>
      </c>
      <c r="D119" s="2" t="s">
        <v>246</v>
      </c>
      <c r="E119" s="2">
        <v>0</v>
      </c>
      <c r="F119" s="2">
        <v>16</v>
      </c>
      <c r="I119">
        <f>MOD(SUM(F$2:F118),16)</f>
        <v>0</v>
      </c>
      <c r="J119" t="str">
        <f>_xlfn.CONCAT("0x",DEC2HEX(FLOOR((SUM($F$2:F119)-1)/16,1),2))</f>
        <v>0x35</v>
      </c>
      <c r="K119">
        <f t="shared" si="4"/>
        <v>1</v>
      </c>
      <c r="L119">
        <f t="shared" si="5"/>
        <v>16</v>
      </c>
    </row>
    <row r="120" spans="1:12" x14ac:dyDescent="0.35">
      <c r="A120" s="2" t="s">
        <v>238</v>
      </c>
      <c r="B120" s="2" t="s">
        <v>30</v>
      </c>
      <c r="C120" s="2" t="s">
        <v>30</v>
      </c>
      <c r="D120" s="2" t="s">
        <v>246</v>
      </c>
      <c r="E120" s="2">
        <v>0</v>
      </c>
      <c r="F120" s="2">
        <v>16</v>
      </c>
      <c r="I120">
        <f>MOD(SUM(F$2:F119),16)</f>
        <v>0</v>
      </c>
      <c r="J120" t="str">
        <f>_xlfn.CONCAT("0x",DEC2HEX(FLOOR((SUM($F$2:F120)-1)/16,1),2))</f>
        <v>0x36</v>
      </c>
      <c r="K120">
        <f t="shared" si="4"/>
        <v>1</v>
      </c>
      <c r="L120">
        <f t="shared" si="5"/>
        <v>16</v>
      </c>
    </row>
    <row r="121" spans="1:12" x14ac:dyDescent="0.35">
      <c r="A121" s="2" t="s">
        <v>239</v>
      </c>
      <c r="B121" s="2" t="s">
        <v>30</v>
      </c>
      <c r="C121" s="2" t="s">
        <v>30</v>
      </c>
      <c r="D121" s="2" t="s">
        <v>246</v>
      </c>
      <c r="E121" s="2">
        <v>0</v>
      </c>
      <c r="F121" s="2">
        <v>16</v>
      </c>
      <c r="I121">
        <f>MOD(SUM(F$2:F120),16)</f>
        <v>0</v>
      </c>
      <c r="J121" t="str">
        <f>_xlfn.CONCAT("0x",DEC2HEX(FLOOR((SUM($F$2:F121)-1)/16,1),2))</f>
        <v>0x37</v>
      </c>
      <c r="K121">
        <f t="shared" si="4"/>
        <v>1</v>
      </c>
      <c r="L121">
        <f t="shared" si="5"/>
        <v>16</v>
      </c>
    </row>
    <row r="122" spans="1:12" x14ac:dyDescent="0.35">
      <c r="A122" s="2" t="s">
        <v>240</v>
      </c>
      <c r="B122" s="2" t="s">
        <v>30</v>
      </c>
      <c r="C122" s="2" t="s">
        <v>30</v>
      </c>
      <c r="D122" s="2" t="s">
        <v>246</v>
      </c>
      <c r="E122" s="2">
        <v>0</v>
      </c>
      <c r="F122" s="2">
        <v>16</v>
      </c>
      <c r="I122">
        <f>MOD(SUM(F$2:F121),16)</f>
        <v>0</v>
      </c>
      <c r="J122" t="str">
        <f>_xlfn.CONCAT("0x",DEC2HEX(FLOOR((SUM($F$2:F122)-1)/16,1),2))</f>
        <v>0x38</v>
      </c>
      <c r="K122">
        <f t="shared" si="4"/>
        <v>1</v>
      </c>
      <c r="L122">
        <f t="shared" si="5"/>
        <v>16</v>
      </c>
    </row>
    <row r="123" spans="1:12" x14ac:dyDescent="0.35">
      <c r="A123" s="2" t="s">
        <v>241</v>
      </c>
      <c r="B123" s="2" t="s">
        <v>30</v>
      </c>
      <c r="C123" s="2" t="s">
        <v>30</v>
      </c>
      <c r="D123" s="2" t="s">
        <v>246</v>
      </c>
      <c r="E123" s="2">
        <v>0</v>
      </c>
      <c r="F123" s="2">
        <v>16</v>
      </c>
      <c r="I123">
        <f>MOD(SUM(F$2:F122),16)</f>
        <v>0</v>
      </c>
      <c r="J123" t="str">
        <f>_xlfn.CONCAT("0x",DEC2HEX(FLOOR((SUM($F$2:F123)-1)/16,1),2))</f>
        <v>0x39</v>
      </c>
      <c r="K123">
        <f t="shared" si="4"/>
        <v>1</v>
      </c>
      <c r="L123">
        <f t="shared" si="5"/>
        <v>16</v>
      </c>
    </row>
    <row r="124" spans="1:12" x14ac:dyDescent="0.35">
      <c r="A124" s="2" t="s">
        <v>242</v>
      </c>
      <c r="B124" s="2" t="s">
        <v>30</v>
      </c>
      <c r="C124" s="2" t="s">
        <v>30</v>
      </c>
      <c r="D124" s="2" t="s">
        <v>246</v>
      </c>
      <c r="E124" s="2">
        <v>0</v>
      </c>
      <c r="F124" s="2">
        <v>16</v>
      </c>
      <c r="I124">
        <f>MOD(SUM(F$2:F123),16)</f>
        <v>0</v>
      </c>
      <c r="J124" t="str">
        <f>_xlfn.CONCAT("0x",DEC2HEX(FLOOR((SUM($F$2:F124)-1)/16,1),2))</f>
        <v>0x3A</v>
      </c>
      <c r="K124">
        <f t="shared" si="4"/>
        <v>1</v>
      </c>
      <c r="L124">
        <f t="shared" si="5"/>
        <v>16</v>
      </c>
    </row>
    <row r="125" spans="1:12" x14ac:dyDescent="0.35">
      <c r="A125" s="2" t="s">
        <v>243</v>
      </c>
      <c r="B125" s="1" t="s">
        <v>30</v>
      </c>
      <c r="C125" s="1" t="s">
        <v>30</v>
      </c>
      <c r="D125" s="1" t="s">
        <v>246</v>
      </c>
      <c r="E125" s="2">
        <v>0</v>
      </c>
      <c r="F125" s="2">
        <v>16</v>
      </c>
      <c r="I125">
        <f>MOD(SUM(F$2:F124),16)</f>
        <v>0</v>
      </c>
      <c r="J125" t="str">
        <f>_xlfn.CONCAT("0x",DEC2HEX(FLOOR((SUM($F$2:F125)-1)/16,1),2))</f>
        <v>0x3B</v>
      </c>
      <c r="K125">
        <f t="shared" si="4"/>
        <v>1</v>
      </c>
      <c r="L125">
        <f t="shared" si="5"/>
        <v>16</v>
      </c>
    </row>
    <row r="126" spans="1:12" x14ac:dyDescent="0.35">
      <c r="A126" s="2" t="s">
        <v>244</v>
      </c>
      <c r="B126" s="2" t="s">
        <v>30</v>
      </c>
      <c r="C126" s="2" t="s">
        <v>30</v>
      </c>
      <c r="D126" s="2" t="s">
        <v>246</v>
      </c>
      <c r="E126" s="2">
        <v>0</v>
      </c>
      <c r="F126" s="2">
        <v>16</v>
      </c>
      <c r="I126">
        <f>MOD(SUM(F$2:F125),16)</f>
        <v>0</v>
      </c>
      <c r="J126" t="str">
        <f>_xlfn.CONCAT("0x",DEC2HEX(FLOOR((SUM($F$2:F126)-1)/16,1),2))</f>
        <v>0x3C</v>
      </c>
      <c r="K126">
        <f t="shared" si="4"/>
        <v>1</v>
      </c>
      <c r="L126">
        <f t="shared" si="5"/>
        <v>16</v>
      </c>
    </row>
    <row r="127" spans="1:12" x14ac:dyDescent="0.35">
      <c r="A127" s="2" t="s">
        <v>245</v>
      </c>
      <c r="B127" s="2" t="s">
        <v>30</v>
      </c>
      <c r="C127" s="2" t="s">
        <v>30</v>
      </c>
      <c r="D127" s="2" t="s">
        <v>246</v>
      </c>
      <c r="E127" s="2">
        <v>0</v>
      </c>
      <c r="F127" s="2">
        <v>16</v>
      </c>
      <c r="I127">
        <f>MOD(SUM(F$2:F126),16)</f>
        <v>0</v>
      </c>
      <c r="J127" t="str">
        <f>_xlfn.CONCAT("0x",DEC2HEX(FLOOR((SUM($F$2:F127)-1)/16,1),2))</f>
        <v>0x3D</v>
      </c>
      <c r="K127">
        <f t="shared" si="4"/>
        <v>1</v>
      </c>
      <c r="L127">
        <f t="shared" si="5"/>
        <v>16</v>
      </c>
    </row>
    <row r="128" spans="1:12" x14ac:dyDescent="0.35">
      <c r="A128" s="2" t="s">
        <v>247</v>
      </c>
      <c r="B128" s="2" t="s">
        <v>44</v>
      </c>
      <c r="C128" s="2" t="s">
        <v>248</v>
      </c>
      <c r="D128" s="2" t="s">
        <v>136</v>
      </c>
      <c r="E128" s="2">
        <v>0</v>
      </c>
      <c r="F128" s="2">
        <v>16</v>
      </c>
      <c r="I128">
        <f>MOD(SUM(F$2:F127),16)</f>
        <v>0</v>
      </c>
      <c r="J128" t="str">
        <f>_xlfn.CONCAT("0x",DEC2HEX(FLOOR((SUM($F$2:F128)-1)/16,1),2))</f>
        <v>0x3E</v>
      </c>
      <c r="K128">
        <f t="shared" si="4"/>
        <v>1</v>
      </c>
      <c r="L128">
        <f t="shared" si="5"/>
        <v>16</v>
      </c>
    </row>
    <row r="129" spans="1:12" x14ac:dyDescent="0.35">
      <c r="A129" s="2" t="s">
        <v>249</v>
      </c>
      <c r="B129" s="2" t="s">
        <v>30</v>
      </c>
      <c r="C129" s="2" t="s">
        <v>30</v>
      </c>
      <c r="D129" s="2" t="s">
        <v>246</v>
      </c>
      <c r="E129" s="2">
        <v>0</v>
      </c>
      <c r="F129" s="2">
        <v>16</v>
      </c>
      <c r="I129">
        <f>MOD(SUM(F$2:F128),16)</f>
        <v>0</v>
      </c>
      <c r="J129" t="str">
        <f>_xlfn.CONCAT("0x",DEC2HEX(FLOOR((SUM($F$2:F129)-1)/16,1),2))</f>
        <v>0x3F</v>
      </c>
      <c r="K129">
        <f t="shared" si="4"/>
        <v>1</v>
      </c>
      <c r="L129">
        <f t="shared" si="5"/>
        <v>16</v>
      </c>
    </row>
  </sheetData>
  <phoneticPr fontId="1" type="noConversion"/>
  <conditionalFormatting sqref="I2:I999">
    <cfRule type="cellIs" dxfId="20" priority="3" operator="notEqual">
      <formula>E2</formula>
    </cfRule>
  </conditionalFormatting>
  <conditionalFormatting sqref="J2:J129">
    <cfRule type="cellIs" dxfId="19" priority="2" operator="notEqual">
      <formula>A2</formula>
    </cfRule>
  </conditionalFormatting>
  <conditionalFormatting sqref="L2:L129">
    <cfRule type="cellIs" dxfId="18" priority="1" operator="notEqual">
      <formula>F2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C0EB-4B4E-4F6D-88FC-7925637D7019}">
  <dimension ref="A1:L4"/>
  <sheetViews>
    <sheetView tabSelected="1" workbookViewId="0">
      <selection activeCell="D4" sqref="D4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70</v>
      </c>
      <c r="B1" t="s">
        <v>71</v>
      </c>
      <c r="C1" t="s">
        <v>75</v>
      </c>
      <c r="D1" t="s">
        <v>72</v>
      </c>
      <c r="E1" t="s">
        <v>73</v>
      </c>
      <c r="F1" t="s">
        <v>74</v>
      </c>
      <c r="I1" t="s">
        <v>259</v>
      </c>
      <c r="J1" t="s">
        <v>260</v>
      </c>
      <c r="K1" t="s">
        <v>261</v>
      </c>
      <c r="L1" t="s">
        <v>262</v>
      </c>
    </row>
    <row r="2" spans="1:12" x14ac:dyDescent="0.35">
      <c r="A2" t="s">
        <v>76</v>
      </c>
      <c r="B2" t="s">
        <v>23</v>
      </c>
      <c r="C2" t="s">
        <v>30</v>
      </c>
      <c r="D2" t="s">
        <v>77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>
        <f>IF(LEFT(D2,2)="0x",1,0)</f>
        <v>1</v>
      </c>
      <c r="L2">
        <f>IF(K2=1,4*(LEN(D2)-2),LEN(D2)-2)</f>
        <v>4</v>
      </c>
    </row>
    <row r="3" spans="1:12" x14ac:dyDescent="0.35">
      <c r="A3" t="s">
        <v>76</v>
      </c>
      <c r="B3" t="s">
        <v>23</v>
      </c>
      <c r="C3" t="s">
        <v>78</v>
      </c>
      <c r="D3" t="s">
        <v>281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>
        <f t="shared" ref="K3:K4" si="0">IF(LEFT(D3,2)="0x",1,0)</f>
        <v>1</v>
      </c>
      <c r="L3">
        <f t="shared" ref="L3:L4" si="1">IF(K3=1,4*(LEN(D3)-2),LEN(D3)-2)</f>
        <v>4</v>
      </c>
    </row>
    <row r="4" spans="1:12" x14ac:dyDescent="0.35">
      <c r="A4" t="s">
        <v>76</v>
      </c>
      <c r="B4" t="s">
        <v>23</v>
      </c>
      <c r="C4" t="s">
        <v>30</v>
      </c>
      <c r="D4" t="s">
        <v>80</v>
      </c>
      <c r="E4">
        <v>8</v>
      </c>
      <c r="F4">
        <v>8</v>
      </c>
      <c r="I4">
        <f>MOD(SUM(F$2:F3),16)</f>
        <v>8</v>
      </c>
      <c r="J4" t="str">
        <f>_xlfn.CONCAT("0x",DEC2HEX(FLOOR((SUM($F$2:F4)-1)/16,1),2))</f>
        <v>0x00</v>
      </c>
      <c r="K4">
        <f t="shared" si="0"/>
        <v>1</v>
      </c>
      <c r="L4">
        <f t="shared" si="1"/>
        <v>8</v>
      </c>
    </row>
  </sheetData>
  <conditionalFormatting sqref="I2:I111">
    <cfRule type="cellIs" dxfId="17" priority="3" operator="notEqual">
      <formula>E2</formula>
    </cfRule>
  </conditionalFormatting>
  <conditionalFormatting sqref="J2:J111">
    <cfRule type="cellIs" dxfId="16" priority="2" operator="notEqual">
      <formula>A2</formula>
    </cfRule>
  </conditionalFormatting>
  <conditionalFormatting sqref="L2:L111">
    <cfRule type="cellIs" dxfId="15" priority="1" operator="notEqual">
      <formula>F2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4AB8-A7FB-4395-AE97-B630724666B8}">
  <dimension ref="A1:L162"/>
  <sheetViews>
    <sheetView topLeftCell="A85" workbookViewId="0">
      <selection activeCell="C91" sqref="C91"/>
    </sheetView>
  </sheetViews>
  <sheetFormatPr defaultRowHeight="14.5" x14ac:dyDescent="0.35"/>
  <cols>
    <col min="2" max="2" width="14.453125" bestFit="1" customWidth="1"/>
    <col min="3" max="3" width="12.7265625" bestFit="1" customWidth="1"/>
    <col min="4" max="4" width="13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70</v>
      </c>
      <c r="B1" t="s">
        <v>71</v>
      </c>
      <c r="C1" t="s">
        <v>82</v>
      </c>
      <c r="D1" t="s">
        <v>72</v>
      </c>
      <c r="E1" t="s">
        <v>73</v>
      </c>
      <c r="F1" t="s">
        <v>74</v>
      </c>
      <c r="I1" t="s">
        <v>259</v>
      </c>
      <c r="J1" t="s">
        <v>260</v>
      </c>
      <c r="K1" t="s">
        <v>261</v>
      </c>
      <c r="L1" t="s">
        <v>262</v>
      </c>
    </row>
    <row r="2" spans="1:12" x14ac:dyDescent="0.35">
      <c r="A2" t="s">
        <v>76</v>
      </c>
      <c r="B2" t="s">
        <v>23</v>
      </c>
      <c r="C2" t="s">
        <v>30</v>
      </c>
      <c r="D2" t="s">
        <v>77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>
        <f>IF(LEFT(D2,2)="0x",1,0)</f>
        <v>1</v>
      </c>
      <c r="L2">
        <f>IF(K2=1,4*(LEN(D2)-2),LEN(D2)-2)</f>
        <v>4</v>
      </c>
    </row>
    <row r="3" spans="1:12" x14ac:dyDescent="0.35">
      <c r="A3" t="s">
        <v>76</v>
      </c>
      <c r="B3" t="s">
        <v>23</v>
      </c>
      <c r="C3" t="s">
        <v>94</v>
      </c>
      <c r="D3" t="s">
        <v>79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>
        <f t="shared" ref="K3:K66" si="0">IF(LEFT(D3,2)="0x",1,0)</f>
        <v>1</v>
      </c>
      <c r="L3">
        <f t="shared" ref="L3:L66" si="1">IF(K3=1,4*(LEN(D3)-2),LEN(D3)-2)</f>
        <v>4</v>
      </c>
    </row>
    <row r="4" spans="1:12" x14ac:dyDescent="0.35">
      <c r="A4" s="1" t="s">
        <v>76</v>
      </c>
      <c r="B4" s="1" t="s">
        <v>23</v>
      </c>
      <c r="C4" s="1" t="s">
        <v>30</v>
      </c>
      <c r="D4" s="1" t="s">
        <v>80</v>
      </c>
      <c r="E4" s="1">
        <v>8</v>
      </c>
      <c r="F4" s="1">
        <v>8</v>
      </c>
      <c r="I4">
        <f>MOD(SUM(F$2:F3),16)</f>
        <v>8</v>
      </c>
      <c r="J4" t="str">
        <f>_xlfn.CONCAT("0x",DEC2HEX(FLOOR((SUM($F$2:F4)-1)/16,1),2))</f>
        <v>0x00</v>
      </c>
      <c r="K4">
        <f t="shared" si="0"/>
        <v>1</v>
      </c>
      <c r="L4">
        <f t="shared" si="1"/>
        <v>8</v>
      </c>
    </row>
    <row r="5" spans="1:12" x14ac:dyDescent="0.35">
      <c r="A5" t="s">
        <v>81</v>
      </c>
      <c r="B5" t="s">
        <v>24</v>
      </c>
      <c r="C5" t="s">
        <v>95</v>
      </c>
      <c r="D5" t="s">
        <v>88</v>
      </c>
      <c r="E5">
        <v>0</v>
      </c>
      <c r="F5">
        <v>1</v>
      </c>
      <c r="I5">
        <f>MOD(SUM(F$2:F4),16)</f>
        <v>0</v>
      </c>
      <c r="J5" t="str">
        <f>_xlfn.CONCAT("0x",DEC2HEX(FLOOR((SUM($F$2:F5)-1)/16,1),2))</f>
        <v>0x01</v>
      </c>
      <c r="K5">
        <f t="shared" si="0"/>
        <v>0</v>
      </c>
      <c r="L5">
        <f t="shared" si="1"/>
        <v>1</v>
      </c>
    </row>
    <row r="6" spans="1:12" x14ac:dyDescent="0.35">
      <c r="A6" t="s">
        <v>81</v>
      </c>
      <c r="B6" t="s">
        <v>24</v>
      </c>
      <c r="C6" t="s">
        <v>96</v>
      </c>
      <c r="D6" t="s">
        <v>88</v>
      </c>
      <c r="E6">
        <v>1</v>
      </c>
      <c r="F6">
        <v>1</v>
      </c>
      <c r="I6">
        <f>MOD(SUM(F$2:F5),16)</f>
        <v>1</v>
      </c>
      <c r="J6" t="str">
        <f>_xlfn.CONCAT("0x",DEC2HEX(FLOOR((SUM($F$2:F6)-1)/16,1),2))</f>
        <v>0x01</v>
      </c>
      <c r="K6">
        <f t="shared" si="0"/>
        <v>0</v>
      </c>
      <c r="L6">
        <f t="shared" si="1"/>
        <v>1</v>
      </c>
    </row>
    <row r="7" spans="1:12" x14ac:dyDescent="0.35">
      <c r="A7" t="s">
        <v>81</v>
      </c>
      <c r="B7" t="s">
        <v>24</v>
      </c>
      <c r="C7" t="s">
        <v>97</v>
      </c>
      <c r="D7" t="s">
        <v>88</v>
      </c>
      <c r="E7">
        <v>2</v>
      </c>
      <c r="F7">
        <v>1</v>
      </c>
      <c r="I7">
        <f>MOD(SUM(F$2:F6),16)</f>
        <v>2</v>
      </c>
      <c r="J7" t="str">
        <f>_xlfn.CONCAT("0x",DEC2HEX(FLOOR((SUM($F$2:F7)-1)/16,1),2))</f>
        <v>0x01</v>
      </c>
      <c r="K7">
        <f t="shared" si="0"/>
        <v>0</v>
      </c>
      <c r="L7">
        <f t="shared" si="1"/>
        <v>1</v>
      </c>
    </row>
    <row r="8" spans="1:12" x14ac:dyDescent="0.35">
      <c r="A8" t="s">
        <v>81</v>
      </c>
      <c r="B8" t="s">
        <v>24</v>
      </c>
      <c r="C8" t="s">
        <v>98</v>
      </c>
      <c r="D8" t="s">
        <v>88</v>
      </c>
      <c r="E8">
        <v>3</v>
      </c>
      <c r="F8">
        <v>1</v>
      </c>
      <c r="I8">
        <f>MOD(SUM(F$2:F7),16)</f>
        <v>3</v>
      </c>
      <c r="J8" t="str">
        <f>_xlfn.CONCAT("0x",DEC2HEX(FLOOR((SUM($F$2:F8)-1)/16,1),2))</f>
        <v>0x01</v>
      </c>
      <c r="K8">
        <f t="shared" si="0"/>
        <v>0</v>
      </c>
      <c r="L8">
        <f t="shared" si="1"/>
        <v>1</v>
      </c>
    </row>
    <row r="9" spans="1:12" x14ac:dyDescent="0.35">
      <c r="A9" t="s">
        <v>81</v>
      </c>
      <c r="B9" t="s">
        <v>24</v>
      </c>
      <c r="C9" t="s">
        <v>99</v>
      </c>
      <c r="D9" t="s">
        <v>88</v>
      </c>
      <c r="E9">
        <v>4</v>
      </c>
      <c r="F9">
        <v>1</v>
      </c>
      <c r="I9">
        <f>MOD(SUM(F$2:F8),16)</f>
        <v>4</v>
      </c>
      <c r="J9" t="str">
        <f>_xlfn.CONCAT("0x",DEC2HEX(FLOOR((SUM($F$2:F9)-1)/16,1),2))</f>
        <v>0x01</v>
      </c>
      <c r="K9">
        <f t="shared" si="0"/>
        <v>0</v>
      </c>
      <c r="L9">
        <f t="shared" si="1"/>
        <v>1</v>
      </c>
    </row>
    <row r="10" spans="1:12" x14ac:dyDescent="0.35">
      <c r="A10" t="s">
        <v>81</v>
      </c>
      <c r="B10" t="s">
        <v>24</v>
      </c>
      <c r="C10" t="s">
        <v>100</v>
      </c>
      <c r="D10" t="s">
        <v>89</v>
      </c>
      <c r="E10">
        <v>5</v>
      </c>
      <c r="F10">
        <v>1</v>
      </c>
      <c r="I10">
        <f>MOD(SUM(F$2:F9),16)</f>
        <v>5</v>
      </c>
      <c r="J10" t="str">
        <f>_xlfn.CONCAT("0x",DEC2HEX(FLOOR((SUM($F$2:F10)-1)/16,1),2))</f>
        <v>0x01</v>
      </c>
      <c r="K10">
        <f t="shared" si="0"/>
        <v>0</v>
      </c>
      <c r="L10">
        <f t="shared" si="1"/>
        <v>1</v>
      </c>
    </row>
    <row r="11" spans="1:12" x14ac:dyDescent="0.35">
      <c r="A11" t="s">
        <v>81</v>
      </c>
      <c r="B11" t="s">
        <v>24</v>
      </c>
      <c r="C11" t="s">
        <v>101</v>
      </c>
      <c r="D11" t="s">
        <v>90</v>
      </c>
      <c r="E11">
        <v>6</v>
      </c>
      <c r="F11">
        <v>2</v>
      </c>
      <c r="I11">
        <f>MOD(SUM(F$2:F10),16)</f>
        <v>6</v>
      </c>
      <c r="J11" t="str">
        <f>_xlfn.CONCAT("0x",DEC2HEX(FLOOR((SUM($F$2:F11)-1)/16,1),2))</f>
        <v>0x01</v>
      </c>
      <c r="K11">
        <f t="shared" si="0"/>
        <v>0</v>
      </c>
      <c r="L11">
        <f t="shared" si="1"/>
        <v>2</v>
      </c>
    </row>
    <row r="12" spans="1:12" x14ac:dyDescent="0.35">
      <c r="A12" t="s">
        <v>81</v>
      </c>
      <c r="B12" t="s">
        <v>24</v>
      </c>
      <c r="C12" t="s">
        <v>102</v>
      </c>
      <c r="D12" t="s">
        <v>88</v>
      </c>
      <c r="E12">
        <v>8</v>
      </c>
      <c r="F12">
        <v>1</v>
      </c>
      <c r="I12">
        <f>MOD(SUM(F$2:F11),16)</f>
        <v>8</v>
      </c>
      <c r="J12" t="str">
        <f>_xlfn.CONCAT("0x",DEC2HEX(FLOOR((SUM($F$2:F12)-1)/16,1),2))</f>
        <v>0x01</v>
      </c>
      <c r="K12">
        <f t="shared" si="0"/>
        <v>0</v>
      </c>
      <c r="L12">
        <f t="shared" si="1"/>
        <v>1</v>
      </c>
    </row>
    <row r="13" spans="1:12" x14ac:dyDescent="0.35">
      <c r="A13" t="s">
        <v>81</v>
      </c>
      <c r="B13" t="s">
        <v>24</v>
      </c>
      <c r="C13" t="s">
        <v>103</v>
      </c>
      <c r="D13" t="s">
        <v>88</v>
      </c>
      <c r="E13">
        <v>9</v>
      </c>
      <c r="F13">
        <v>1</v>
      </c>
      <c r="I13">
        <f>MOD(SUM(F$2:F12),16)</f>
        <v>9</v>
      </c>
      <c r="J13" t="str">
        <f>_xlfn.CONCAT("0x",DEC2HEX(FLOOR((SUM($F$2:F13)-1)/16,1),2))</f>
        <v>0x01</v>
      </c>
      <c r="K13">
        <f t="shared" si="0"/>
        <v>0</v>
      </c>
      <c r="L13">
        <f t="shared" si="1"/>
        <v>1</v>
      </c>
    </row>
    <row r="14" spans="1:12" x14ac:dyDescent="0.35">
      <c r="A14" t="s">
        <v>81</v>
      </c>
      <c r="B14" t="s">
        <v>24</v>
      </c>
      <c r="C14" t="s">
        <v>104</v>
      </c>
      <c r="D14" t="s">
        <v>88</v>
      </c>
      <c r="E14">
        <v>10</v>
      </c>
      <c r="F14">
        <v>1</v>
      </c>
      <c r="I14">
        <f>MOD(SUM(F$2:F13),16)</f>
        <v>10</v>
      </c>
      <c r="J14" t="str">
        <f>_xlfn.CONCAT("0x",DEC2HEX(FLOOR((SUM($F$2:F14)-1)/16,1),2))</f>
        <v>0x01</v>
      </c>
      <c r="K14">
        <f t="shared" si="0"/>
        <v>0</v>
      </c>
      <c r="L14">
        <f t="shared" si="1"/>
        <v>1</v>
      </c>
    </row>
    <row r="15" spans="1:12" x14ac:dyDescent="0.35">
      <c r="A15" t="s">
        <v>81</v>
      </c>
      <c r="B15" t="s">
        <v>24</v>
      </c>
      <c r="C15" t="s">
        <v>105</v>
      </c>
      <c r="D15" t="s">
        <v>88</v>
      </c>
      <c r="E15">
        <v>11</v>
      </c>
      <c r="F15">
        <v>1</v>
      </c>
      <c r="I15">
        <f>MOD(SUM(F$2:F14),16)</f>
        <v>11</v>
      </c>
      <c r="J15" t="str">
        <f>_xlfn.CONCAT("0x",DEC2HEX(FLOOR((SUM($F$2:F15)-1)/16,1),2))</f>
        <v>0x01</v>
      </c>
      <c r="K15">
        <f t="shared" si="0"/>
        <v>0</v>
      </c>
      <c r="L15">
        <f t="shared" si="1"/>
        <v>1</v>
      </c>
    </row>
    <row r="16" spans="1:12" x14ac:dyDescent="0.35">
      <c r="A16" t="s">
        <v>81</v>
      </c>
      <c r="B16" t="s">
        <v>24</v>
      </c>
      <c r="C16" t="s">
        <v>106</v>
      </c>
      <c r="D16" t="s">
        <v>88</v>
      </c>
      <c r="E16">
        <v>12</v>
      </c>
      <c r="F16">
        <v>1</v>
      </c>
      <c r="I16">
        <f>MOD(SUM(F$2:F15),16)</f>
        <v>12</v>
      </c>
      <c r="J16" t="str">
        <f>_xlfn.CONCAT("0x",DEC2HEX(FLOOR((SUM($F$2:F16)-1)/16,1),2))</f>
        <v>0x01</v>
      </c>
      <c r="K16">
        <f t="shared" si="0"/>
        <v>0</v>
      </c>
      <c r="L16">
        <f t="shared" si="1"/>
        <v>1</v>
      </c>
    </row>
    <row r="17" spans="1:12" x14ac:dyDescent="0.35">
      <c r="A17" t="s">
        <v>81</v>
      </c>
      <c r="B17" t="s">
        <v>24</v>
      </c>
      <c r="C17" t="s">
        <v>107</v>
      </c>
      <c r="D17" t="s">
        <v>88</v>
      </c>
      <c r="E17">
        <v>13</v>
      </c>
      <c r="F17">
        <v>1</v>
      </c>
      <c r="I17">
        <f>MOD(SUM(F$2:F16),16)</f>
        <v>13</v>
      </c>
      <c r="J17" t="str">
        <f>_xlfn.CONCAT("0x",DEC2HEX(FLOOR((SUM($F$2:F17)-1)/16,1),2))</f>
        <v>0x01</v>
      </c>
      <c r="K17">
        <f t="shared" si="0"/>
        <v>0</v>
      </c>
      <c r="L17">
        <f t="shared" si="1"/>
        <v>1</v>
      </c>
    </row>
    <row r="18" spans="1:12" x14ac:dyDescent="0.35">
      <c r="A18" t="s">
        <v>81</v>
      </c>
      <c r="B18" t="s">
        <v>24</v>
      </c>
      <c r="C18" t="s">
        <v>108</v>
      </c>
      <c r="D18" t="s">
        <v>88</v>
      </c>
      <c r="E18">
        <v>14</v>
      </c>
      <c r="F18">
        <v>1</v>
      </c>
      <c r="I18">
        <f>MOD(SUM(F$2:F17),16)</f>
        <v>14</v>
      </c>
      <c r="J18" t="str">
        <f>_xlfn.CONCAT("0x",DEC2HEX(FLOOR((SUM($F$2:F18)-1)/16,1),2))</f>
        <v>0x01</v>
      </c>
      <c r="K18">
        <f t="shared" si="0"/>
        <v>0</v>
      </c>
      <c r="L18">
        <f t="shared" si="1"/>
        <v>1</v>
      </c>
    </row>
    <row r="19" spans="1:12" x14ac:dyDescent="0.35">
      <c r="A19" s="1" t="s">
        <v>81</v>
      </c>
      <c r="B19" s="1" t="s">
        <v>24</v>
      </c>
      <c r="C19" s="1" t="s">
        <v>109</v>
      </c>
      <c r="D19" s="1" t="s">
        <v>88</v>
      </c>
      <c r="E19" s="1">
        <v>15</v>
      </c>
      <c r="F19" s="1">
        <v>1</v>
      </c>
      <c r="I19">
        <f>MOD(SUM(F$2:F18),16)</f>
        <v>15</v>
      </c>
      <c r="J19" t="str">
        <f>_xlfn.CONCAT("0x",DEC2HEX(FLOOR((SUM($F$2:F19)-1)/16,1),2))</f>
        <v>0x01</v>
      </c>
      <c r="K19">
        <f t="shared" si="0"/>
        <v>0</v>
      </c>
      <c r="L19">
        <f t="shared" si="1"/>
        <v>1</v>
      </c>
    </row>
    <row r="20" spans="1:12" x14ac:dyDescent="0.35">
      <c r="A20" t="s">
        <v>84</v>
      </c>
      <c r="B20" t="s">
        <v>25</v>
      </c>
      <c r="C20" t="s">
        <v>30</v>
      </c>
      <c r="D20" t="s">
        <v>91</v>
      </c>
      <c r="E20">
        <v>0</v>
      </c>
      <c r="F20">
        <v>2</v>
      </c>
      <c r="I20">
        <f>MOD(SUM(F$2:F19),16)</f>
        <v>0</v>
      </c>
      <c r="J20" t="str">
        <f>_xlfn.CONCAT("0x",DEC2HEX(FLOOR((SUM($F$2:F20)-1)/16,1),2))</f>
        <v>0x02</v>
      </c>
      <c r="K20">
        <f t="shared" si="0"/>
        <v>0</v>
      </c>
      <c r="L20">
        <f t="shared" si="1"/>
        <v>2</v>
      </c>
    </row>
    <row r="21" spans="1:12" x14ac:dyDescent="0.35">
      <c r="A21" t="s">
        <v>84</v>
      </c>
      <c r="B21" t="s">
        <v>25</v>
      </c>
      <c r="C21" t="s">
        <v>92</v>
      </c>
      <c r="D21" t="s">
        <v>88</v>
      </c>
      <c r="E21">
        <v>2</v>
      </c>
      <c r="F21">
        <v>1</v>
      </c>
      <c r="I21">
        <f>MOD(SUM(F$2:F20),16)</f>
        <v>2</v>
      </c>
      <c r="J21" t="str">
        <f>_xlfn.CONCAT("0x",DEC2HEX(FLOOR((SUM($F$2:F21)-1)/16,1),2))</f>
        <v>0x02</v>
      </c>
      <c r="K21">
        <f t="shared" si="0"/>
        <v>0</v>
      </c>
      <c r="L21">
        <f t="shared" si="1"/>
        <v>1</v>
      </c>
    </row>
    <row r="22" spans="1:12" x14ac:dyDescent="0.35">
      <c r="A22" t="s">
        <v>84</v>
      </c>
      <c r="B22" t="s">
        <v>25</v>
      </c>
      <c r="C22" t="s">
        <v>93</v>
      </c>
      <c r="D22" t="s">
        <v>88</v>
      </c>
      <c r="E22">
        <v>3</v>
      </c>
      <c r="F22">
        <v>1</v>
      </c>
      <c r="I22">
        <f>MOD(SUM(F$2:F21),16)</f>
        <v>3</v>
      </c>
      <c r="J22" t="str">
        <f>_xlfn.CONCAT("0x",DEC2HEX(FLOOR((SUM($F$2:F22)-1)/16,1),2))</f>
        <v>0x02</v>
      </c>
      <c r="K22">
        <f t="shared" si="0"/>
        <v>0</v>
      </c>
      <c r="L22">
        <f t="shared" si="1"/>
        <v>1</v>
      </c>
    </row>
    <row r="23" spans="1:12" x14ac:dyDescent="0.35">
      <c r="A23" t="s">
        <v>84</v>
      </c>
      <c r="B23" t="s">
        <v>25</v>
      </c>
      <c r="C23" t="s">
        <v>0</v>
      </c>
      <c r="D23" t="s">
        <v>88</v>
      </c>
      <c r="E23">
        <v>4</v>
      </c>
      <c r="F23">
        <v>1</v>
      </c>
      <c r="I23">
        <f>MOD(SUM(F$2:F22),16)</f>
        <v>4</v>
      </c>
      <c r="J23" t="str">
        <f>_xlfn.CONCAT("0x",DEC2HEX(FLOOR((SUM($F$2:F23)-1)/16,1),2))</f>
        <v>0x02</v>
      </c>
      <c r="K23">
        <f t="shared" si="0"/>
        <v>0</v>
      </c>
      <c r="L23">
        <f t="shared" si="1"/>
        <v>1</v>
      </c>
    </row>
    <row r="24" spans="1:12" x14ac:dyDescent="0.35">
      <c r="A24" t="s">
        <v>84</v>
      </c>
      <c r="B24" t="s">
        <v>25</v>
      </c>
      <c r="C24" t="s">
        <v>1</v>
      </c>
      <c r="D24" t="s">
        <v>89</v>
      </c>
      <c r="E24">
        <v>5</v>
      </c>
      <c r="F24">
        <v>1</v>
      </c>
      <c r="I24">
        <f>MOD(SUM(F$2:F23),16)</f>
        <v>5</v>
      </c>
      <c r="J24" t="str">
        <f>_xlfn.CONCAT("0x",DEC2HEX(FLOOR((SUM($F$2:F24)-1)/16,1),2))</f>
        <v>0x02</v>
      </c>
      <c r="K24">
        <f t="shared" si="0"/>
        <v>0</v>
      </c>
      <c r="L24">
        <f t="shared" si="1"/>
        <v>1</v>
      </c>
    </row>
    <row r="25" spans="1:12" x14ac:dyDescent="0.35">
      <c r="A25" t="s">
        <v>84</v>
      </c>
      <c r="B25" t="s">
        <v>25</v>
      </c>
      <c r="C25" t="s">
        <v>83</v>
      </c>
      <c r="D25" t="s">
        <v>90</v>
      </c>
      <c r="E25">
        <v>6</v>
      </c>
      <c r="F25">
        <v>2</v>
      </c>
      <c r="I25">
        <f>MOD(SUM(F$2:F24),16)</f>
        <v>6</v>
      </c>
      <c r="J25" t="str">
        <f>_xlfn.CONCAT("0x",DEC2HEX(FLOOR((SUM($F$2:F25)-1)/16,1),2))</f>
        <v>0x02</v>
      </c>
      <c r="K25">
        <f t="shared" si="0"/>
        <v>0</v>
      </c>
      <c r="L25">
        <f t="shared" si="1"/>
        <v>2</v>
      </c>
    </row>
    <row r="26" spans="1:12" x14ac:dyDescent="0.35">
      <c r="A26" t="s">
        <v>84</v>
      </c>
      <c r="B26" t="s">
        <v>25</v>
      </c>
      <c r="C26" t="s">
        <v>30</v>
      </c>
      <c r="D26" t="s">
        <v>110</v>
      </c>
      <c r="E26">
        <v>8</v>
      </c>
      <c r="F26">
        <v>3</v>
      </c>
      <c r="I26">
        <f>MOD(SUM(F$2:F25),16)</f>
        <v>8</v>
      </c>
      <c r="J26" t="str">
        <f>_xlfn.CONCAT("0x",DEC2HEX(FLOOR((SUM($F$2:F26)-1)/16,1),2))</f>
        <v>0x02</v>
      </c>
      <c r="K26">
        <f t="shared" si="0"/>
        <v>0</v>
      </c>
      <c r="L26">
        <f t="shared" si="1"/>
        <v>3</v>
      </c>
    </row>
    <row r="27" spans="1:12" x14ac:dyDescent="0.35">
      <c r="A27" t="s">
        <v>84</v>
      </c>
      <c r="B27" t="s">
        <v>25</v>
      </c>
      <c r="C27" t="s">
        <v>2</v>
      </c>
      <c r="D27" t="s">
        <v>89</v>
      </c>
      <c r="E27">
        <v>11</v>
      </c>
      <c r="F27">
        <v>1</v>
      </c>
      <c r="I27">
        <f>MOD(SUM(F$2:F26),16)</f>
        <v>11</v>
      </c>
      <c r="J27" t="str">
        <f>_xlfn.CONCAT("0x",DEC2HEX(FLOOR((SUM($F$2:F27)-1)/16,1),2))</f>
        <v>0x02</v>
      </c>
      <c r="K27">
        <f t="shared" si="0"/>
        <v>0</v>
      </c>
      <c r="L27">
        <f t="shared" si="1"/>
        <v>1</v>
      </c>
    </row>
    <row r="28" spans="1:12" x14ac:dyDescent="0.35">
      <c r="A28" t="s">
        <v>84</v>
      </c>
      <c r="B28" t="s">
        <v>25</v>
      </c>
      <c r="C28" t="s">
        <v>111</v>
      </c>
      <c r="D28" t="s">
        <v>91</v>
      </c>
      <c r="E28">
        <v>12</v>
      </c>
      <c r="F28">
        <v>2</v>
      </c>
      <c r="I28">
        <f>MOD(SUM(F$2:F27),16)</f>
        <v>12</v>
      </c>
      <c r="J28" t="str">
        <f>_xlfn.CONCAT("0x",DEC2HEX(FLOOR((SUM($F$2:F28)-1)/16,1),2))</f>
        <v>0x02</v>
      </c>
      <c r="K28">
        <f t="shared" si="0"/>
        <v>0</v>
      </c>
      <c r="L28">
        <f t="shared" si="1"/>
        <v>2</v>
      </c>
    </row>
    <row r="29" spans="1:12" x14ac:dyDescent="0.35">
      <c r="A29" t="s">
        <v>84</v>
      </c>
      <c r="B29" t="s">
        <v>25</v>
      </c>
      <c r="C29" t="s">
        <v>112</v>
      </c>
      <c r="D29" t="s">
        <v>88</v>
      </c>
      <c r="E29">
        <v>14</v>
      </c>
      <c r="F29">
        <v>1</v>
      </c>
      <c r="I29">
        <f>MOD(SUM(F$2:F28),16)</f>
        <v>14</v>
      </c>
      <c r="J29" t="str">
        <f>_xlfn.CONCAT("0x",DEC2HEX(FLOOR((SUM($F$2:F29)-1)/16,1),2))</f>
        <v>0x02</v>
      </c>
      <c r="K29">
        <f t="shared" si="0"/>
        <v>0</v>
      </c>
      <c r="L29">
        <f t="shared" si="1"/>
        <v>1</v>
      </c>
    </row>
    <row r="30" spans="1:12" x14ac:dyDescent="0.35">
      <c r="A30" s="1" t="s">
        <v>84</v>
      </c>
      <c r="B30" s="1" t="s">
        <v>25</v>
      </c>
      <c r="C30" s="1" t="s">
        <v>3</v>
      </c>
      <c r="D30" s="1" t="s">
        <v>88</v>
      </c>
      <c r="E30" s="1">
        <v>15</v>
      </c>
      <c r="F30" s="1">
        <v>1</v>
      </c>
      <c r="I30">
        <f>MOD(SUM(F$2:F29),16)</f>
        <v>15</v>
      </c>
      <c r="J30" t="str">
        <f>_xlfn.CONCAT("0x",DEC2HEX(FLOOR((SUM($F$2:F30)-1)/16,1),2))</f>
        <v>0x02</v>
      </c>
      <c r="K30">
        <f t="shared" si="0"/>
        <v>0</v>
      </c>
      <c r="L30">
        <f t="shared" si="1"/>
        <v>1</v>
      </c>
    </row>
    <row r="31" spans="1:12" x14ac:dyDescent="0.35">
      <c r="A31" t="s">
        <v>85</v>
      </c>
      <c r="B31" t="s">
        <v>26</v>
      </c>
      <c r="C31" t="s">
        <v>11</v>
      </c>
      <c r="D31" t="s">
        <v>89</v>
      </c>
      <c r="E31">
        <v>0</v>
      </c>
      <c r="F31">
        <v>1</v>
      </c>
      <c r="I31">
        <f>MOD(SUM(F$2:F30),16)</f>
        <v>0</v>
      </c>
      <c r="J31" t="str">
        <f>_xlfn.CONCAT("0x",DEC2HEX(FLOOR((SUM($F$2:F31)-1)/16,1),2))</f>
        <v>0x03</v>
      </c>
      <c r="K31">
        <f t="shared" si="0"/>
        <v>0</v>
      </c>
      <c r="L31">
        <f t="shared" si="1"/>
        <v>1</v>
      </c>
    </row>
    <row r="32" spans="1:12" x14ac:dyDescent="0.35">
      <c r="A32" t="s">
        <v>85</v>
      </c>
      <c r="B32" t="s">
        <v>26</v>
      </c>
      <c r="C32" t="s">
        <v>12</v>
      </c>
      <c r="D32" t="s">
        <v>89</v>
      </c>
      <c r="E32">
        <v>1</v>
      </c>
      <c r="F32">
        <v>1</v>
      </c>
      <c r="I32">
        <f>MOD(SUM(F$2:F31),16)</f>
        <v>1</v>
      </c>
      <c r="J32" t="str">
        <f>_xlfn.CONCAT("0x",DEC2HEX(FLOOR((SUM($F$2:F32)-1)/16,1),2))</f>
        <v>0x03</v>
      </c>
      <c r="K32">
        <f t="shared" si="0"/>
        <v>0</v>
      </c>
      <c r="L32">
        <f t="shared" si="1"/>
        <v>1</v>
      </c>
    </row>
    <row r="33" spans="1:12" x14ac:dyDescent="0.35">
      <c r="A33" t="s">
        <v>85</v>
      </c>
      <c r="B33" t="s">
        <v>26</v>
      </c>
      <c r="C33" t="s">
        <v>13</v>
      </c>
      <c r="D33" t="s">
        <v>89</v>
      </c>
      <c r="E33">
        <v>2</v>
      </c>
      <c r="F33">
        <v>1</v>
      </c>
      <c r="I33">
        <f>MOD(SUM(F$2:F32),16)</f>
        <v>2</v>
      </c>
      <c r="J33" t="str">
        <f>_xlfn.CONCAT("0x",DEC2HEX(FLOOR((SUM($F$2:F33)-1)/16,1),2))</f>
        <v>0x03</v>
      </c>
      <c r="K33">
        <f t="shared" si="0"/>
        <v>0</v>
      </c>
      <c r="L33">
        <f t="shared" si="1"/>
        <v>1</v>
      </c>
    </row>
    <row r="34" spans="1:12" x14ac:dyDescent="0.35">
      <c r="A34" t="s">
        <v>85</v>
      </c>
      <c r="B34" t="s">
        <v>26</v>
      </c>
      <c r="C34" t="s">
        <v>14</v>
      </c>
      <c r="D34" t="s">
        <v>89</v>
      </c>
      <c r="E34">
        <v>3</v>
      </c>
      <c r="F34">
        <v>1</v>
      </c>
      <c r="I34">
        <f>MOD(SUM(F$2:F33),16)</f>
        <v>3</v>
      </c>
      <c r="J34" t="str">
        <f>_xlfn.CONCAT("0x",DEC2HEX(FLOOR((SUM($F$2:F34)-1)/16,1),2))</f>
        <v>0x03</v>
      </c>
      <c r="K34">
        <f t="shared" si="0"/>
        <v>0</v>
      </c>
      <c r="L34">
        <f t="shared" si="1"/>
        <v>1</v>
      </c>
    </row>
    <row r="35" spans="1:12" x14ac:dyDescent="0.35">
      <c r="A35" t="s">
        <v>85</v>
      </c>
      <c r="B35" t="s">
        <v>26</v>
      </c>
      <c r="C35" t="s">
        <v>15</v>
      </c>
      <c r="D35" t="s">
        <v>89</v>
      </c>
      <c r="E35">
        <v>4</v>
      </c>
      <c r="F35">
        <v>1</v>
      </c>
      <c r="I35">
        <f>MOD(SUM(F$2:F34),16)</f>
        <v>4</v>
      </c>
      <c r="J35" t="str">
        <f>_xlfn.CONCAT("0x",DEC2HEX(FLOOR((SUM($F$2:F35)-1)/16,1),2))</f>
        <v>0x03</v>
      </c>
      <c r="K35">
        <f t="shared" si="0"/>
        <v>0</v>
      </c>
      <c r="L35">
        <f t="shared" si="1"/>
        <v>1</v>
      </c>
    </row>
    <row r="36" spans="1:12" x14ac:dyDescent="0.35">
      <c r="A36" t="s">
        <v>85</v>
      </c>
      <c r="B36" t="s">
        <v>26</v>
      </c>
      <c r="C36" t="s">
        <v>16</v>
      </c>
      <c r="D36" t="s">
        <v>89</v>
      </c>
      <c r="E36">
        <v>5</v>
      </c>
      <c r="F36">
        <v>1</v>
      </c>
      <c r="I36">
        <f>MOD(SUM(F$2:F35),16)</f>
        <v>5</v>
      </c>
      <c r="J36" t="str">
        <f>_xlfn.CONCAT("0x",DEC2HEX(FLOOR((SUM($F$2:F36)-1)/16,1),2))</f>
        <v>0x03</v>
      </c>
      <c r="K36">
        <f t="shared" si="0"/>
        <v>0</v>
      </c>
      <c r="L36">
        <f t="shared" si="1"/>
        <v>1</v>
      </c>
    </row>
    <row r="37" spans="1:12" x14ac:dyDescent="0.35">
      <c r="A37" t="s">
        <v>85</v>
      </c>
      <c r="B37" t="s">
        <v>26</v>
      </c>
      <c r="C37" t="s">
        <v>4</v>
      </c>
      <c r="D37" t="s">
        <v>89</v>
      </c>
      <c r="E37">
        <v>6</v>
      </c>
      <c r="F37">
        <v>1</v>
      </c>
      <c r="I37">
        <f>MOD(SUM(F$2:F36),16)</f>
        <v>6</v>
      </c>
      <c r="J37" t="str">
        <f>_xlfn.CONCAT("0x",DEC2HEX(FLOOR((SUM($F$2:F37)-1)/16,1),2))</f>
        <v>0x03</v>
      </c>
      <c r="K37">
        <f t="shared" si="0"/>
        <v>0</v>
      </c>
      <c r="L37">
        <f t="shared" si="1"/>
        <v>1</v>
      </c>
    </row>
    <row r="38" spans="1:12" x14ac:dyDescent="0.35">
      <c r="A38" t="s">
        <v>85</v>
      </c>
      <c r="B38" t="s">
        <v>26</v>
      </c>
      <c r="C38" t="s">
        <v>5</v>
      </c>
      <c r="D38" t="s">
        <v>89</v>
      </c>
      <c r="E38">
        <v>7</v>
      </c>
      <c r="F38">
        <v>1</v>
      </c>
      <c r="I38">
        <f>MOD(SUM(F$2:F37),16)</f>
        <v>7</v>
      </c>
      <c r="J38" t="str">
        <f>_xlfn.CONCAT("0x",DEC2HEX(FLOOR((SUM($F$2:F38)-1)/16,1),2))</f>
        <v>0x03</v>
      </c>
      <c r="K38">
        <f t="shared" si="0"/>
        <v>0</v>
      </c>
      <c r="L38">
        <f t="shared" si="1"/>
        <v>1</v>
      </c>
    </row>
    <row r="39" spans="1:12" x14ac:dyDescent="0.35">
      <c r="A39" t="s">
        <v>85</v>
      </c>
      <c r="B39" t="s">
        <v>26</v>
      </c>
      <c r="C39" t="s">
        <v>30</v>
      </c>
      <c r="D39" t="s">
        <v>110</v>
      </c>
      <c r="E39">
        <v>8</v>
      </c>
      <c r="F39">
        <v>3</v>
      </c>
      <c r="I39">
        <f>MOD(SUM(F$2:F38),16)</f>
        <v>8</v>
      </c>
      <c r="J39" t="str">
        <f>_xlfn.CONCAT("0x",DEC2HEX(FLOOR((SUM($F$2:F39)-1)/16,1),2))</f>
        <v>0x03</v>
      </c>
      <c r="K39">
        <f t="shared" si="0"/>
        <v>0</v>
      </c>
      <c r="L39">
        <f t="shared" si="1"/>
        <v>3</v>
      </c>
    </row>
    <row r="40" spans="1:12" x14ac:dyDescent="0.35">
      <c r="A40" t="s">
        <v>85</v>
      </c>
      <c r="B40" t="s">
        <v>26</v>
      </c>
      <c r="C40" t="s">
        <v>113</v>
      </c>
      <c r="D40" t="s">
        <v>114</v>
      </c>
      <c r="E40">
        <v>11</v>
      </c>
      <c r="F40">
        <v>3</v>
      </c>
      <c r="I40">
        <f>MOD(SUM(F$2:F39),16)</f>
        <v>11</v>
      </c>
      <c r="J40" t="str">
        <f>_xlfn.CONCAT("0x",DEC2HEX(FLOOR((SUM($F$2:F40)-1)/16,1),2))</f>
        <v>0x03</v>
      </c>
      <c r="K40">
        <f t="shared" si="0"/>
        <v>0</v>
      </c>
      <c r="L40">
        <f t="shared" si="1"/>
        <v>3</v>
      </c>
    </row>
    <row r="41" spans="1:12" x14ac:dyDescent="0.35">
      <c r="A41" s="1" t="s">
        <v>85</v>
      </c>
      <c r="B41" s="1" t="s">
        <v>26</v>
      </c>
      <c r="C41" s="1" t="s">
        <v>115</v>
      </c>
      <c r="D41" s="1" t="s">
        <v>116</v>
      </c>
      <c r="E41" s="1">
        <v>14</v>
      </c>
      <c r="F41" s="1">
        <v>2</v>
      </c>
      <c r="I41">
        <f>MOD(SUM(F$2:F40),16)</f>
        <v>14</v>
      </c>
      <c r="J41" t="str">
        <f>_xlfn.CONCAT("0x",DEC2HEX(FLOOR((SUM($F$2:F41)-1)/16,1),2))</f>
        <v>0x03</v>
      </c>
      <c r="K41">
        <f t="shared" si="0"/>
        <v>0</v>
      </c>
      <c r="L41">
        <f t="shared" si="1"/>
        <v>2</v>
      </c>
    </row>
    <row r="42" spans="1:12" x14ac:dyDescent="0.35">
      <c r="A42" t="s">
        <v>86</v>
      </c>
      <c r="B42" t="s">
        <v>28</v>
      </c>
      <c r="C42" t="s">
        <v>30</v>
      </c>
      <c r="D42" t="s">
        <v>88</v>
      </c>
      <c r="E42">
        <v>0</v>
      </c>
      <c r="F42">
        <v>1</v>
      </c>
      <c r="I42">
        <f>MOD(SUM(F$2:F41),16)</f>
        <v>0</v>
      </c>
      <c r="J42" t="str">
        <f>_xlfn.CONCAT("0x",DEC2HEX(FLOOR((SUM($F$2:F42)-1)/16,1),2))</f>
        <v>0x04</v>
      </c>
      <c r="K42">
        <f t="shared" si="0"/>
        <v>0</v>
      </c>
      <c r="L42">
        <f t="shared" si="1"/>
        <v>1</v>
      </c>
    </row>
    <row r="43" spans="1:12" x14ac:dyDescent="0.35">
      <c r="A43" t="s">
        <v>86</v>
      </c>
      <c r="B43" t="s">
        <v>28</v>
      </c>
      <c r="C43" t="s">
        <v>117</v>
      </c>
      <c r="D43" t="s">
        <v>110</v>
      </c>
      <c r="E43">
        <v>1</v>
      </c>
      <c r="F43">
        <v>3</v>
      </c>
      <c r="I43">
        <f>MOD(SUM(F$2:F42),16)</f>
        <v>1</v>
      </c>
      <c r="J43" t="str">
        <f>_xlfn.CONCAT("0x",DEC2HEX(FLOOR((SUM($F$2:F43)-1)/16,1),2))</f>
        <v>0x04</v>
      </c>
      <c r="K43">
        <f t="shared" si="0"/>
        <v>0</v>
      </c>
      <c r="L43">
        <f t="shared" si="1"/>
        <v>3</v>
      </c>
    </row>
    <row r="44" spans="1:12" x14ac:dyDescent="0.35">
      <c r="A44" t="s">
        <v>86</v>
      </c>
      <c r="B44" t="s">
        <v>28</v>
      </c>
      <c r="C44" t="s">
        <v>30</v>
      </c>
      <c r="D44" t="s">
        <v>88</v>
      </c>
      <c r="E44">
        <v>4</v>
      </c>
      <c r="F44">
        <v>1</v>
      </c>
      <c r="I44">
        <f>MOD(SUM(F$2:F43),16)</f>
        <v>4</v>
      </c>
      <c r="J44" t="str">
        <f>_xlfn.CONCAT("0x",DEC2HEX(FLOOR((SUM($F$2:F44)-1)/16,1),2))</f>
        <v>0x04</v>
      </c>
      <c r="K44">
        <f t="shared" si="0"/>
        <v>0</v>
      </c>
      <c r="L44">
        <f t="shared" si="1"/>
        <v>1</v>
      </c>
    </row>
    <row r="45" spans="1:12" x14ac:dyDescent="0.35">
      <c r="A45" t="s">
        <v>86</v>
      </c>
      <c r="B45" t="s">
        <v>28</v>
      </c>
      <c r="C45" t="s">
        <v>118</v>
      </c>
      <c r="D45" t="s">
        <v>110</v>
      </c>
      <c r="E45">
        <v>5</v>
      </c>
      <c r="F45">
        <v>3</v>
      </c>
      <c r="I45">
        <f>MOD(SUM(F$2:F44),16)</f>
        <v>5</v>
      </c>
      <c r="J45" t="str">
        <f>_xlfn.CONCAT("0x",DEC2HEX(FLOOR((SUM($F$2:F45)-1)/16,1),2))</f>
        <v>0x04</v>
      </c>
      <c r="K45">
        <f t="shared" si="0"/>
        <v>0</v>
      </c>
      <c r="L45">
        <f t="shared" si="1"/>
        <v>3</v>
      </c>
    </row>
    <row r="46" spans="1:12" x14ac:dyDescent="0.35">
      <c r="A46" t="s">
        <v>86</v>
      </c>
      <c r="B46" t="s">
        <v>28</v>
      </c>
      <c r="C46" t="s">
        <v>30</v>
      </c>
      <c r="D46" t="s">
        <v>88</v>
      </c>
      <c r="E46">
        <v>8</v>
      </c>
      <c r="F46">
        <v>1</v>
      </c>
      <c r="I46">
        <f>MOD(SUM(F$2:F45),16)</f>
        <v>8</v>
      </c>
      <c r="J46" t="str">
        <f>_xlfn.CONCAT("0x",DEC2HEX(FLOOR((SUM($F$2:F46)-1)/16,1),2))</f>
        <v>0x04</v>
      </c>
      <c r="K46">
        <f t="shared" si="0"/>
        <v>0</v>
      </c>
      <c r="L46">
        <f t="shared" si="1"/>
        <v>1</v>
      </c>
    </row>
    <row r="47" spans="1:12" x14ac:dyDescent="0.35">
      <c r="A47" t="s">
        <v>86</v>
      </c>
      <c r="B47" t="s">
        <v>28</v>
      </c>
      <c r="C47" t="s">
        <v>119</v>
      </c>
      <c r="D47" t="s">
        <v>110</v>
      </c>
      <c r="E47">
        <v>9</v>
      </c>
      <c r="F47">
        <v>3</v>
      </c>
      <c r="I47">
        <f>MOD(SUM(F$2:F46),16)</f>
        <v>9</v>
      </c>
      <c r="J47" t="str">
        <f>_xlfn.CONCAT("0x",DEC2HEX(FLOOR((SUM($F$2:F47)-1)/16,1),2))</f>
        <v>0x04</v>
      </c>
      <c r="K47">
        <f t="shared" si="0"/>
        <v>0</v>
      </c>
      <c r="L47">
        <f t="shared" si="1"/>
        <v>3</v>
      </c>
    </row>
    <row r="48" spans="1:12" x14ac:dyDescent="0.35">
      <c r="A48" t="s">
        <v>86</v>
      </c>
      <c r="B48" t="s">
        <v>28</v>
      </c>
      <c r="C48" t="s">
        <v>30</v>
      </c>
      <c r="D48" t="s">
        <v>88</v>
      </c>
      <c r="E48">
        <v>12</v>
      </c>
      <c r="F48">
        <v>1</v>
      </c>
      <c r="I48">
        <f>MOD(SUM(F$2:F47),16)</f>
        <v>12</v>
      </c>
      <c r="J48" t="str">
        <f>_xlfn.CONCAT("0x",DEC2HEX(FLOOR((SUM($F$2:F48)-1)/16,1),2))</f>
        <v>0x04</v>
      </c>
      <c r="K48">
        <f t="shared" si="0"/>
        <v>0</v>
      </c>
      <c r="L48">
        <f t="shared" si="1"/>
        <v>1</v>
      </c>
    </row>
    <row r="49" spans="1:12" x14ac:dyDescent="0.35">
      <c r="A49" s="1" t="s">
        <v>86</v>
      </c>
      <c r="B49" s="1" t="s">
        <v>28</v>
      </c>
      <c r="C49" s="1" t="s">
        <v>120</v>
      </c>
      <c r="D49" s="1" t="s">
        <v>110</v>
      </c>
      <c r="E49" s="1">
        <v>13</v>
      </c>
      <c r="F49" s="1">
        <v>3</v>
      </c>
      <c r="I49">
        <f>MOD(SUM(F$2:F48),16)</f>
        <v>13</v>
      </c>
      <c r="J49" t="str">
        <f>_xlfn.CONCAT("0x",DEC2HEX(FLOOR((SUM($F$2:F49)-1)/16,1),2))</f>
        <v>0x04</v>
      </c>
      <c r="K49">
        <f t="shared" si="0"/>
        <v>0</v>
      </c>
      <c r="L49">
        <f t="shared" si="1"/>
        <v>3</v>
      </c>
    </row>
    <row r="50" spans="1:12" x14ac:dyDescent="0.35">
      <c r="A50" t="s">
        <v>87</v>
      </c>
      <c r="B50" t="s">
        <v>29</v>
      </c>
      <c r="C50" t="s">
        <v>30</v>
      </c>
      <c r="D50" t="s">
        <v>88</v>
      </c>
      <c r="E50">
        <v>0</v>
      </c>
      <c r="F50">
        <v>1</v>
      </c>
      <c r="I50">
        <f>MOD(SUM(F$2:F49),16)</f>
        <v>0</v>
      </c>
      <c r="J50" t="str">
        <f>_xlfn.CONCAT("0x",DEC2HEX(FLOOR((SUM($F$2:F50)-1)/16,1),2))</f>
        <v>0x05</v>
      </c>
      <c r="K50">
        <f t="shared" si="0"/>
        <v>0</v>
      </c>
      <c r="L50">
        <f t="shared" si="1"/>
        <v>1</v>
      </c>
    </row>
    <row r="51" spans="1:12" x14ac:dyDescent="0.35">
      <c r="A51" t="s">
        <v>87</v>
      </c>
      <c r="B51" t="s">
        <v>29</v>
      </c>
      <c r="C51" t="s">
        <v>127</v>
      </c>
      <c r="D51" t="s">
        <v>110</v>
      </c>
      <c r="E51">
        <v>1</v>
      </c>
      <c r="F51">
        <v>3</v>
      </c>
      <c r="I51">
        <f>MOD(SUM(F$2:F50),16)</f>
        <v>1</v>
      </c>
      <c r="J51" t="str">
        <f>_xlfn.CONCAT("0x",DEC2HEX(FLOOR((SUM($F$2:F51)-1)/16,1),2))</f>
        <v>0x05</v>
      </c>
      <c r="K51">
        <f t="shared" si="0"/>
        <v>0</v>
      </c>
      <c r="L51">
        <f t="shared" si="1"/>
        <v>3</v>
      </c>
    </row>
    <row r="52" spans="1:12" x14ac:dyDescent="0.35">
      <c r="A52" t="s">
        <v>87</v>
      </c>
      <c r="B52" t="s">
        <v>29</v>
      </c>
      <c r="C52" t="s">
        <v>30</v>
      </c>
      <c r="D52" t="s">
        <v>88</v>
      </c>
      <c r="E52">
        <v>4</v>
      </c>
      <c r="F52">
        <v>1</v>
      </c>
      <c r="I52">
        <f>MOD(SUM(F$2:F51),16)</f>
        <v>4</v>
      </c>
      <c r="J52" t="str">
        <f>_xlfn.CONCAT("0x",DEC2HEX(FLOOR((SUM($F$2:F52)-1)/16,1),2))</f>
        <v>0x05</v>
      </c>
      <c r="K52">
        <f t="shared" si="0"/>
        <v>0</v>
      </c>
      <c r="L52">
        <f t="shared" si="1"/>
        <v>1</v>
      </c>
    </row>
    <row r="53" spans="1:12" x14ac:dyDescent="0.35">
      <c r="A53" t="s">
        <v>87</v>
      </c>
      <c r="B53" t="s">
        <v>29</v>
      </c>
      <c r="C53" t="s">
        <v>128</v>
      </c>
      <c r="D53" t="s">
        <v>110</v>
      </c>
      <c r="E53">
        <v>5</v>
      </c>
      <c r="F53">
        <v>3</v>
      </c>
      <c r="I53">
        <f>MOD(SUM(F$2:F52),16)</f>
        <v>5</v>
      </c>
      <c r="J53" t="str">
        <f>_xlfn.CONCAT("0x",DEC2HEX(FLOOR((SUM($F$2:F53)-1)/16,1),2))</f>
        <v>0x05</v>
      </c>
      <c r="K53">
        <f t="shared" si="0"/>
        <v>0</v>
      </c>
      <c r="L53">
        <f t="shared" si="1"/>
        <v>3</v>
      </c>
    </row>
    <row r="54" spans="1:12" x14ac:dyDescent="0.35">
      <c r="A54" t="s">
        <v>87</v>
      </c>
      <c r="B54" t="s">
        <v>29</v>
      </c>
      <c r="C54" t="s">
        <v>30</v>
      </c>
      <c r="D54" t="s">
        <v>88</v>
      </c>
      <c r="E54">
        <v>8</v>
      </c>
      <c r="F54">
        <v>1</v>
      </c>
      <c r="I54">
        <f>MOD(SUM(F$2:F53),16)</f>
        <v>8</v>
      </c>
      <c r="J54" t="str">
        <f>_xlfn.CONCAT("0x",DEC2HEX(FLOOR((SUM($F$2:F54)-1)/16,1),2))</f>
        <v>0x05</v>
      </c>
      <c r="K54">
        <f t="shared" si="0"/>
        <v>0</v>
      </c>
      <c r="L54">
        <f t="shared" si="1"/>
        <v>1</v>
      </c>
    </row>
    <row r="55" spans="1:12" x14ac:dyDescent="0.35">
      <c r="A55" t="s">
        <v>87</v>
      </c>
      <c r="B55" t="s">
        <v>29</v>
      </c>
      <c r="C55" t="s">
        <v>129</v>
      </c>
      <c r="D55" t="s">
        <v>110</v>
      </c>
      <c r="E55">
        <v>9</v>
      </c>
      <c r="F55">
        <v>3</v>
      </c>
      <c r="I55">
        <f>MOD(SUM(F$2:F54),16)</f>
        <v>9</v>
      </c>
      <c r="J55" t="str">
        <f>_xlfn.CONCAT("0x",DEC2HEX(FLOOR((SUM($F$2:F55)-1)/16,1),2))</f>
        <v>0x05</v>
      </c>
      <c r="K55">
        <f t="shared" si="0"/>
        <v>0</v>
      </c>
      <c r="L55">
        <f t="shared" si="1"/>
        <v>3</v>
      </c>
    </row>
    <row r="56" spans="1:12" x14ac:dyDescent="0.35">
      <c r="A56" t="s">
        <v>87</v>
      </c>
      <c r="B56" t="s">
        <v>29</v>
      </c>
      <c r="C56" t="s">
        <v>30</v>
      </c>
      <c r="D56" t="s">
        <v>88</v>
      </c>
      <c r="E56">
        <v>12</v>
      </c>
      <c r="F56">
        <v>1</v>
      </c>
      <c r="I56">
        <f>MOD(SUM(F$2:F55),16)</f>
        <v>12</v>
      </c>
      <c r="J56" t="str">
        <f>_xlfn.CONCAT("0x",DEC2HEX(FLOOR((SUM($F$2:F56)-1)/16,1),2))</f>
        <v>0x05</v>
      </c>
      <c r="K56">
        <f t="shared" si="0"/>
        <v>0</v>
      </c>
      <c r="L56">
        <f t="shared" si="1"/>
        <v>1</v>
      </c>
    </row>
    <row r="57" spans="1:12" x14ac:dyDescent="0.35">
      <c r="A57" s="1" t="s">
        <v>87</v>
      </c>
      <c r="B57" s="1" t="s">
        <v>29</v>
      </c>
      <c r="C57" s="1" t="s">
        <v>130</v>
      </c>
      <c r="D57" s="1" t="s">
        <v>110</v>
      </c>
      <c r="E57" s="1">
        <v>13</v>
      </c>
      <c r="F57" s="1">
        <v>3</v>
      </c>
      <c r="I57">
        <f>MOD(SUM(F$2:F56),16)</f>
        <v>13</v>
      </c>
      <c r="J57" t="str">
        <f>_xlfn.CONCAT("0x",DEC2HEX(FLOOR((SUM($F$2:F57)-1)/16,1),2))</f>
        <v>0x05</v>
      </c>
      <c r="K57">
        <f t="shared" si="0"/>
        <v>0</v>
      </c>
      <c r="L57">
        <f t="shared" si="1"/>
        <v>3</v>
      </c>
    </row>
    <row r="58" spans="1:12" x14ac:dyDescent="0.35">
      <c r="A58" t="s">
        <v>121</v>
      </c>
      <c r="B58" t="s">
        <v>31</v>
      </c>
      <c r="C58" t="s">
        <v>30</v>
      </c>
      <c r="D58" t="s">
        <v>110</v>
      </c>
      <c r="E58">
        <v>0</v>
      </c>
      <c r="F58">
        <v>3</v>
      </c>
      <c r="I58">
        <f>MOD(SUM(F$2:F57),16)</f>
        <v>0</v>
      </c>
      <c r="J58" t="str">
        <f>_xlfn.CONCAT("0x",DEC2HEX(FLOOR((SUM($F$2:F58)-1)/16,1),2))</f>
        <v>0x06</v>
      </c>
      <c r="K58">
        <f t="shared" si="0"/>
        <v>0</v>
      </c>
      <c r="L58">
        <f t="shared" si="1"/>
        <v>3</v>
      </c>
    </row>
    <row r="59" spans="1:12" x14ac:dyDescent="0.35">
      <c r="A59" t="s">
        <v>121</v>
      </c>
      <c r="B59" t="s">
        <v>31</v>
      </c>
      <c r="C59" t="s">
        <v>131</v>
      </c>
      <c r="D59" t="s">
        <v>132</v>
      </c>
      <c r="E59">
        <v>3</v>
      </c>
      <c r="F59">
        <v>4</v>
      </c>
      <c r="I59">
        <f>MOD(SUM(F$2:F58),16)</f>
        <v>3</v>
      </c>
      <c r="J59" t="str">
        <f>_xlfn.CONCAT("0x",DEC2HEX(FLOOR((SUM($F$2:F59)-1)/16,1),2))</f>
        <v>0x06</v>
      </c>
      <c r="K59">
        <f t="shared" si="0"/>
        <v>0</v>
      </c>
      <c r="L59">
        <f t="shared" si="1"/>
        <v>4</v>
      </c>
    </row>
    <row r="60" spans="1:12" x14ac:dyDescent="0.35">
      <c r="A60" t="s">
        <v>121</v>
      </c>
      <c r="B60" t="s">
        <v>31</v>
      </c>
      <c r="C60" t="s">
        <v>6</v>
      </c>
      <c r="D60" t="s">
        <v>88</v>
      </c>
      <c r="E60">
        <v>7</v>
      </c>
      <c r="F60">
        <v>1</v>
      </c>
      <c r="I60">
        <f>MOD(SUM(F$2:F59),16)</f>
        <v>7</v>
      </c>
      <c r="J60" t="str">
        <f>_xlfn.CONCAT("0x",DEC2HEX(FLOOR((SUM($F$2:F60)-1)/16,1),2))</f>
        <v>0x06</v>
      </c>
      <c r="K60">
        <f t="shared" si="0"/>
        <v>0</v>
      </c>
      <c r="L60">
        <f t="shared" si="1"/>
        <v>1</v>
      </c>
    </row>
    <row r="61" spans="1:12" x14ac:dyDescent="0.35">
      <c r="A61" t="s">
        <v>121</v>
      </c>
      <c r="B61" t="s">
        <v>31</v>
      </c>
      <c r="C61" t="s">
        <v>7</v>
      </c>
      <c r="D61" t="s">
        <v>88</v>
      </c>
      <c r="E61">
        <v>8</v>
      </c>
      <c r="F61">
        <v>1</v>
      </c>
      <c r="I61">
        <f>MOD(SUM(F$2:F60),16)</f>
        <v>8</v>
      </c>
      <c r="J61" t="str">
        <f>_xlfn.CONCAT("0x",DEC2HEX(FLOOR((SUM($F$2:F61)-1)/16,1),2))</f>
        <v>0x06</v>
      </c>
      <c r="K61">
        <f t="shared" si="0"/>
        <v>0</v>
      </c>
      <c r="L61">
        <f t="shared" si="1"/>
        <v>1</v>
      </c>
    </row>
    <row r="62" spans="1:12" x14ac:dyDescent="0.35">
      <c r="A62" t="s">
        <v>121</v>
      </c>
      <c r="B62" t="s">
        <v>31</v>
      </c>
      <c r="C62" t="s">
        <v>133</v>
      </c>
      <c r="D62" t="s">
        <v>110</v>
      </c>
      <c r="E62">
        <v>9</v>
      </c>
      <c r="F62">
        <v>3</v>
      </c>
      <c r="I62">
        <f>MOD(SUM(F$2:F61),16)</f>
        <v>9</v>
      </c>
      <c r="J62" t="str">
        <f>_xlfn.CONCAT("0x",DEC2HEX(FLOOR((SUM($F$2:F62)-1)/16,1),2))</f>
        <v>0x06</v>
      </c>
      <c r="K62">
        <f t="shared" si="0"/>
        <v>0</v>
      </c>
      <c r="L62">
        <f t="shared" si="1"/>
        <v>3</v>
      </c>
    </row>
    <row r="63" spans="1:12" x14ac:dyDescent="0.35">
      <c r="A63" t="s">
        <v>121</v>
      </c>
      <c r="B63" t="s">
        <v>31</v>
      </c>
      <c r="C63" t="s">
        <v>134</v>
      </c>
      <c r="D63" t="s">
        <v>110</v>
      </c>
      <c r="E63">
        <v>12</v>
      </c>
      <c r="F63">
        <v>3</v>
      </c>
      <c r="I63">
        <f>MOD(SUM(F$2:F62),16)</f>
        <v>12</v>
      </c>
      <c r="J63" t="str">
        <f>_xlfn.CONCAT("0x",DEC2HEX(FLOOR((SUM($F$2:F63)-1)/16,1),2))</f>
        <v>0x06</v>
      </c>
      <c r="K63">
        <f t="shared" si="0"/>
        <v>0</v>
      </c>
      <c r="L63">
        <f t="shared" si="1"/>
        <v>3</v>
      </c>
    </row>
    <row r="64" spans="1:12" x14ac:dyDescent="0.35">
      <c r="A64" s="1" t="s">
        <v>121</v>
      </c>
      <c r="B64" s="1" t="s">
        <v>31</v>
      </c>
      <c r="C64" s="1" t="s">
        <v>8</v>
      </c>
      <c r="D64" s="1" t="s">
        <v>88</v>
      </c>
      <c r="E64" s="1">
        <v>15</v>
      </c>
      <c r="F64" s="1">
        <v>1</v>
      </c>
      <c r="I64">
        <f>MOD(SUM(F$2:F63),16)</f>
        <v>15</v>
      </c>
      <c r="J64" t="str">
        <f>_xlfn.CONCAT("0x",DEC2HEX(FLOOR((SUM($F$2:F64)-1)/16,1),2))</f>
        <v>0x06</v>
      </c>
      <c r="K64">
        <f t="shared" si="0"/>
        <v>0</v>
      </c>
      <c r="L64">
        <f t="shared" si="1"/>
        <v>1</v>
      </c>
    </row>
    <row r="65" spans="1:12" x14ac:dyDescent="0.35">
      <c r="A65" s="2" t="s">
        <v>122</v>
      </c>
      <c r="B65" s="2" t="s">
        <v>32</v>
      </c>
      <c r="C65" s="2" t="s">
        <v>135</v>
      </c>
      <c r="D65" s="2" t="s">
        <v>136</v>
      </c>
      <c r="E65" s="2">
        <v>0</v>
      </c>
      <c r="F65" s="2">
        <v>16</v>
      </c>
      <c r="I65">
        <f>MOD(SUM(F$2:F64),16)</f>
        <v>0</v>
      </c>
      <c r="J65" t="str">
        <f>_xlfn.CONCAT("0x",DEC2HEX(FLOOR((SUM($F$2:F65)-1)/16,1),2))</f>
        <v>0x07</v>
      </c>
      <c r="K65">
        <f t="shared" si="0"/>
        <v>1</v>
      </c>
      <c r="L65">
        <f t="shared" si="1"/>
        <v>16</v>
      </c>
    </row>
    <row r="66" spans="1:12" x14ac:dyDescent="0.35">
      <c r="A66" t="s">
        <v>123</v>
      </c>
      <c r="B66" t="s">
        <v>33</v>
      </c>
      <c r="C66" t="s">
        <v>137</v>
      </c>
      <c r="D66" t="s">
        <v>76</v>
      </c>
      <c r="E66">
        <v>0</v>
      </c>
      <c r="F66">
        <v>8</v>
      </c>
      <c r="I66">
        <f>MOD(SUM(F$2:F65),16)</f>
        <v>0</v>
      </c>
      <c r="J66" t="str">
        <f>_xlfn.CONCAT("0x",DEC2HEX(FLOOR((SUM($F$2:F66)-1)/16,1),2))</f>
        <v>0x08</v>
      </c>
      <c r="K66">
        <f t="shared" si="0"/>
        <v>1</v>
      </c>
      <c r="L66">
        <f t="shared" si="1"/>
        <v>8</v>
      </c>
    </row>
    <row r="67" spans="1:12" x14ac:dyDescent="0.35">
      <c r="A67" s="1" t="s">
        <v>123</v>
      </c>
      <c r="B67" s="1" t="s">
        <v>33</v>
      </c>
      <c r="C67" s="1" t="s">
        <v>30</v>
      </c>
      <c r="D67" s="1" t="s">
        <v>76</v>
      </c>
      <c r="E67" s="1">
        <v>8</v>
      </c>
      <c r="F67" s="1">
        <v>8</v>
      </c>
      <c r="I67">
        <f>MOD(SUM(F$2:F66),16)</f>
        <v>8</v>
      </c>
      <c r="J67" t="str">
        <f>_xlfn.CONCAT("0x",DEC2HEX(FLOOR((SUM($F$2:F67)-1)/16,1),2))</f>
        <v>0x08</v>
      </c>
      <c r="K67">
        <f t="shared" ref="K67:K111" si="2">IF(LEFT(D67,2)="0x",1,0)</f>
        <v>1</v>
      </c>
      <c r="L67">
        <f t="shared" ref="L67:L111" si="3">IF(K67=1,4*(LEN(D67)-2),LEN(D67)-2)</f>
        <v>8</v>
      </c>
    </row>
    <row r="68" spans="1:12" x14ac:dyDescent="0.35">
      <c r="A68" t="s">
        <v>124</v>
      </c>
      <c r="B68" t="s">
        <v>138</v>
      </c>
      <c r="C68" t="s">
        <v>139</v>
      </c>
      <c r="D68" t="s">
        <v>140</v>
      </c>
      <c r="E68">
        <v>0</v>
      </c>
      <c r="F68">
        <v>10</v>
      </c>
      <c r="I68">
        <f>MOD(SUM(F$2:F67),16)</f>
        <v>0</v>
      </c>
      <c r="J68" t="str">
        <f>_xlfn.CONCAT("0x",DEC2HEX(FLOOR((SUM($F$2:F68)-1)/16,1),2))</f>
        <v>0x09</v>
      </c>
      <c r="K68">
        <f t="shared" si="2"/>
        <v>0</v>
      </c>
      <c r="L68">
        <f t="shared" si="3"/>
        <v>10</v>
      </c>
    </row>
    <row r="69" spans="1:12" x14ac:dyDescent="0.35">
      <c r="A69" t="s">
        <v>124</v>
      </c>
      <c r="B69" t="s">
        <v>138</v>
      </c>
      <c r="C69" t="s">
        <v>30</v>
      </c>
      <c r="D69" t="s">
        <v>110</v>
      </c>
      <c r="E69">
        <v>10</v>
      </c>
      <c r="F69">
        <v>3</v>
      </c>
      <c r="I69">
        <f>MOD(SUM(F$2:F68),16)</f>
        <v>10</v>
      </c>
      <c r="J69" t="str">
        <f>_xlfn.CONCAT("0x",DEC2HEX(FLOOR((SUM($F$2:F69)-1)/16,1),2))</f>
        <v>0x09</v>
      </c>
      <c r="K69">
        <f t="shared" si="2"/>
        <v>0</v>
      </c>
      <c r="L69">
        <f t="shared" si="3"/>
        <v>3</v>
      </c>
    </row>
    <row r="70" spans="1:12" x14ac:dyDescent="0.35">
      <c r="A70" t="s">
        <v>124</v>
      </c>
      <c r="B70" t="s">
        <v>138</v>
      </c>
      <c r="C70" t="s">
        <v>9</v>
      </c>
      <c r="D70" t="s">
        <v>88</v>
      </c>
      <c r="E70">
        <v>13</v>
      </c>
      <c r="F70">
        <v>1</v>
      </c>
      <c r="I70">
        <f>MOD(SUM(F$2:F69),16)</f>
        <v>13</v>
      </c>
      <c r="J70" t="str">
        <f>_xlfn.CONCAT("0x",DEC2HEX(FLOOR((SUM($F$2:F70)-1)/16,1),2))</f>
        <v>0x09</v>
      </c>
      <c r="K70">
        <f t="shared" si="2"/>
        <v>0</v>
      </c>
      <c r="L70">
        <f t="shared" si="3"/>
        <v>1</v>
      </c>
    </row>
    <row r="71" spans="1:12" x14ac:dyDescent="0.35">
      <c r="A71" s="1" t="s">
        <v>124</v>
      </c>
      <c r="B71" s="1" t="s">
        <v>138</v>
      </c>
      <c r="C71" s="1" t="s">
        <v>141</v>
      </c>
      <c r="D71" s="1" t="s">
        <v>91</v>
      </c>
      <c r="E71" s="1">
        <v>14</v>
      </c>
      <c r="F71" s="1">
        <v>2</v>
      </c>
      <c r="I71">
        <f>MOD(SUM(F$2:F70),16)</f>
        <v>14</v>
      </c>
      <c r="J71" t="str">
        <f>_xlfn.CONCAT("0x",DEC2HEX(FLOOR((SUM($F$2:F71)-1)/16,1),2))</f>
        <v>0x09</v>
      </c>
      <c r="K71">
        <f t="shared" si="2"/>
        <v>0</v>
      </c>
      <c r="L71">
        <f t="shared" si="3"/>
        <v>2</v>
      </c>
    </row>
    <row r="72" spans="1:12" x14ac:dyDescent="0.35">
      <c r="A72" s="2" t="s">
        <v>142</v>
      </c>
      <c r="B72" s="2" t="s">
        <v>35</v>
      </c>
      <c r="C72" s="2" t="s">
        <v>143</v>
      </c>
      <c r="D72" s="2" t="s">
        <v>136</v>
      </c>
      <c r="E72" s="2">
        <v>0</v>
      </c>
      <c r="F72" s="2">
        <v>16</v>
      </c>
      <c r="I72">
        <f>MOD(SUM(F$2:F71),16)</f>
        <v>0</v>
      </c>
      <c r="J72" t="str">
        <f>_xlfn.CONCAT("0x",DEC2HEX(FLOOR((SUM($F$2:F72)-1)/16,1),2))</f>
        <v>0x0A</v>
      </c>
      <c r="K72">
        <f t="shared" si="2"/>
        <v>1</v>
      </c>
      <c r="L72">
        <f t="shared" si="3"/>
        <v>16</v>
      </c>
    </row>
    <row r="73" spans="1:12" x14ac:dyDescent="0.35">
      <c r="A73" t="s">
        <v>144</v>
      </c>
      <c r="B73" t="s">
        <v>36</v>
      </c>
      <c r="C73" t="s">
        <v>145</v>
      </c>
      <c r="D73" t="s">
        <v>76</v>
      </c>
      <c r="E73">
        <v>0</v>
      </c>
      <c r="F73">
        <v>8</v>
      </c>
      <c r="I73">
        <f>MOD(SUM(F$2:F72),16)</f>
        <v>0</v>
      </c>
      <c r="J73" t="str">
        <f>_xlfn.CONCAT("0x",DEC2HEX(FLOOR((SUM($F$2:F73)-1)/16,1),2))</f>
        <v>0x0B</v>
      </c>
      <c r="K73">
        <f t="shared" si="2"/>
        <v>1</v>
      </c>
      <c r="L73">
        <f t="shared" si="3"/>
        <v>8</v>
      </c>
    </row>
    <row r="74" spans="1:12" x14ac:dyDescent="0.35">
      <c r="A74" s="1" t="s">
        <v>144</v>
      </c>
      <c r="B74" s="1" t="s">
        <v>36</v>
      </c>
      <c r="C74" s="1" t="s">
        <v>30</v>
      </c>
      <c r="D74" s="1" t="s">
        <v>76</v>
      </c>
      <c r="E74" s="1">
        <v>8</v>
      </c>
      <c r="F74" s="1">
        <v>8</v>
      </c>
      <c r="I74">
        <f>MOD(SUM(F$2:F73),16)</f>
        <v>8</v>
      </c>
      <c r="J74" t="str">
        <f>_xlfn.CONCAT("0x",DEC2HEX(FLOOR((SUM($F$2:F74)-1)/16,1),2))</f>
        <v>0x0B</v>
      </c>
      <c r="K74">
        <f t="shared" si="2"/>
        <v>1</v>
      </c>
      <c r="L74">
        <f t="shared" si="3"/>
        <v>8</v>
      </c>
    </row>
    <row r="75" spans="1:12" x14ac:dyDescent="0.35">
      <c r="A75" s="2" t="s">
        <v>146</v>
      </c>
      <c r="B75" s="2" t="s">
        <v>37</v>
      </c>
      <c r="C75" s="2" t="s">
        <v>149</v>
      </c>
      <c r="D75" s="2" t="s">
        <v>148</v>
      </c>
      <c r="E75" s="2">
        <v>0</v>
      </c>
      <c r="F75" s="2">
        <v>16</v>
      </c>
      <c r="I75">
        <f>MOD(SUM(F$2:F74),16)</f>
        <v>0</v>
      </c>
      <c r="J75" t="str">
        <f>_xlfn.CONCAT("0x",DEC2HEX(FLOOR((SUM($F$2:F75)-1)/16,1),2))</f>
        <v>0x0C</v>
      </c>
      <c r="K75">
        <f t="shared" si="2"/>
        <v>1</v>
      </c>
      <c r="L75">
        <f t="shared" si="3"/>
        <v>16</v>
      </c>
    </row>
    <row r="76" spans="1:12" x14ac:dyDescent="0.35">
      <c r="A76" t="s">
        <v>147</v>
      </c>
      <c r="B76" t="s">
        <v>38</v>
      </c>
      <c r="C76" t="s">
        <v>150</v>
      </c>
      <c r="D76" t="s">
        <v>76</v>
      </c>
      <c r="E76">
        <v>0</v>
      </c>
      <c r="F76">
        <v>8</v>
      </c>
      <c r="I76">
        <f>MOD(SUM(F$2:F75),16)</f>
        <v>0</v>
      </c>
      <c r="J76" t="str">
        <f>_xlfn.CONCAT("0x",DEC2HEX(FLOOR((SUM($F$2:F76)-1)/16,1),2))</f>
        <v>0x0D</v>
      </c>
      <c r="K76">
        <f t="shared" si="2"/>
        <v>1</v>
      </c>
      <c r="L76">
        <f t="shared" si="3"/>
        <v>8</v>
      </c>
    </row>
    <row r="77" spans="1:12" x14ac:dyDescent="0.35">
      <c r="A77" s="1" t="s">
        <v>147</v>
      </c>
      <c r="B77" s="1" t="s">
        <v>38</v>
      </c>
      <c r="C77" s="1" t="s">
        <v>30</v>
      </c>
      <c r="D77" s="1" t="s">
        <v>76</v>
      </c>
      <c r="E77" s="1">
        <v>8</v>
      </c>
      <c r="F77" s="1">
        <v>8</v>
      </c>
      <c r="I77">
        <f>MOD(SUM(F$2:F76),16)</f>
        <v>8</v>
      </c>
      <c r="J77" t="str">
        <f>_xlfn.CONCAT("0x",DEC2HEX(FLOOR((SUM($F$2:F77)-1)/16,1),2))</f>
        <v>0x0D</v>
      </c>
      <c r="K77">
        <f t="shared" si="2"/>
        <v>1</v>
      </c>
      <c r="L77">
        <f t="shared" si="3"/>
        <v>8</v>
      </c>
    </row>
    <row r="78" spans="1:12" x14ac:dyDescent="0.35">
      <c r="A78" t="s">
        <v>158</v>
      </c>
      <c r="B78" t="s">
        <v>151</v>
      </c>
      <c r="C78" t="s">
        <v>152</v>
      </c>
      <c r="D78" t="s">
        <v>140</v>
      </c>
      <c r="E78">
        <v>0</v>
      </c>
      <c r="F78">
        <v>10</v>
      </c>
      <c r="I78">
        <f>MOD(SUM(F$2:F77),16)</f>
        <v>0</v>
      </c>
      <c r="J78" t="str">
        <f>_xlfn.CONCAT("0x",DEC2HEX(FLOOR((SUM($F$2:F78)-1)/16,1),2))</f>
        <v>0x0E</v>
      </c>
      <c r="K78">
        <f t="shared" si="2"/>
        <v>0</v>
      </c>
      <c r="L78">
        <f t="shared" si="3"/>
        <v>10</v>
      </c>
    </row>
    <row r="79" spans="1:12" x14ac:dyDescent="0.35">
      <c r="A79" t="s">
        <v>158</v>
      </c>
      <c r="B79" t="s">
        <v>151</v>
      </c>
      <c r="C79" t="s">
        <v>30</v>
      </c>
      <c r="D79" t="s">
        <v>110</v>
      </c>
      <c r="E79">
        <v>10</v>
      </c>
      <c r="F79">
        <v>3</v>
      </c>
      <c r="I79">
        <f>MOD(SUM(F$2:F78),16)</f>
        <v>10</v>
      </c>
      <c r="J79" t="str">
        <f>_xlfn.CONCAT("0x",DEC2HEX(FLOOR((SUM($F$2:F79)-1)/16,1),2))</f>
        <v>0x0E</v>
      </c>
      <c r="K79">
        <f t="shared" si="2"/>
        <v>0</v>
      </c>
      <c r="L79">
        <f t="shared" si="3"/>
        <v>3</v>
      </c>
    </row>
    <row r="80" spans="1:12" x14ac:dyDescent="0.35">
      <c r="A80" t="s">
        <v>158</v>
      </c>
      <c r="B80" t="s">
        <v>151</v>
      </c>
      <c r="C80" t="s">
        <v>10</v>
      </c>
      <c r="D80" t="s">
        <v>88</v>
      </c>
      <c r="E80">
        <v>13</v>
      </c>
      <c r="F80">
        <v>1</v>
      </c>
      <c r="I80">
        <f>MOD(SUM(F$2:F79),16)</f>
        <v>13</v>
      </c>
      <c r="J80" t="str">
        <f>_xlfn.CONCAT("0x",DEC2HEX(FLOOR((SUM($F$2:F80)-1)/16,1),2))</f>
        <v>0x0E</v>
      </c>
      <c r="K80">
        <f t="shared" si="2"/>
        <v>0</v>
      </c>
      <c r="L80">
        <f t="shared" si="3"/>
        <v>1</v>
      </c>
    </row>
    <row r="81" spans="1:12" x14ac:dyDescent="0.35">
      <c r="A81" s="1" t="s">
        <v>158</v>
      </c>
      <c r="B81" t="s">
        <v>151</v>
      </c>
      <c r="C81" s="1" t="s">
        <v>153</v>
      </c>
      <c r="D81" s="1" t="s">
        <v>91</v>
      </c>
      <c r="E81" s="1">
        <v>14</v>
      </c>
      <c r="F81" s="1">
        <v>2</v>
      </c>
      <c r="I81">
        <f>MOD(SUM(F$2:F80),16)</f>
        <v>14</v>
      </c>
      <c r="J81" t="str">
        <f>_xlfn.CONCAT("0x",DEC2HEX(FLOOR((SUM($F$2:F81)-1)/16,1),2))</f>
        <v>0x0E</v>
      </c>
      <c r="K81">
        <f t="shared" si="2"/>
        <v>0</v>
      </c>
      <c r="L81">
        <f t="shared" si="3"/>
        <v>2</v>
      </c>
    </row>
    <row r="82" spans="1:12" x14ac:dyDescent="0.35">
      <c r="A82" s="2" t="s">
        <v>159</v>
      </c>
      <c r="B82" s="2" t="s">
        <v>40</v>
      </c>
      <c r="C82" s="2" t="s">
        <v>154</v>
      </c>
      <c r="D82" s="2" t="s">
        <v>136</v>
      </c>
      <c r="E82" s="2">
        <v>0</v>
      </c>
      <c r="F82" s="2">
        <v>16</v>
      </c>
      <c r="I82">
        <f>MOD(SUM(F$2:F81),16)</f>
        <v>0</v>
      </c>
      <c r="J82" t="str">
        <f>_xlfn.CONCAT("0x",DEC2HEX(FLOOR((SUM($F$2:F82)-1)/16,1),2))</f>
        <v>0x0F</v>
      </c>
      <c r="K82">
        <f t="shared" si="2"/>
        <v>1</v>
      </c>
      <c r="L82">
        <f t="shared" si="3"/>
        <v>16</v>
      </c>
    </row>
    <row r="83" spans="1:12" x14ac:dyDescent="0.35">
      <c r="A83" t="s">
        <v>125</v>
      </c>
      <c r="B83" t="s">
        <v>41</v>
      </c>
      <c r="C83" t="s">
        <v>155</v>
      </c>
      <c r="D83" t="s">
        <v>76</v>
      </c>
      <c r="E83">
        <v>0</v>
      </c>
      <c r="F83">
        <v>8</v>
      </c>
      <c r="I83">
        <f>MOD(SUM(F$2:F82),16)</f>
        <v>0</v>
      </c>
      <c r="J83" t="str">
        <f>_xlfn.CONCAT("0x",DEC2HEX(FLOOR((SUM($F$2:F83)-1)/16,1),2))</f>
        <v>0x10</v>
      </c>
      <c r="K83">
        <f t="shared" si="2"/>
        <v>1</v>
      </c>
      <c r="L83">
        <f t="shared" si="3"/>
        <v>8</v>
      </c>
    </row>
    <row r="84" spans="1:12" x14ac:dyDescent="0.35">
      <c r="A84" s="1" t="s">
        <v>125</v>
      </c>
      <c r="B84" s="1" t="s">
        <v>41</v>
      </c>
      <c r="C84" s="1" t="s">
        <v>30</v>
      </c>
      <c r="D84" s="1" t="s">
        <v>76</v>
      </c>
      <c r="E84" s="1">
        <v>8</v>
      </c>
      <c r="F84" s="1">
        <v>8</v>
      </c>
      <c r="I84">
        <f>MOD(SUM(F$2:F83),16)</f>
        <v>8</v>
      </c>
      <c r="J84" t="str">
        <f>_xlfn.CONCAT("0x",DEC2HEX(FLOOR((SUM($F$2:F84)-1)/16,1),2))</f>
        <v>0x10</v>
      </c>
      <c r="K84">
        <f t="shared" si="2"/>
        <v>1</v>
      </c>
      <c r="L84">
        <f t="shared" si="3"/>
        <v>8</v>
      </c>
    </row>
    <row r="85" spans="1:12" x14ac:dyDescent="0.35">
      <c r="A85" s="2" t="s">
        <v>126</v>
      </c>
      <c r="B85" s="2" t="s">
        <v>42</v>
      </c>
      <c r="C85" s="2" t="s">
        <v>156</v>
      </c>
      <c r="D85" s="2" t="s">
        <v>148</v>
      </c>
      <c r="E85" s="2">
        <v>0</v>
      </c>
      <c r="F85" s="2">
        <v>16</v>
      </c>
      <c r="I85">
        <f>MOD(SUM(F$2:F84),16)</f>
        <v>0</v>
      </c>
      <c r="J85" t="str">
        <f>_xlfn.CONCAT("0x",DEC2HEX(FLOOR((SUM($F$2:F85)-1)/16,1),2))</f>
        <v>0x11</v>
      </c>
      <c r="K85">
        <f t="shared" si="2"/>
        <v>1</v>
      </c>
      <c r="L85">
        <f t="shared" si="3"/>
        <v>16</v>
      </c>
    </row>
    <row r="86" spans="1:12" x14ac:dyDescent="0.35">
      <c r="A86" t="s">
        <v>160</v>
      </c>
      <c r="B86" t="s">
        <v>43</v>
      </c>
      <c r="C86" t="s">
        <v>157</v>
      </c>
      <c r="D86" t="s">
        <v>76</v>
      </c>
      <c r="E86">
        <v>0</v>
      </c>
      <c r="F86">
        <v>8</v>
      </c>
      <c r="I86">
        <f>MOD(SUM(F$2:F85),16)</f>
        <v>0</v>
      </c>
      <c r="J86" t="str">
        <f>_xlfn.CONCAT("0x",DEC2HEX(FLOOR((SUM($F$2:F86)-1)/16,1),2))</f>
        <v>0x12</v>
      </c>
      <c r="K86">
        <f t="shared" si="2"/>
        <v>1</v>
      </c>
      <c r="L86">
        <f t="shared" si="3"/>
        <v>8</v>
      </c>
    </row>
    <row r="87" spans="1:12" x14ac:dyDescent="0.35">
      <c r="A87" s="1" t="s">
        <v>160</v>
      </c>
      <c r="B87" s="1" t="s">
        <v>43</v>
      </c>
      <c r="C87" s="1" t="s">
        <v>30</v>
      </c>
      <c r="D87" s="1" t="s">
        <v>76</v>
      </c>
      <c r="E87" s="1">
        <v>8</v>
      </c>
      <c r="F87" s="1">
        <v>8</v>
      </c>
      <c r="I87">
        <f>MOD(SUM(F$2:F86),16)</f>
        <v>8</v>
      </c>
      <c r="J87" t="str">
        <f>_xlfn.CONCAT("0x",DEC2HEX(FLOOR((SUM($F$2:F87)-1)/16,1),2))</f>
        <v>0x12</v>
      </c>
      <c r="K87">
        <f t="shared" si="2"/>
        <v>1</v>
      </c>
      <c r="L87">
        <f t="shared" si="3"/>
        <v>8</v>
      </c>
    </row>
    <row r="88" spans="1:12" x14ac:dyDescent="0.35">
      <c r="A88" t="s">
        <v>203</v>
      </c>
      <c r="B88" t="s">
        <v>161</v>
      </c>
      <c r="C88" t="s">
        <v>167</v>
      </c>
      <c r="D88" t="s">
        <v>140</v>
      </c>
      <c r="E88">
        <v>0</v>
      </c>
      <c r="F88">
        <v>10</v>
      </c>
      <c r="I88">
        <f>MOD(SUM(F$2:F87),16)</f>
        <v>0</v>
      </c>
      <c r="J88" t="str">
        <f>_xlfn.CONCAT("0x",DEC2HEX(FLOOR((SUM($F$2:F88)-1)/16,1),2))</f>
        <v>0x13</v>
      </c>
      <c r="K88">
        <f t="shared" si="2"/>
        <v>0</v>
      </c>
      <c r="L88">
        <f t="shared" si="3"/>
        <v>10</v>
      </c>
    </row>
    <row r="89" spans="1:12" x14ac:dyDescent="0.35">
      <c r="A89" t="s">
        <v>203</v>
      </c>
      <c r="B89" t="s">
        <v>161</v>
      </c>
      <c r="C89" t="s">
        <v>30</v>
      </c>
      <c r="D89" t="s">
        <v>110</v>
      </c>
      <c r="E89">
        <v>10</v>
      </c>
      <c r="F89">
        <v>3</v>
      </c>
      <c r="I89">
        <f>MOD(SUM(F$2:F88),16)</f>
        <v>10</v>
      </c>
      <c r="J89" t="str">
        <f>_xlfn.CONCAT("0x",DEC2HEX(FLOOR((SUM($F$2:F89)-1)/16,1),2))</f>
        <v>0x13</v>
      </c>
      <c r="K89">
        <f t="shared" si="2"/>
        <v>0</v>
      </c>
      <c r="L89">
        <f t="shared" si="3"/>
        <v>3</v>
      </c>
    </row>
    <row r="90" spans="1:12" x14ac:dyDescent="0.35">
      <c r="A90" t="s">
        <v>203</v>
      </c>
      <c r="B90" t="s">
        <v>161</v>
      </c>
      <c r="C90" t="s">
        <v>17</v>
      </c>
      <c r="D90" t="s">
        <v>88</v>
      </c>
      <c r="E90">
        <v>13</v>
      </c>
      <c r="F90">
        <v>1</v>
      </c>
      <c r="I90">
        <f>MOD(SUM(F$2:F89),16)</f>
        <v>13</v>
      </c>
      <c r="J90" t="str">
        <f>_xlfn.CONCAT("0x",DEC2HEX(FLOOR((SUM($F$2:F90)-1)/16,1),2))</f>
        <v>0x13</v>
      </c>
      <c r="K90">
        <f t="shared" si="2"/>
        <v>0</v>
      </c>
      <c r="L90">
        <f t="shared" si="3"/>
        <v>1</v>
      </c>
    </row>
    <row r="91" spans="1:12" x14ac:dyDescent="0.35">
      <c r="A91" s="1" t="s">
        <v>203</v>
      </c>
      <c r="B91" s="1" t="s">
        <v>161</v>
      </c>
      <c r="C91" s="1" t="s">
        <v>168</v>
      </c>
      <c r="D91" s="1" t="s">
        <v>91</v>
      </c>
      <c r="E91" s="1">
        <v>14</v>
      </c>
      <c r="F91" s="1">
        <v>2</v>
      </c>
      <c r="I91">
        <f>MOD(SUM(F$2:F90),16)</f>
        <v>14</v>
      </c>
      <c r="J91" t="str">
        <f>_xlfn.CONCAT("0x",DEC2HEX(FLOOR((SUM($F$2:F91)-1)/16,1),2))</f>
        <v>0x13</v>
      </c>
      <c r="K91">
        <f t="shared" si="2"/>
        <v>0</v>
      </c>
      <c r="L91">
        <f t="shared" si="3"/>
        <v>2</v>
      </c>
    </row>
    <row r="92" spans="1:12" x14ac:dyDescent="0.35">
      <c r="A92" s="1" t="s">
        <v>204</v>
      </c>
      <c r="B92" s="2" t="s">
        <v>46</v>
      </c>
      <c r="C92" s="2" t="s">
        <v>169</v>
      </c>
      <c r="D92" s="2" t="s">
        <v>136</v>
      </c>
      <c r="E92" s="2">
        <v>0</v>
      </c>
      <c r="F92" s="2">
        <v>16</v>
      </c>
      <c r="I92">
        <f>MOD(SUM(F$2:F91),16)</f>
        <v>0</v>
      </c>
      <c r="J92" t="str">
        <f>_xlfn.CONCAT("0x",DEC2HEX(FLOOR((SUM($F$2:F92)-1)/16,1),2))</f>
        <v>0x14</v>
      </c>
      <c r="K92">
        <f t="shared" si="2"/>
        <v>1</v>
      </c>
      <c r="L92">
        <f t="shared" si="3"/>
        <v>16</v>
      </c>
    </row>
    <row r="93" spans="1:12" x14ac:dyDescent="0.35">
      <c r="A93" t="s">
        <v>205</v>
      </c>
      <c r="B93" t="s">
        <v>47</v>
      </c>
      <c r="C93" t="s">
        <v>170</v>
      </c>
      <c r="D93" t="s">
        <v>76</v>
      </c>
      <c r="E93">
        <v>0</v>
      </c>
      <c r="F93">
        <v>8</v>
      </c>
      <c r="I93">
        <f>MOD(SUM(F$2:F92),16)</f>
        <v>0</v>
      </c>
      <c r="J93" t="str">
        <f>_xlfn.CONCAT("0x",DEC2HEX(FLOOR((SUM($F$2:F93)-1)/16,1),2))</f>
        <v>0x15</v>
      </c>
      <c r="K93">
        <f t="shared" si="2"/>
        <v>1</v>
      </c>
      <c r="L93">
        <f t="shared" si="3"/>
        <v>8</v>
      </c>
    </row>
    <row r="94" spans="1:12" x14ac:dyDescent="0.35">
      <c r="A94" s="1" t="s">
        <v>205</v>
      </c>
      <c r="B94" s="1" t="s">
        <v>47</v>
      </c>
      <c r="C94" s="1" t="s">
        <v>30</v>
      </c>
      <c r="D94" s="1" t="s">
        <v>76</v>
      </c>
      <c r="E94" s="1">
        <v>8</v>
      </c>
      <c r="F94" s="1">
        <v>8</v>
      </c>
      <c r="I94">
        <f>MOD(SUM(F$2:F93),16)</f>
        <v>8</v>
      </c>
      <c r="J94" t="str">
        <f>_xlfn.CONCAT("0x",DEC2HEX(FLOOR((SUM($F$2:F94)-1)/16,1),2))</f>
        <v>0x15</v>
      </c>
      <c r="K94">
        <f t="shared" si="2"/>
        <v>1</v>
      </c>
      <c r="L94">
        <f t="shared" si="3"/>
        <v>8</v>
      </c>
    </row>
    <row r="95" spans="1:12" x14ac:dyDescent="0.35">
      <c r="A95" s="2" t="s">
        <v>206</v>
      </c>
      <c r="B95" s="2" t="s">
        <v>48</v>
      </c>
      <c r="C95" s="2" t="s">
        <v>171</v>
      </c>
      <c r="D95" s="2" t="s">
        <v>148</v>
      </c>
      <c r="E95" s="2">
        <v>0</v>
      </c>
      <c r="F95" s="2">
        <v>16</v>
      </c>
      <c r="I95">
        <f>MOD(SUM(F$2:F94),16)</f>
        <v>0</v>
      </c>
      <c r="J95" t="str">
        <f>_xlfn.CONCAT("0x",DEC2HEX(FLOOR((SUM($F$2:F95)-1)/16,1),2))</f>
        <v>0x16</v>
      </c>
      <c r="K95">
        <f t="shared" si="2"/>
        <v>1</v>
      </c>
      <c r="L95">
        <f t="shared" si="3"/>
        <v>16</v>
      </c>
    </row>
    <row r="96" spans="1:12" x14ac:dyDescent="0.35">
      <c r="A96" t="s">
        <v>207</v>
      </c>
      <c r="B96" t="s">
        <v>49</v>
      </c>
      <c r="C96" t="s">
        <v>172</v>
      </c>
      <c r="D96" t="s">
        <v>76</v>
      </c>
      <c r="E96">
        <v>0</v>
      </c>
      <c r="F96">
        <v>8</v>
      </c>
      <c r="I96">
        <f>MOD(SUM(F$2:F95),16)</f>
        <v>0</v>
      </c>
      <c r="J96" t="str">
        <f>_xlfn.CONCAT("0x",DEC2HEX(FLOOR((SUM($F$2:F96)-1)/16,1),2))</f>
        <v>0x17</v>
      </c>
      <c r="K96">
        <f t="shared" si="2"/>
        <v>1</v>
      </c>
      <c r="L96">
        <f t="shared" si="3"/>
        <v>8</v>
      </c>
    </row>
    <row r="97" spans="1:12" x14ac:dyDescent="0.35">
      <c r="A97" s="1" t="s">
        <v>207</v>
      </c>
      <c r="B97" s="1" t="s">
        <v>49</v>
      </c>
      <c r="C97" s="1" t="s">
        <v>30</v>
      </c>
      <c r="D97" s="1" t="s">
        <v>76</v>
      </c>
      <c r="E97" s="1">
        <v>8</v>
      </c>
      <c r="F97" s="1">
        <v>8</v>
      </c>
      <c r="I97">
        <f>MOD(SUM(F$2:F96),16)</f>
        <v>8</v>
      </c>
      <c r="J97" t="str">
        <f>_xlfn.CONCAT("0x",DEC2HEX(FLOOR((SUM($F$2:F97)-1)/16,1),2))</f>
        <v>0x17</v>
      </c>
      <c r="K97">
        <f t="shared" si="2"/>
        <v>1</v>
      </c>
      <c r="L97">
        <f t="shared" si="3"/>
        <v>8</v>
      </c>
    </row>
    <row r="98" spans="1:12" x14ac:dyDescent="0.35">
      <c r="A98" t="s">
        <v>208</v>
      </c>
      <c r="B98" t="s">
        <v>162</v>
      </c>
      <c r="C98" t="s">
        <v>173</v>
      </c>
      <c r="D98" t="s">
        <v>140</v>
      </c>
      <c r="E98">
        <v>0</v>
      </c>
      <c r="F98">
        <v>10</v>
      </c>
      <c r="I98">
        <f>MOD(SUM(F$2:F97),16)</f>
        <v>0</v>
      </c>
      <c r="J98" t="str">
        <f>_xlfn.CONCAT("0x",DEC2HEX(FLOOR((SUM($F$2:F98)-1)/16,1),2))</f>
        <v>0x18</v>
      </c>
      <c r="K98">
        <f t="shared" si="2"/>
        <v>0</v>
      </c>
      <c r="L98">
        <f t="shared" si="3"/>
        <v>10</v>
      </c>
    </row>
    <row r="99" spans="1:12" x14ac:dyDescent="0.35">
      <c r="A99" t="s">
        <v>208</v>
      </c>
      <c r="B99" t="s">
        <v>162</v>
      </c>
      <c r="C99" t="s">
        <v>30</v>
      </c>
      <c r="D99" t="s">
        <v>110</v>
      </c>
      <c r="E99">
        <v>10</v>
      </c>
      <c r="F99">
        <v>3</v>
      </c>
      <c r="I99">
        <f>MOD(SUM(F$2:F98),16)</f>
        <v>10</v>
      </c>
      <c r="J99" t="str">
        <f>_xlfn.CONCAT("0x",DEC2HEX(FLOOR((SUM($F$2:F99)-1)/16,1),2))</f>
        <v>0x18</v>
      </c>
      <c r="K99">
        <f t="shared" si="2"/>
        <v>0</v>
      </c>
      <c r="L99">
        <f t="shared" si="3"/>
        <v>3</v>
      </c>
    </row>
    <row r="100" spans="1:12" x14ac:dyDescent="0.35">
      <c r="A100" t="s">
        <v>208</v>
      </c>
      <c r="B100" t="s">
        <v>162</v>
      </c>
      <c r="C100" t="s">
        <v>18</v>
      </c>
      <c r="D100" t="s">
        <v>88</v>
      </c>
      <c r="E100">
        <v>13</v>
      </c>
      <c r="F100">
        <v>1</v>
      </c>
      <c r="I100">
        <f>MOD(SUM(F$2:F99),16)</f>
        <v>13</v>
      </c>
      <c r="J100" t="str">
        <f>_xlfn.CONCAT("0x",DEC2HEX(FLOOR((SUM($F$2:F100)-1)/16,1),2))</f>
        <v>0x18</v>
      </c>
      <c r="K100">
        <f t="shared" si="2"/>
        <v>0</v>
      </c>
      <c r="L100">
        <f t="shared" si="3"/>
        <v>1</v>
      </c>
    </row>
    <row r="101" spans="1:12" x14ac:dyDescent="0.35">
      <c r="A101" s="1" t="s">
        <v>208</v>
      </c>
      <c r="B101" t="s">
        <v>162</v>
      </c>
      <c r="C101" s="1" t="s">
        <v>174</v>
      </c>
      <c r="D101" s="1" t="s">
        <v>91</v>
      </c>
      <c r="E101" s="1">
        <v>14</v>
      </c>
      <c r="F101" s="1">
        <v>2</v>
      </c>
      <c r="I101">
        <f>MOD(SUM(F$2:F100),16)</f>
        <v>14</v>
      </c>
      <c r="J101" t="str">
        <f>_xlfn.CONCAT("0x",DEC2HEX(FLOOR((SUM($F$2:F101)-1)/16,1),2))</f>
        <v>0x18</v>
      </c>
      <c r="K101">
        <f t="shared" si="2"/>
        <v>0</v>
      </c>
      <c r="L101">
        <f t="shared" si="3"/>
        <v>2</v>
      </c>
    </row>
    <row r="102" spans="1:12" x14ac:dyDescent="0.35">
      <c r="A102" s="2" t="s">
        <v>209</v>
      </c>
      <c r="B102" s="2" t="s">
        <v>50</v>
      </c>
      <c r="C102" s="2" t="s">
        <v>175</v>
      </c>
      <c r="D102" s="2" t="s">
        <v>136</v>
      </c>
      <c r="E102" s="2">
        <v>0</v>
      </c>
      <c r="F102" s="2">
        <v>16</v>
      </c>
      <c r="I102">
        <f>MOD(SUM(F$2:F101),16)</f>
        <v>0</v>
      </c>
      <c r="J102" t="str">
        <f>_xlfn.CONCAT("0x",DEC2HEX(FLOOR((SUM($F$2:F102)-1)/16,1),2))</f>
        <v>0x19</v>
      </c>
      <c r="K102">
        <f t="shared" si="2"/>
        <v>1</v>
      </c>
      <c r="L102">
        <f t="shared" si="3"/>
        <v>16</v>
      </c>
    </row>
    <row r="103" spans="1:12" x14ac:dyDescent="0.35">
      <c r="A103" t="s">
        <v>212</v>
      </c>
      <c r="B103" t="s">
        <v>51</v>
      </c>
      <c r="C103" t="s">
        <v>176</v>
      </c>
      <c r="D103" t="s">
        <v>76</v>
      </c>
      <c r="E103">
        <v>0</v>
      </c>
      <c r="F103">
        <v>8</v>
      </c>
      <c r="I103">
        <f>MOD(SUM(F$2:F102),16)</f>
        <v>0</v>
      </c>
      <c r="J103" t="str">
        <f>_xlfn.CONCAT("0x",DEC2HEX(FLOOR((SUM($F$2:F103)-1)/16,1),2))</f>
        <v>0x1A</v>
      </c>
      <c r="K103">
        <f t="shared" si="2"/>
        <v>1</v>
      </c>
      <c r="L103">
        <f t="shared" si="3"/>
        <v>8</v>
      </c>
    </row>
    <row r="104" spans="1:12" x14ac:dyDescent="0.35">
      <c r="A104" s="1" t="s">
        <v>212</v>
      </c>
      <c r="B104" s="1" t="s">
        <v>51</v>
      </c>
      <c r="C104" s="1" t="s">
        <v>30</v>
      </c>
      <c r="D104" s="1" t="s">
        <v>76</v>
      </c>
      <c r="E104" s="1">
        <v>8</v>
      </c>
      <c r="F104" s="1">
        <v>8</v>
      </c>
      <c r="I104">
        <f>MOD(SUM(F$2:F103),16)</f>
        <v>8</v>
      </c>
      <c r="J104" t="str">
        <f>_xlfn.CONCAT("0x",DEC2HEX(FLOOR((SUM($F$2:F104)-1)/16,1),2))</f>
        <v>0x1A</v>
      </c>
      <c r="K104">
        <f t="shared" si="2"/>
        <v>1</v>
      </c>
      <c r="L104">
        <f t="shared" si="3"/>
        <v>8</v>
      </c>
    </row>
    <row r="105" spans="1:12" x14ac:dyDescent="0.35">
      <c r="A105" s="2" t="s">
        <v>213</v>
      </c>
      <c r="B105" s="2" t="s">
        <v>52</v>
      </c>
      <c r="C105" s="2" t="s">
        <v>177</v>
      </c>
      <c r="D105" s="2" t="s">
        <v>148</v>
      </c>
      <c r="E105" s="2">
        <v>0</v>
      </c>
      <c r="F105" s="2">
        <v>16</v>
      </c>
      <c r="I105">
        <f>MOD(SUM(F$2:F104),16)</f>
        <v>0</v>
      </c>
      <c r="J105" t="str">
        <f>_xlfn.CONCAT("0x",DEC2HEX(FLOOR((SUM($F$2:F105)-1)/16,1),2))</f>
        <v>0x1B</v>
      </c>
      <c r="K105">
        <f t="shared" si="2"/>
        <v>1</v>
      </c>
      <c r="L105">
        <f t="shared" si="3"/>
        <v>16</v>
      </c>
    </row>
    <row r="106" spans="1:12" x14ac:dyDescent="0.35">
      <c r="A106" t="s">
        <v>214</v>
      </c>
      <c r="B106" t="s">
        <v>53</v>
      </c>
      <c r="C106" t="s">
        <v>178</v>
      </c>
      <c r="D106" t="s">
        <v>76</v>
      </c>
      <c r="E106">
        <v>0</v>
      </c>
      <c r="F106">
        <v>8</v>
      </c>
      <c r="I106">
        <f>MOD(SUM(F$2:F105),16)</f>
        <v>0</v>
      </c>
      <c r="J106" t="str">
        <f>_xlfn.CONCAT("0x",DEC2HEX(FLOOR((SUM($F$2:F106)-1)/16,1),2))</f>
        <v>0x1C</v>
      </c>
      <c r="K106">
        <f t="shared" si="2"/>
        <v>1</v>
      </c>
      <c r="L106">
        <f t="shared" si="3"/>
        <v>8</v>
      </c>
    </row>
    <row r="107" spans="1:12" x14ac:dyDescent="0.35">
      <c r="A107" s="1" t="s">
        <v>214</v>
      </c>
      <c r="B107" s="1" t="s">
        <v>53</v>
      </c>
      <c r="C107" s="1" t="s">
        <v>30</v>
      </c>
      <c r="D107" s="1" t="s">
        <v>76</v>
      </c>
      <c r="E107" s="1">
        <v>8</v>
      </c>
      <c r="F107" s="1">
        <v>8</v>
      </c>
      <c r="I107">
        <f>MOD(SUM(F$2:F106),16)</f>
        <v>8</v>
      </c>
      <c r="J107" t="str">
        <f>_xlfn.CONCAT("0x",DEC2HEX(FLOOR((SUM($F$2:F107)-1)/16,1),2))</f>
        <v>0x1C</v>
      </c>
      <c r="K107">
        <f t="shared" si="2"/>
        <v>1</v>
      </c>
      <c r="L107">
        <f t="shared" si="3"/>
        <v>8</v>
      </c>
    </row>
    <row r="108" spans="1:12" x14ac:dyDescent="0.35">
      <c r="A108" t="s">
        <v>215</v>
      </c>
      <c r="B108" t="s">
        <v>163</v>
      </c>
      <c r="C108" t="s">
        <v>179</v>
      </c>
      <c r="D108" t="s">
        <v>140</v>
      </c>
      <c r="E108">
        <v>0</v>
      </c>
      <c r="F108">
        <v>10</v>
      </c>
      <c r="I108">
        <f>MOD(SUM(F$2:F107),16)</f>
        <v>0</v>
      </c>
      <c r="J108" t="str">
        <f>_xlfn.CONCAT("0x",DEC2HEX(FLOOR((SUM($F$2:F108)-1)/16,1),2))</f>
        <v>0x1D</v>
      </c>
      <c r="K108">
        <f t="shared" si="2"/>
        <v>0</v>
      </c>
      <c r="L108">
        <f t="shared" si="3"/>
        <v>10</v>
      </c>
    </row>
    <row r="109" spans="1:12" x14ac:dyDescent="0.35">
      <c r="A109" t="s">
        <v>215</v>
      </c>
      <c r="B109" t="s">
        <v>163</v>
      </c>
      <c r="C109" t="s">
        <v>30</v>
      </c>
      <c r="D109" t="s">
        <v>110</v>
      </c>
      <c r="E109">
        <v>10</v>
      </c>
      <c r="F109">
        <v>3</v>
      </c>
      <c r="I109">
        <f>MOD(SUM(F$2:F108),16)</f>
        <v>10</v>
      </c>
      <c r="J109" t="str">
        <f>_xlfn.CONCAT("0x",DEC2HEX(FLOOR((SUM($F$2:F109)-1)/16,1),2))</f>
        <v>0x1D</v>
      </c>
      <c r="K109">
        <f t="shared" si="2"/>
        <v>0</v>
      </c>
      <c r="L109">
        <f t="shared" si="3"/>
        <v>3</v>
      </c>
    </row>
    <row r="110" spans="1:12" x14ac:dyDescent="0.35">
      <c r="A110" t="s">
        <v>215</v>
      </c>
      <c r="B110" t="s">
        <v>163</v>
      </c>
      <c r="C110" t="s">
        <v>19</v>
      </c>
      <c r="D110" t="s">
        <v>88</v>
      </c>
      <c r="E110">
        <v>13</v>
      </c>
      <c r="F110">
        <v>1</v>
      </c>
      <c r="I110">
        <f>MOD(SUM(F$2:F109),16)</f>
        <v>13</v>
      </c>
      <c r="J110" t="str">
        <f>_xlfn.CONCAT("0x",DEC2HEX(FLOOR((SUM($F$2:F110)-1)/16,1),2))</f>
        <v>0x1D</v>
      </c>
      <c r="K110">
        <f t="shared" si="2"/>
        <v>0</v>
      </c>
      <c r="L110">
        <f t="shared" si="3"/>
        <v>1</v>
      </c>
    </row>
    <row r="111" spans="1:12" x14ac:dyDescent="0.35">
      <c r="A111" s="1" t="s">
        <v>215</v>
      </c>
      <c r="B111" s="1" t="s">
        <v>163</v>
      </c>
      <c r="C111" s="1" t="s">
        <v>180</v>
      </c>
      <c r="D111" s="1" t="s">
        <v>91</v>
      </c>
      <c r="E111" s="1">
        <v>14</v>
      </c>
      <c r="F111" s="1">
        <v>2</v>
      </c>
      <c r="I111">
        <f>MOD(SUM(F$2:F110),16)</f>
        <v>14</v>
      </c>
      <c r="J111" t="str">
        <f>_xlfn.CONCAT("0x",DEC2HEX(FLOOR((SUM($F$2:F111)-1)/16,1),2))</f>
        <v>0x1D</v>
      </c>
      <c r="K111">
        <f t="shared" si="2"/>
        <v>0</v>
      </c>
      <c r="L111">
        <f t="shared" si="3"/>
        <v>2</v>
      </c>
    </row>
    <row r="112" spans="1:12" x14ac:dyDescent="0.35">
      <c r="A112" s="2" t="s">
        <v>216</v>
      </c>
      <c r="B112" s="2" t="s">
        <v>54</v>
      </c>
      <c r="C112" s="2" t="s">
        <v>181</v>
      </c>
      <c r="D112" s="2" t="s">
        <v>136</v>
      </c>
      <c r="E112" s="2">
        <v>0</v>
      </c>
      <c r="F112" s="2">
        <v>16</v>
      </c>
      <c r="I112">
        <f>MOD(SUM(F$2:F111),16)</f>
        <v>0</v>
      </c>
      <c r="J112" t="str">
        <f>_xlfn.CONCAT("0x",DEC2HEX(FLOOR((SUM($F$2:F112)-1)/16,1),2))</f>
        <v>0x1E</v>
      </c>
      <c r="K112">
        <f t="shared" ref="K112:K162" si="4">IF(LEFT(D112,2)="0x",1,0)</f>
        <v>1</v>
      </c>
      <c r="L112">
        <f t="shared" ref="L112:L162" si="5">IF(K112=1,4*(LEN(D112)-2),LEN(D112)-2)</f>
        <v>16</v>
      </c>
    </row>
    <row r="113" spans="1:12" x14ac:dyDescent="0.35">
      <c r="A113" t="s">
        <v>217</v>
      </c>
      <c r="B113" t="s">
        <v>55</v>
      </c>
      <c r="C113" t="s">
        <v>182</v>
      </c>
      <c r="D113" t="s">
        <v>76</v>
      </c>
      <c r="E113">
        <v>0</v>
      </c>
      <c r="F113">
        <v>8</v>
      </c>
      <c r="I113">
        <f>MOD(SUM(F$2:F112),16)</f>
        <v>0</v>
      </c>
      <c r="J113" t="str">
        <f>_xlfn.CONCAT("0x",DEC2HEX(FLOOR((SUM($F$2:F113)-1)/16,1),2))</f>
        <v>0x1F</v>
      </c>
      <c r="K113">
        <f t="shared" si="4"/>
        <v>1</v>
      </c>
      <c r="L113">
        <f t="shared" si="5"/>
        <v>8</v>
      </c>
    </row>
    <row r="114" spans="1:12" x14ac:dyDescent="0.35">
      <c r="A114" s="1" t="s">
        <v>217</v>
      </c>
      <c r="B114" s="1" t="s">
        <v>55</v>
      </c>
      <c r="C114" s="1" t="s">
        <v>30</v>
      </c>
      <c r="D114" s="1" t="s">
        <v>76</v>
      </c>
      <c r="E114" s="1">
        <v>8</v>
      </c>
      <c r="F114" s="1">
        <v>8</v>
      </c>
      <c r="I114">
        <f>MOD(SUM(F$2:F113),16)</f>
        <v>8</v>
      </c>
      <c r="J114" t="str">
        <f>_xlfn.CONCAT("0x",DEC2HEX(FLOOR((SUM($F$2:F114)-1)/16,1),2))</f>
        <v>0x1F</v>
      </c>
      <c r="K114">
        <f t="shared" si="4"/>
        <v>1</v>
      </c>
      <c r="L114">
        <f t="shared" si="5"/>
        <v>8</v>
      </c>
    </row>
    <row r="115" spans="1:12" x14ac:dyDescent="0.35">
      <c r="A115" s="2" t="s">
        <v>210</v>
      </c>
      <c r="B115" s="2" t="s">
        <v>56</v>
      </c>
      <c r="C115" s="2" t="s">
        <v>183</v>
      </c>
      <c r="D115" s="2" t="s">
        <v>148</v>
      </c>
      <c r="E115" s="2">
        <v>0</v>
      </c>
      <c r="F115" s="2">
        <v>16</v>
      </c>
      <c r="I115">
        <f>MOD(SUM(F$2:F114),16)</f>
        <v>0</v>
      </c>
      <c r="J115" t="str">
        <f>_xlfn.CONCAT("0x",DEC2HEX(FLOOR((SUM($F$2:F115)-1)/16,1),2))</f>
        <v>0x20</v>
      </c>
      <c r="K115">
        <f t="shared" si="4"/>
        <v>1</v>
      </c>
      <c r="L115">
        <f t="shared" si="5"/>
        <v>16</v>
      </c>
    </row>
    <row r="116" spans="1:12" x14ac:dyDescent="0.35">
      <c r="A116" t="s">
        <v>211</v>
      </c>
      <c r="B116" t="s">
        <v>57</v>
      </c>
      <c r="C116" t="s">
        <v>184</v>
      </c>
      <c r="D116" t="s">
        <v>76</v>
      </c>
      <c r="E116">
        <v>0</v>
      </c>
      <c r="F116">
        <v>8</v>
      </c>
      <c r="I116">
        <f>MOD(SUM(F$2:F115),16)</f>
        <v>0</v>
      </c>
      <c r="J116" t="str">
        <f>_xlfn.CONCAT("0x",DEC2HEX(FLOOR((SUM($F$2:F116)-1)/16,1),2))</f>
        <v>0x21</v>
      </c>
      <c r="K116">
        <f t="shared" si="4"/>
        <v>1</v>
      </c>
      <c r="L116">
        <f t="shared" si="5"/>
        <v>8</v>
      </c>
    </row>
    <row r="117" spans="1:12" x14ac:dyDescent="0.35">
      <c r="A117" s="1" t="s">
        <v>211</v>
      </c>
      <c r="B117" s="1" t="s">
        <v>57</v>
      </c>
      <c r="C117" s="1" t="s">
        <v>30</v>
      </c>
      <c r="D117" s="1" t="s">
        <v>76</v>
      </c>
      <c r="E117" s="1">
        <v>8</v>
      </c>
      <c r="F117" s="1">
        <v>8</v>
      </c>
      <c r="I117">
        <f>MOD(SUM(F$2:F116),16)</f>
        <v>8</v>
      </c>
      <c r="J117" t="str">
        <f>_xlfn.CONCAT("0x",DEC2HEX(FLOOR((SUM($F$2:F117)-1)/16,1),2))</f>
        <v>0x21</v>
      </c>
      <c r="K117">
        <f t="shared" si="4"/>
        <v>1</v>
      </c>
      <c r="L117">
        <f t="shared" si="5"/>
        <v>8</v>
      </c>
    </row>
    <row r="118" spans="1:12" x14ac:dyDescent="0.35">
      <c r="A118" t="s">
        <v>218</v>
      </c>
      <c r="B118" t="s">
        <v>164</v>
      </c>
      <c r="C118" t="s">
        <v>185</v>
      </c>
      <c r="D118" t="s">
        <v>140</v>
      </c>
      <c r="E118">
        <v>0</v>
      </c>
      <c r="F118">
        <v>10</v>
      </c>
      <c r="I118">
        <f>MOD(SUM(F$2:F117),16)</f>
        <v>0</v>
      </c>
      <c r="J118" t="str">
        <f>_xlfn.CONCAT("0x",DEC2HEX(FLOOR((SUM($F$2:F118)-1)/16,1),2))</f>
        <v>0x22</v>
      </c>
      <c r="K118">
        <f t="shared" si="4"/>
        <v>0</v>
      </c>
      <c r="L118">
        <f t="shared" si="5"/>
        <v>10</v>
      </c>
    </row>
    <row r="119" spans="1:12" x14ac:dyDescent="0.35">
      <c r="A119" t="s">
        <v>218</v>
      </c>
      <c r="B119" t="s">
        <v>164</v>
      </c>
      <c r="C119" t="s">
        <v>30</v>
      </c>
      <c r="D119" t="s">
        <v>110</v>
      </c>
      <c r="E119">
        <v>10</v>
      </c>
      <c r="F119">
        <v>3</v>
      </c>
      <c r="I119">
        <f>MOD(SUM(F$2:F118),16)</f>
        <v>10</v>
      </c>
      <c r="J119" t="str">
        <f>_xlfn.CONCAT("0x",DEC2HEX(FLOOR((SUM($F$2:F119)-1)/16,1),2))</f>
        <v>0x22</v>
      </c>
      <c r="K119">
        <f t="shared" si="4"/>
        <v>0</v>
      </c>
      <c r="L119">
        <f t="shared" si="5"/>
        <v>3</v>
      </c>
    </row>
    <row r="120" spans="1:12" x14ac:dyDescent="0.35">
      <c r="A120" t="s">
        <v>218</v>
      </c>
      <c r="B120" t="s">
        <v>164</v>
      </c>
      <c r="C120" t="s">
        <v>20</v>
      </c>
      <c r="D120" t="s">
        <v>88</v>
      </c>
      <c r="E120">
        <v>13</v>
      </c>
      <c r="F120">
        <v>1</v>
      </c>
      <c r="I120">
        <f>MOD(SUM(F$2:F119),16)</f>
        <v>13</v>
      </c>
      <c r="J120" t="str">
        <f>_xlfn.CONCAT("0x",DEC2HEX(FLOOR((SUM($F$2:F120)-1)/16,1),2))</f>
        <v>0x22</v>
      </c>
      <c r="K120">
        <f t="shared" si="4"/>
        <v>0</v>
      </c>
      <c r="L120">
        <f t="shared" si="5"/>
        <v>1</v>
      </c>
    </row>
    <row r="121" spans="1:12" x14ac:dyDescent="0.35">
      <c r="A121" s="1" t="s">
        <v>218</v>
      </c>
      <c r="B121" t="s">
        <v>164</v>
      </c>
      <c r="C121" s="1" t="s">
        <v>186</v>
      </c>
      <c r="D121" s="1" t="s">
        <v>91</v>
      </c>
      <c r="E121" s="1">
        <v>14</v>
      </c>
      <c r="F121" s="1">
        <v>2</v>
      </c>
      <c r="I121">
        <f>MOD(SUM(F$2:F120),16)</f>
        <v>14</v>
      </c>
      <c r="J121" t="str">
        <f>_xlfn.CONCAT("0x",DEC2HEX(FLOOR((SUM($F$2:F121)-1)/16,1),2))</f>
        <v>0x22</v>
      </c>
      <c r="K121">
        <f t="shared" si="4"/>
        <v>0</v>
      </c>
      <c r="L121">
        <f t="shared" si="5"/>
        <v>2</v>
      </c>
    </row>
    <row r="122" spans="1:12" x14ac:dyDescent="0.35">
      <c r="A122" s="2" t="s">
        <v>219</v>
      </c>
      <c r="B122" s="2" t="s">
        <v>58</v>
      </c>
      <c r="C122" s="2" t="s">
        <v>187</v>
      </c>
      <c r="D122" s="2" t="s">
        <v>136</v>
      </c>
      <c r="E122" s="2">
        <v>0</v>
      </c>
      <c r="F122" s="2">
        <v>16</v>
      </c>
      <c r="I122">
        <f>MOD(SUM(F$2:F121),16)</f>
        <v>0</v>
      </c>
      <c r="J122" t="str">
        <f>_xlfn.CONCAT("0x",DEC2HEX(FLOOR((SUM($F$2:F122)-1)/16,1),2))</f>
        <v>0x23</v>
      </c>
      <c r="K122">
        <f t="shared" si="4"/>
        <v>1</v>
      </c>
      <c r="L122">
        <f t="shared" si="5"/>
        <v>16</v>
      </c>
    </row>
    <row r="123" spans="1:12" x14ac:dyDescent="0.35">
      <c r="A123" t="s">
        <v>220</v>
      </c>
      <c r="B123" t="s">
        <v>59</v>
      </c>
      <c r="C123" t="s">
        <v>188</v>
      </c>
      <c r="D123" t="s">
        <v>76</v>
      </c>
      <c r="E123">
        <v>0</v>
      </c>
      <c r="F123">
        <v>8</v>
      </c>
      <c r="I123">
        <f>MOD(SUM(F$2:F122),16)</f>
        <v>0</v>
      </c>
      <c r="J123" t="str">
        <f>_xlfn.CONCAT("0x",DEC2HEX(FLOOR((SUM($F$2:F123)-1)/16,1),2))</f>
        <v>0x24</v>
      </c>
      <c r="K123">
        <f t="shared" si="4"/>
        <v>1</v>
      </c>
      <c r="L123">
        <f t="shared" si="5"/>
        <v>8</v>
      </c>
    </row>
    <row r="124" spans="1:12" x14ac:dyDescent="0.35">
      <c r="A124" s="1" t="s">
        <v>220</v>
      </c>
      <c r="B124" s="1" t="s">
        <v>59</v>
      </c>
      <c r="C124" s="1" t="s">
        <v>30</v>
      </c>
      <c r="D124" s="1" t="s">
        <v>76</v>
      </c>
      <c r="E124" s="1">
        <v>8</v>
      </c>
      <c r="F124" s="1">
        <v>8</v>
      </c>
      <c r="I124">
        <f>MOD(SUM(F$2:F123),16)</f>
        <v>8</v>
      </c>
      <c r="J124" t="str">
        <f>_xlfn.CONCAT("0x",DEC2HEX(FLOOR((SUM($F$2:F124)-1)/16,1),2))</f>
        <v>0x24</v>
      </c>
      <c r="K124">
        <f t="shared" si="4"/>
        <v>1</v>
      </c>
      <c r="L124">
        <f t="shared" si="5"/>
        <v>8</v>
      </c>
    </row>
    <row r="125" spans="1:12" x14ac:dyDescent="0.35">
      <c r="A125" s="2" t="s">
        <v>221</v>
      </c>
      <c r="B125" s="2" t="s">
        <v>60</v>
      </c>
      <c r="C125" s="2" t="s">
        <v>189</v>
      </c>
      <c r="D125" s="2" t="s">
        <v>148</v>
      </c>
      <c r="E125" s="2">
        <v>0</v>
      </c>
      <c r="F125" s="2">
        <v>16</v>
      </c>
      <c r="I125">
        <f>MOD(SUM(F$2:F124),16)</f>
        <v>0</v>
      </c>
      <c r="J125" t="str">
        <f>_xlfn.CONCAT("0x",DEC2HEX(FLOOR((SUM($F$2:F125)-1)/16,1),2))</f>
        <v>0x25</v>
      </c>
      <c r="K125">
        <f t="shared" si="4"/>
        <v>1</v>
      </c>
      <c r="L125">
        <f t="shared" si="5"/>
        <v>16</v>
      </c>
    </row>
    <row r="126" spans="1:12" x14ac:dyDescent="0.35">
      <c r="A126" t="s">
        <v>222</v>
      </c>
      <c r="B126" t="s">
        <v>61</v>
      </c>
      <c r="C126" t="s">
        <v>190</v>
      </c>
      <c r="D126" t="s">
        <v>76</v>
      </c>
      <c r="E126">
        <v>0</v>
      </c>
      <c r="F126">
        <v>8</v>
      </c>
      <c r="I126">
        <f>MOD(SUM(F$2:F125),16)</f>
        <v>0</v>
      </c>
      <c r="J126" t="str">
        <f>_xlfn.CONCAT("0x",DEC2HEX(FLOOR((SUM($F$2:F126)-1)/16,1),2))</f>
        <v>0x26</v>
      </c>
      <c r="K126">
        <f t="shared" si="4"/>
        <v>1</v>
      </c>
      <c r="L126">
        <f t="shared" si="5"/>
        <v>8</v>
      </c>
    </row>
    <row r="127" spans="1:12" x14ac:dyDescent="0.35">
      <c r="A127" s="1" t="s">
        <v>222</v>
      </c>
      <c r="B127" s="1" t="s">
        <v>61</v>
      </c>
      <c r="C127" s="1" t="s">
        <v>30</v>
      </c>
      <c r="D127" s="1" t="s">
        <v>76</v>
      </c>
      <c r="E127" s="1">
        <v>8</v>
      </c>
      <c r="F127" s="1">
        <v>8</v>
      </c>
      <c r="I127">
        <f>MOD(SUM(F$2:F126),16)</f>
        <v>8</v>
      </c>
      <c r="J127" t="str">
        <f>_xlfn.CONCAT("0x",DEC2HEX(FLOOR((SUM($F$2:F127)-1)/16,1),2))</f>
        <v>0x26</v>
      </c>
      <c r="K127">
        <f t="shared" si="4"/>
        <v>1</v>
      </c>
      <c r="L127">
        <f t="shared" si="5"/>
        <v>8</v>
      </c>
    </row>
    <row r="128" spans="1:12" x14ac:dyDescent="0.35">
      <c r="A128" t="s">
        <v>223</v>
      </c>
      <c r="B128" t="s">
        <v>165</v>
      </c>
      <c r="C128" t="s">
        <v>191</v>
      </c>
      <c r="D128" t="s">
        <v>140</v>
      </c>
      <c r="E128">
        <v>0</v>
      </c>
      <c r="F128">
        <v>10</v>
      </c>
      <c r="I128">
        <f>MOD(SUM(F$2:F127),16)</f>
        <v>0</v>
      </c>
      <c r="J128" t="str">
        <f>_xlfn.CONCAT("0x",DEC2HEX(FLOOR((SUM($F$2:F128)-1)/16,1),2))</f>
        <v>0x27</v>
      </c>
      <c r="K128">
        <f t="shared" si="4"/>
        <v>0</v>
      </c>
      <c r="L128">
        <f t="shared" si="5"/>
        <v>10</v>
      </c>
    </row>
    <row r="129" spans="1:12" x14ac:dyDescent="0.35">
      <c r="A129" t="s">
        <v>223</v>
      </c>
      <c r="B129" t="s">
        <v>165</v>
      </c>
      <c r="C129" t="s">
        <v>30</v>
      </c>
      <c r="D129" t="s">
        <v>110</v>
      </c>
      <c r="E129">
        <v>10</v>
      </c>
      <c r="F129">
        <v>3</v>
      </c>
      <c r="I129">
        <f>MOD(SUM(F$2:F128),16)</f>
        <v>10</v>
      </c>
      <c r="J129" t="str">
        <f>_xlfn.CONCAT("0x",DEC2HEX(FLOOR((SUM($F$2:F129)-1)/16,1),2))</f>
        <v>0x27</v>
      </c>
      <c r="K129">
        <f t="shared" si="4"/>
        <v>0</v>
      </c>
      <c r="L129">
        <f t="shared" si="5"/>
        <v>3</v>
      </c>
    </row>
    <row r="130" spans="1:12" x14ac:dyDescent="0.35">
      <c r="A130" t="s">
        <v>223</v>
      </c>
      <c r="B130" t="s">
        <v>165</v>
      </c>
      <c r="C130" t="s">
        <v>21</v>
      </c>
      <c r="D130" t="s">
        <v>88</v>
      </c>
      <c r="E130">
        <v>13</v>
      </c>
      <c r="F130">
        <v>1</v>
      </c>
      <c r="I130">
        <f>MOD(SUM(F$2:F129),16)</f>
        <v>13</v>
      </c>
      <c r="J130" t="str">
        <f>_xlfn.CONCAT("0x",DEC2HEX(FLOOR((SUM($F$2:F130)-1)/16,1),2))</f>
        <v>0x27</v>
      </c>
      <c r="K130">
        <f t="shared" si="4"/>
        <v>0</v>
      </c>
      <c r="L130">
        <f t="shared" si="5"/>
        <v>1</v>
      </c>
    </row>
    <row r="131" spans="1:12" x14ac:dyDescent="0.35">
      <c r="A131" s="1" t="s">
        <v>223</v>
      </c>
      <c r="B131" s="1" t="s">
        <v>165</v>
      </c>
      <c r="C131" s="1" t="s">
        <v>192</v>
      </c>
      <c r="D131" s="1" t="s">
        <v>91</v>
      </c>
      <c r="E131" s="1">
        <v>14</v>
      </c>
      <c r="F131" s="1">
        <v>2</v>
      </c>
      <c r="I131">
        <f>MOD(SUM(F$2:F130),16)</f>
        <v>14</v>
      </c>
      <c r="J131" t="str">
        <f>_xlfn.CONCAT("0x",DEC2HEX(FLOOR((SUM($F$2:F131)-1)/16,1),2))</f>
        <v>0x27</v>
      </c>
      <c r="K131">
        <f t="shared" si="4"/>
        <v>0</v>
      </c>
      <c r="L131">
        <f t="shared" si="5"/>
        <v>2</v>
      </c>
    </row>
    <row r="132" spans="1:12" x14ac:dyDescent="0.35">
      <c r="A132" s="2" t="s">
        <v>224</v>
      </c>
      <c r="B132" s="2" t="s">
        <v>62</v>
      </c>
      <c r="C132" s="2" t="s">
        <v>193</v>
      </c>
      <c r="D132" s="2" t="s">
        <v>136</v>
      </c>
      <c r="E132" s="2">
        <v>0</v>
      </c>
      <c r="F132" s="2">
        <v>16</v>
      </c>
      <c r="I132">
        <f>MOD(SUM(F$2:F131),16)</f>
        <v>0</v>
      </c>
      <c r="J132" t="str">
        <f>_xlfn.CONCAT("0x",DEC2HEX(FLOOR((SUM($F$2:F132)-1)/16,1),2))</f>
        <v>0x28</v>
      </c>
      <c r="K132">
        <f t="shared" si="4"/>
        <v>1</v>
      </c>
      <c r="L132">
        <f t="shared" si="5"/>
        <v>16</v>
      </c>
    </row>
    <row r="133" spans="1:12" x14ac:dyDescent="0.35">
      <c r="A133" t="s">
        <v>225</v>
      </c>
      <c r="B133" t="s">
        <v>63</v>
      </c>
      <c r="C133" t="s">
        <v>194</v>
      </c>
      <c r="D133" t="s">
        <v>76</v>
      </c>
      <c r="E133">
        <v>0</v>
      </c>
      <c r="F133">
        <v>8</v>
      </c>
      <c r="I133">
        <f>MOD(SUM(F$2:F132),16)</f>
        <v>0</v>
      </c>
      <c r="J133" t="str">
        <f>_xlfn.CONCAT("0x",DEC2HEX(FLOOR((SUM($F$2:F133)-1)/16,1),2))</f>
        <v>0x29</v>
      </c>
      <c r="K133">
        <f t="shared" si="4"/>
        <v>1</v>
      </c>
      <c r="L133">
        <f t="shared" si="5"/>
        <v>8</v>
      </c>
    </row>
    <row r="134" spans="1:12" x14ac:dyDescent="0.35">
      <c r="A134" s="1" t="s">
        <v>225</v>
      </c>
      <c r="B134" s="1" t="s">
        <v>63</v>
      </c>
      <c r="C134" s="1" t="s">
        <v>30</v>
      </c>
      <c r="D134" s="1" t="s">
        <v>76</v>
      </c>
      <c r="E134" s="1">
        <v>8</v>
      </c>
      <c r="F134" s="1">
        <v>8</v>
      </c>
      <c r="I134">
        <f>MOD(SUM(F$2:F133),16)</f>
        <v>8</v>
      </c>
      <c r="J134" t="str">
        <f>_xlfn.CONCAT("0x",DEC2HEX(FLOOR((SUM($F$2:F134)-1)/16,1),2))</f>
        <v>0x29</v>
      </c>
      <c r="K134">
        <f t="shared" si="4"/>
        <v>1</v>
      </c>
      <c r="L134">
        <f t="shared" si="5"/>
        <v>8</v>
      </c>
    </row>
    <row r="135" spans="1:12" x14ac:dyDescent="0.35">
      <c r="A135" s="2" t="s">
        <v>226</v>
      </c>
      <c r="B135" s="2" t="s">
        <v>64</v>
      </c>
      <c r="C135" s="2" t="s">
        <v>195</v>
      </c>
      <c r="D135" s="2" t="s">
        <v>148</v>
      </c>
      <c r="E135" s="2">
        <v>0</v>
      </c>
      <c r="F135" s="2">
        <v>16</v>
      </c>
      <c r="I135">
        <f>MOD(SUM(F$2:F134),16)</f>
        <v>0</v>
      </c>
      <c r="J135" t="str">
        <f>_xlfn.CONCAT("0x",DEC2HEX(FLOOR((SUM($F$2:F135)-1)/16,1),2))</f>
        <v>0x2A</v>
      </c>
      <c r="K135">
        <f t="shared" si="4"/>
        <v>1</v>
      </c>
      <c r="L135">
        <f t="shared" si="5"/>
        <v>16</v>
      </c>
    </row>
    <row r="136" spans="1:12" x14ac:dyDescent="0.35">
      <c r="A136" t="s">
        <v>227</v>
      </c>
      <c r="B136" t="s">
        <v>65</v>
      </c>
      <c r="C136" t="s">
        <v>196</v>
      </c>
      <c r="D136" t="s">
        <v>76</v>
      </c>
      <c r="E136">
        <v>0</v>
      </c>
      <c r="F136">
        <v>8</v>
      </c>
      <c r="I136">
        <f>MOD(SUM(F$2:F135),16)</f>
        <v>0</v>
      </c>
      <c r="J136" t="str">
        <f>_xlfn.CONCAT("0x",DEC2HEX(FLOOR((SUM($F$2:F136)-1)/16,1),2))</f>
        <v>0x2B</v>
      </c>
      <c r="K136">
        <f t="shared" si="4"/>
        <v>1</v>
      </c>
      <c r="L136">
        <f t="shared" si="5"/>
        <v>8</v>
      </c>
    </row>
    <row r="137" spans="1:12" x14ac:dyDescent="0.35">
      <c r="A137" s="1" t="s">
        <v>227</v>
      </c>
      <c r="B137" s="1" t="s">
        <v>65</v>
      </c>
      <c r="C137" s="1" t="s">
        <v>30</v>
      </c>
      <c r="D137" s="1" t="s">
        <v>76</v>
      </c>
      <c r="E137" s="1">
        <v>8</v>
      </c>
      <c r="F137" s="1">
        <v>8</v>
      </c>
      <c r="I137">
        <f>MOD(SUM(F$2:F136),16)</f>
        <v>8</v>
      </c>
      <c r="J137" t="str">
        <f>_xlfn.CONCAT("0x",DEC2HEX(FLOOR((SUM($F$2:F137)-1)/16,1),2))</f>
        <v>0x2B</v>
      </c>
      <c r="K137">
        <f t="shared" si="4"/>
        <v>1</v>
      </c>
      <c r="L137">
        <f t="shared" si="5"/>
        <v>8</v>
      </c>
    </row>
    <row r="138" spans="1:12" x14ac:dyDescent="0.35">
      <c r="A138" t="s">
        <v>228</v>
      </c>
      <c r="B138" t="s">
        <v>166</v>
      </c>
      <c r="C138" t="s">
        <v>197</v>
      </c>
      <c r="D138" t="s">
        <v>140</v>
      </c>
      <c r="E138">
        <v>0</v>
      </c>
      <c r="F138">
        <v>10</v>
      </c>
      <c r="I138">
        <f>MOD(SUM(F$2:F137),16)</f>
        <v>0</v>
      </c>
      <c r="J138" t="str">
        <f>_xlfn.CONCAT("0x",DEC2HEX(FLOOR((SUM($F$2:F138)-1)/16,1),2))</f>
        <v>0x2C</v>
      </c>
      <c r="K138">
        <f t="shared" si="4"/>
        <v>0</v>
      </c>
      <c r="L138">
        <f t="shared" si="5"/>
        <v>10</v>
      </c>
    </row>
    <row r="139" spans="1:12" x14ac:dyDescent="0.35">
      <c r="A139" t="s">
        <v>228</v>
      </c>
      <c r="B139" t="s">
        <v>166</v>
      </c>
      <c r="C139" t="s">
        <v>30</v>
      </c>
      <c r="D139" t="s">
        <v>110</v>
      </c>
      <c r="E139">
        <v>10</v>
      </c>
      <c r="F139">
        <v>3</v>
      </c>
      <c r="I139">
        <f>MOD(SUM(F$2:F138),16)</f>
        <v>10</v>
      </c>
      <c r="J139" t="str">
        <f>_xlfn.CONCAT("0x",DEC2HEX(FLOOR((SUM($F$2:F139)-1)/16,1),2))</f>
        <v>0x2C</v>
      </c>
      <c r="K139">
        <f t="shared" si="4"/>
        <v>0</v>
      </c>
      <c r="L139">
        <f t="shared" si="5"/>
        <v>3</v>
      </c>
    </row>
    <row r="140" spans="1:12" x14ac:dyDescent="0.35">
      <c r="A140" t="s">
        <v>228</v>
      </c>
      <c r="B140" t="s">
        <v>166</v>
      </c>
      <c r="C140" t="s">
        <v>22</v>
      </c>
      <c r="D140" t="s">
        <v>88</v>
      </c>
      <c r="E140">
        <v>13</v>
      </c>
      <c r="F140">
        <v>1</v>
      </c>
      <c r="I140">
        <f>MOD(SUM(F$2:F139),16)</f>
        <v>13</v>
      </c>
      <c r="J140" t="str">
        <f>_xlfn.CONCAT("0x",DEC2HEX(FLOOR((SUM($F$2:F140)-1)/16,1),2))</f>
        <v>0x2C</v>
      </c>
      <c r="K140">
        <f t="shared" si="4"/>
        <v>0</v>
      </c>
      <c r="L140">
        <f t="shared" si="5"/>
        <v>1</v>
      </c>
    </row>
    <row r="141" spans="1:12" x14ac:dyDescent="0.35">
      <c r="A141" s="1" t="s">
        <v>228</v>
      </c>
      <c r="B141" t="s">
        <v>166</v>
      </c>
      <c r="C141" s="1" t="s">
        <v>198</v>
      </c>
      <c r="D141" s="1" t="s">
        <v>91</v>
      </c>
      <c r="E141" s="1">
        <v>14</v>
      </c>
      <c r="F141" s="1">
        <v>2</v>
      </c>
      <c r="I141">
        <f>MOD(SUM(F$2:F140),16)</f>
        <v>14</v>
      </c>
      <c r="J141" t="str">
        <f>_xlfn.CONCAT("0x",DEC2HEX(FLOOR((SUM($F$2:F141)-1)/16,1),2))</f>
        <v>0x2C</v>
      </c>
      <c r="K141">
        <f t="shared" si="4"/>
        <v>0</v>
      </c>
      <c r="L141">
        <f t="shared" si="5"/>
        <v>2</v>
      </c>
    </row>
    <row r="142" spans="1:12" x14ac:dyDescent="0.35">
      <c r="A142" s="2" t="s">
        <v>229</v>
      </c>
      <c r="B142" s="2" t="s">
        <v>66</v>
      </c>
      <c r="C142" s="2" t="s">
        <v>199</v>
      </c>
      <c r="D142" s="2" t="s">
        <v>136</v>
      </c>
      <c r="E142" s="2">
        <v>0</v>
      </c>
      <c r="F142" s="2">
        <v>16</v>
      </c>
      <c r="I142">
        <f>MOD(SUM(F$2:F141),16)</f>
        <v>0</v>
      </c>
      <c r="J142" t="str">
        <f>_xlfn.CONCAT("0x",DEC2HEX(FLOOR((SUM($F$2:F142)-1)/16,1),2))</f>
        <v>0x2D</v>
      </c>
      <c r="K142">
        <f t="shared" si="4"/>
        <v>1</v>
      </c>
      <c r="L142">
        <f t="shared" si="5"/>
        <v>16</v>
      </c>
    </row>
    <row r="143" spans="1:12" x14ac:dyDescent="0.35">
      <c r="A143" t="s">
        <v>230</v>
      </c>
      <c r="B143" t="s">
        <v>67</v>
      </c>
      <c r="C143" t="s">
        <v>200</v>
      </c>
      <c r="D143" t="s">
        <v>76</v>
      </c>
      <c r="E143">
        <v>0</v>
      </c>
      <c r="F143">
        <v>8</v>
      </c>
      <c r="I143">
        <f>MOD(SUM(F$2:F142),16)</f>
        <v>0</v>
      </c>
      <c r="J143" t="str">
        <f>_xlfn.CONCAT("0x",DEC2HEX(FLOOR((SUM($F$2:F143)-1)/16,1),2))</f>
        <v>0x2E</v>
      </c>
      <c r="K143">
        <f t="shared" si="4"/>
        <v>1</v>
      </c>
      <c r="L143">
        <f t="shared" si="5"/>
        <v>8</v>
      </c>
    </row>
    <row r="144" spans="1:12" x14ac:dyDescent="0.35">
      <c r="A144" s="1" t="s">
        <v>230</v>
      </c>
      <c r="B144" s="1" t="s">
        <v>67</v>
      </c>
      <c r="C144" s="1" t="s">
        <v>30</v>
      </c>
      <c r="D144" s="1" t="s">
        <v>76</v>
      </c>
      <c r="E144" s="1">
        <v>8</v>
      </c>
      <c r="F144" s="1">
        <v>8</v>
      </c>
      <c r="I144">
        <f>MOD(SUM(F$2:F143),16)</f>
        <v>8</v>
      </c>
      <c r="J144" t="str">
        <f>_xlfn.CONCAT("0x",DEC2HEX(FLOOR((SUM($F$2:F144)-1)/16,1),2))</f>
        <v>0x2E</v>
      </c>
      <c r="K144">
        <f t="shared" si="4"/>
        <v>1</v>
      </c>
      <c r="L144">
        <f t="shared" si="5"/>
        <v>8</v>
      </c>
    </row>
    <row r="145" spans="1:12" x14ac:dyDescent="0.35">
      <c r="A145" s="2" t="s">
        <v>231</v>
      </c>
      <c r="B145" s="2" t="s">
        <v>68</v>
      </c>
      <c r="C145" s="2" t="s">
        <v>201</v>
      </c>
      <c r="D145" s="2" t="s">
        <v>148</v>
      </c>
      <c r="E145" s="2">
        <v>0</v>
      </c>
      <c r="F145" s="2">
        <v>16</v>
      </c>
      <c r="I145">
        <f>MOD(SUM(F$2:F144),16)</f>
        <v>0</v>
      </c>
      <c r="J145" t="str">
        <f>_xlfn.CONCAT("0x",DEC2HEX(FLOOR((SUM($F$2:F145)-1)/16,1),2))</f>
        <v>0x2F</v>
      </c>
      <c r="K145">
        <f t="shared" si="4"/>
        <v>1</v>
      </c>
      <c r="L145">
        <f t="shared" si="5"/>
        <v>16</v>
      </c>
    </row>
    <row r="146" spans="1:12" x14ac:dyDescent="0.35">
      <c r="A146" t="s">
        <v>232</v>
      </c>
      <c r="B146" t="s">
        <v>69</v>
      </c>
      <c r="C146" t="s">
        <v>202</v>
      </c>
      <c r="D146" t="s">
        <v>76</v>
      </c>
      <c r="E146">
        <v>0</v>
      </c>
      <c r="F146">
        <v>8</v>
      </c>
      <c r="I146">
        <f>MOD(SUM(F$2:F145),16)</f>
        <v>0</v>
      </c>
      <c r="J146" t="str">
        <f>_xlfn.CONCAT("0x",DEC2HEX(FLOOR((SUM($F$2:F146)-1)/16,1),2))</f>
        <v>0x30</v>
      </c>
      <c r="K146">
        <f t="shared" si="4"/>
        <v>1</v>
      </c>
      <c r="L146">
        <f t="shared" si="5"/>
        <v>8</v>
      </c>
    </row>
    <row r="147" spans="1:12" x14ac:dyDescent="0.35">
      <c r="A147" s="1" t="s">
        <v>232</v>
      </c>
      <c r="B147" s="1" t="s">
        <v>69</v>
      </c>
      <c r="C147" s="1" t="s">
        <v>30</v>
      </c>
      <c r="D147" s="1" t="s">
        <v>76</v>
      </c>
      <c r="E147" s="1">
        <v>8</v>
      </c>
      <c r="F147" s="1">
        <v>8</v>
      </c>
      <c r="I147">
        <f>MOD(SUM(F$2:F146),16)</f>
        <v>8</v>
      </c>
      <c r="J147" t="str">
        <f>_xlfn.CONCAT("0x",DEC2HEX(FLOOR((SUM($F$2:F147)-1)/16,1),2))</f>
        <v>0x30</v>
      </c>
      <c r="K147">
        <f t="shared" si="4"/>
        <v>1</v>
      </c>
      <c r="L147">
        <f t="shared" si="5"/>
        <v>8</v>
      </c>
    </row>
    <row r="148" spans="1:12" x14ac:dyDescent="0.35">
      <c r="A148" s="2" t="s">
        <v>233</v>
      </c>
      <c r="B148" s="2" t="s">
        <v>30</v>
      </c>
      <c r="C148" s="2" t="s">
        <v>30</v>
      </c>
      <c r="D148" s="2" t="s">
        <v>246</v>
      </c>
      <c r="E148" s="2">
        <v>0</v>
      </c>
      <c r="F148" s="2">
        <v>16</v>
      </c>
      <c r="I148">
        <f>MOD(SUM(F$2:F147),16)</f>
        <v>0</v>
      </c>
      <c r="J148" t="str">
        <f>_xlfn.CONCAT("0x",DEC2HEX(FLOOR((SUM($F$2:F148)-1)/16,1),2))</f>
        <v>0x31</v>
      </c>
      <c r="K148">
        <f t="shared" si="4"/>
        <v>1</v>
      </c>
      <c r="L148">
        <f t="shared" si="5"/>
        <v>16</v>
      </c>
    </row>
    <row r="149" spans="1:12" x14ac:dyDescent="0.35">
      <c r="A149" s="2" t="s">
        <v>234</v>
      </c>
      <c r="B149" s="2" t="s">
        <v>30</v>
      </c>
      <c r="C149" s="2" t="s">
        <v>30</v>
      </c>
      <c r="D149" s="2" t="s">
        <v>246</v>
      </c>
      <c r="E149" s="2">
        <v>0</v>
      </c>
      <c r="F149" s="2">
        <v>16</v>
      </c>
      <c r="I149">
        <f>MOD(SUM(F$2:F148),16)</f>
        <v>0</v>
      </c>
      <c r="J149" t="str">
        <f>_xlfn.CONCAT("0x",DEC2HEX(FLOOR((SUM($F$2:F149)-1)/16,1),2))</f>
        <v>0x32</v>
      </c>
      <c r="K149">
        <f t="shared" si="4"/>
        <v>1</v>
      </c>
      <c r="L149">
        <f t="shared" si="5"/>
        <v>16</v>
      </c>
    </row>
    <row r="150" spans="1:12" x14ac:dyDescent="0.35">
      <c r="A150" s="2" t="s">
        <v>235</v>
      </c>
      <c r="B150" s="2" t="s">
        <v>30</v>
      </c>
      <c r="C150" s="2" t="s">
        <v>30</v>
      </c>
      <c r="D150" s="2" t="s">
        <v>246</v>
      </c>
      <c r="E150" s="2">
        <v>0</v>
      </c>
      <c r="F150" s="2">
        <v>16</v>
      </c>
      <c r="I150">
        <f>MOD(SUM(F$2:F149),16)</f>
        <v>0</v>
      </c>
      <c r="J150" t="str">
        <f>_xlfn.CONCAT("0x",DEC2HEX(FLOOR((SUM($F$2:F150)-1)/16,1),2))</f>
        <v>0x33</v>
      </c>
      <c r="K150">
        <f t="shared" si="4"/>
        <v>1</v>
      </c>
      <c r="L150">
        <f t="shared" si="5"/>
        <v>16</v>
      </c>
    </row>
    <row r="151" spans="1:12" x14ac:dyDescent="0.35">
      <c r="A151" s="2" t="s">
        <v>236</v>
      </c>
      <c r="B151" s="2" t="s">
        <v>30</v>
      </c>
      <c r="C151" s="2" t="s">
        <v>30</v>
      </c>
      <c r="D151" s="2" t="s">
        <v>246</v>
      </c>
      <c r="E151" s="2">
        <v>0</v>
      </c>
      <c r="F151" s="2">
        <v>16</v>
      </c>
      <c r="I151">
        <f>MOD(SUM(F$2:F150),16)</f>
        <v>0</v>
      </c>
      <c r="J151" t="str">
        <f>_xlfn.CONCAT("0x",DEC2HEX(FLOOR((SUM($F$2:F151)-1)/16,1),2))</f>
        <v>0x34</v>
      </c>
      <c r="K151">
        <f t="shared" si="4"/>
        <v>1</v>
      </c>
      <c r="L151">
        <f t="shared" si="5"/>
        <v>16</v>
      </c>
    </row>
    <row r="152" spans="1:12" x14ac:dyDescent="0.35">
      <c r="A152" s="2" t="s">
        <v>237</v>
      </c>
      <c r="B152" s="2" t="s">
        <v>30</v>
      </c>
      <c r="C152" s="2" t="s">
        <v>30</v>
      </c>
      <c r="D152" s="2" t="s">
        <v>246</v>
      </c>
      <c r="E152" s="2">
        <v>0</v>
      </c>
      <c r="F152" s="2">
        <v>16</v>
      </c>
      <c r="I152">
        <f>MOD(SUM(F$2:F151),16)</f>
        <v>0</v>
      </c>
      <c r="J152" t="str">
        <f>_xlfn.CONCAT("0x",DEC2HEX(FLOOR((SUM($F$2:F152)-1)/16,1),2))</f>
        <v>0x35</v>
      </c>
      <c r="K152">
        <f t="shared" si="4"/>
        <v>1</v>
      </c>
      <c r="L152">
        <f t="shared" si="5"/>
        <v>16</v>
      </c>
    </row>
    <row r="153" spans="1:12" x14ac:dyDescent="0.35">
      <c r="A153" s="2" t="s">
        <v>238</v>
      </c>
      <c r="B153" s="2" t="s">
        <v>30</v>
      </c>
      <c r="C153" s="2" t="s">
        <v>30</v>
      </c>
      <c r="D153" s="2" t="s">
        <v>246</v>
      </c>
      <c r="E153" s="2">
        <v>0</v>
      </c>
      <c r="F153" s="2">
        <v>16</v>
      </c>
      <c r="I153">
        <f>MOD(SUM(F$2:F152),16)</f>
        <v>0</v>
      </c>
      <c r="J153" t="str">
        <f>_xlfn.CONCAT("0x",DEC2HEX(FLOOR((SUM($F$2:F153)-1)/16,1),2))</f>
        <v>0x36</v>
      </c>
      <c r="K153">
        <f t="shared" si="4"/>
        <v>1</v>
      </c>
      <c r="L153">
        <f t="shared" si="5"/>
        <v>16</v>
      </c>
    </row>
    <row r="154" spans="1:12" x14ac:dyDescent="0.35">
      <c r="A154" s="2" t="s">
        <v>239</v>
      </c>
      <c r="B154" s="2" t="s">
        <v>30</v>
      </c>
      <c r="C154" s="2" t="s">
        <v>30</v>
      </c>
      <c r="D154" s="2" t="s">
        <v>246</v>
      </c>
      <c r="E154" s="2">
        <v>0</v>
      </c>
      <c r="F154" s="2">
        <v>16</v>
      </c>
      <c r="I154">
        <f>MOD(SUM(F$2:F153),16)</f>
        <v>0</v>
      </c>
      <c r="J154" t="str">
        <f>_xlfn.CONCAT("0x",DEC2HEX(FLOOR((SUM($F$2:F154)-1)/16,1),2))</f>
        <v>0x37</v>
      </c>
      <c r="K154">
        <f t="shared" si="4"/>
        <v>1</v>
      </c>
      <c r="L154">
        <f t="shared" si="5"/>
        <v>16</v>
      </c>
    </row>
    <row r="155" spans="1:12" x14ac:dyDescent="0.35">
      <c r="A155" s="2" t="s">
        <v>240</v>
      </c>
      <c r="B155" s="2" t="s">
        <v>30</v>
      </c>
      <c r="C155" s="2" t="s">
        <v>30</v>
      </c>
      <c r="D155" s="2" t="s">
        <v>246</v>
      </c>
      <c r="E155" s="2">
        <v>0</v>
      </c>
      <c r="F155" s="2">
        <v>16</v>
      </c>
      <c r="I155">
        <f>MOD(SUM(F$2:F154),16)</f>
        <v>0</v>
      </c>
      <c r="J155" t="str">
        <f>_xlfn.CONCAT("0x",DEC2HEX(FLOOR((SUM($F$2:F155)-1)/16,1),2))</f>
        <v>0x38</v>
      </c>
      <c r="K155">
        <f t="shared" si="4"/>
        <v>1</v>
      </c>
      <c r="L155">
        <f t="shared" si="5"/>
        <v>16</v>
      </c>
    </row>
    <row r="156" spans="1:12" x14ac:dyDescent="0.35">
      <c r="A156" s="2" t="s">
        <v>241</v>
      </c>
      <c r="B156" s="2" t="s">
        <v>30</v>
      </c>
      <c r="C156" s="2" t="s">
        <v>30</v>
      </c>
      <c r="D156" s="2" t="s">
        <v>246</v>
      </c>
      <c r="E156" s="2">
        <v>0</v>
      </c>
      <c r="F156" s="2">
        <v>16</v>
      </c>
      <c r="I156">
        <f>MOD(SUM(F$2:F155),16)</f>
        <v>0</v>
      </c>
      <c r="J156" t="str">
        <f>_xlfn.CONCAT("0x",DEC2HEX(FLOOR((SUM($F$2:F156)-1)/16,1),2))</f>
        <v>0x39</v>
      </c>
      <c r="K156">
        <f t="shared" si="4"/>
        <v>1</v>
      </c>
      <c r="L156">
        <f t="shared" si="5"/>
        <v>16</v>
      </c>
    </row>
    <row r="157" spans="1:12" x14ac:dyDescent="0.35">
      <c r="A157" s="2" t="s">
        <v>242</v>
      </c>
      <c r="B157" s="2" t="s">
        <v>30</v>
      </c>
      <c r="C157" s="2" t="s">
        <v>30</v>
      </c>
      <c r="D157" s="2" t="s">
        <v>246</v>
      </c>
      <c r="E157" s="2">
        <v>0</v>
      </c>
      <c r="F157" s="2">
        <v>16</v>
      </c>
      <c r="I157">
        <f>MOD(SUM(F$2:F156),16)</f>
        <v>0</v>
      </c>
      <c r="J157" t="str">
        <f>_xlfn.CONCAT("0x",DEC2HEX(FLOOR((SUM($F$2:F157)-1)/16,1),2))</f>
        <v>0x3A</v>
      </c>
      <c r="K157">
        <f t="shared" si="4"/>
        <v>1</v>
      </c>
      <c r="L157">
        <f t="shared" si="5"/>
        <v>16</v>
      </c>
    </row>
    <row r="158" spans="1:12" x14ac:dyDescent="0.35">
      <c r="A158" s="2" t="s">
        <v>243</v>
      </c>
      <c r="B158" s="2" t="s">
        <v>30</v>
      </c>
      <c r="C158" s="2" t="s">
        <v>30</v>
      </c>
      <c r="D158" s="2" t="s">
        <v>246</v>
      </c>
      <c r="E158" s="2">
        <v>0</v>
      </c>
      <c r="F158" s="2">
        <v>16</v>
      </c>
      <c r="I158">
        <f>MOD(SUM(F$2:F157),16)</f>
        <v>0</v>
      </c>
      <c r="J158" t="str">
        <f>_xlfn.CONCAT("0x",DEC2HEX(FLOOR((SUM($F$2:F158)-1)/16,1),2))</f>
        <v>0x3B</v>
      </c>
      <c r="K158">
        <f t="shared" si="4"/>
        <v>1</v>
      </c>
      <c r="L158">
        <f t="shared" si="5"/>
        <v>16</v>
      </c>
    </row>
    <row r="159" spans="1:12" x14ac:dyDescent="0.35">
      <c r="A159" s="2" t="s">
        <v>244</v>
      </c>
      <c r="B159" s="2" t="s">
        <v>30</v>
      </c>
      <c r="C159" s="2" t="s">
        <v>30</v>
      </c>
      <c r="D159" s="2" t="s">
        <v>246</v>
      </c>
      <c r="E159" s="2">
        <v>0</v>
      </c>
      <c r="F159" s="2">
        <v>16</v>
      </c>
      <c r="I159">
        <f>MOD(SUM(F$2:F158),16)</f>
        <v>0</v>
      </c>
      <c r="J159" t="str">
        <f>_xlfn.CONCAT("0x",DEC2HEX(FLOOR((SUM($F$2:F159)-1)/16,1),2))</f>
        <v>0x3C</v>
      </c>
      <c r="K159">
        <f t="shared" si="4"/>
        <v>1</v>
      </c>
      <c r="L159">
        <f t="shared" si="5"/>
        <v>16</v>
      </c>
    </row>
    <row r="160" spans="1:12" x14ac:dyDescent="0.35">
      <c r="A160" s="2" t="s">
        <v>245</v>
      </c>
      <c r="B160" s="2" t="s">
        <v>30</v>
      </c>
      <c r="C160" s="2" t="s">
        <v>30</v>
      </c>
      <c r="D160" s="2" t="s">
        <v>246</v>
      </c>
      <c r="E160" s="2">
        <v>0</v>
      </c>
      <c r="F160" s="2">
        <v>16</v>
      </c>
      <c r="I160">
        <f>MOD(SUM(F$2:F159),16)</f>
        <v>0</v>
      </c>
      <c r="J160" t="str">
        <f>_xlfn.CONCAT("0x",DEC2HEX(FLOOR((SUM($F$2:F160)-1)/16,1),2))</f>
        <v>0x3D</v>
      </c>
      <c r="K160">
        <f t="shared" si="4"/>
        <v>1</v>
      </c>
      <c r="L160">
        <f t="shared" si="5"/>
        <v>16</v>
      </c>
    </row>
    <row r="161" spans="1:12" x14ac:dyDescent="0.35">
      <c r="A161" s="2" t="s">
        <v>247</v>
      </c>
      <c r="B161" s="2" t="s">
        <v>44</v>
      </c>
      <c r="C161" s="2" t="s">
        <v>248</v>
      </c>
      <c r="D161" s="2" t="s">
        <v>136</v>
      </c>
      <c r="E161" s="2">
        <v>0</v>
      </c>
      <c r="F161" s="2">
        <v>16</v>
      </c>
      <c r="I161">
        <f>MOD(SUM(F$2:F160),16)</f>
        <v>0</v>
      </c>
      <c r="J161" t="str">
        <f>_xlfn.CONCAT("0x",DEC2HEX(FLOOR((SUM($F$2:F161)-1)/16,1),2))</f>
        <v>0x3E</v>
      </c>
      <c r="K161">
        <f t="shared" si="4"/>
        <v>1</v>
      </c>
      <c r="L161">
        <f t="shared" si="5"/>
        <v>16</v>
      </c>
    </row>
    <row r="162" spans="1:12" x14ac:dyDescent="0.35">
      <c r="A162" s="2" t="s">
        <v>249</v>
      </c>
      <c r="B162" s="2" t="s">
        <v>30</v>
      </c>
      <c r="C162" s="2" t="s">
        <v>30</v>
      </c>
      <c r="D162" s="2" t="s">
        <v>246</v>
      </c>
      <c r="E162" s="2">
        <v>0</v>
      </c>
      <c r="F162" s="2">
        <v>16</v>
      </c>
      <c r="I162">
        <f>MOD(SUM(F$2:F161),16)</f>
        <v>0</v>
      </c>
      <c r="J162" t="str">
        <f>_xlfn.CONCAT("0x",DEC2HEX(FLOOR((SUM($F$2:F162)-1)/16,1),2))</f>
        <v>0x3F</v>
      </c>
      <c r="K162">
        <f t="shared" si="4"/>
        <v>1</v>
      </c>
      <c r="L162">
        <f t="shared" si="5"/>
        <v>16</v>
      </c>
    </row>
  </sheetData>
  <phoneticPr fontId="1" type="noConversion"/>
  <conditionalFormatting sqref="I2:I162">
    <cfRule type="cellIs" dxfId="14" priority="3" operator="notEqual">
      <formula>E2</formula>
    </cfRule>
  </conditionalFormatting>
  <conditionalFormatting sqref="J2:J162">
    <cfRule type="cellIs" dxfId="13" priority="2" operator="notEqual">
      <formula>A2</formula>
    </cfRule>
  </conditionalFormatting>
  <conditionalFormatting sqref="L2:L162">
    <cfRule type="cellIs" dxfId="12" priority="1" operator="notEqual">
      <formula>F2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8170F-9D2B-44C7-8904-EFF680859E15}">
  <dimension ref="A1:L4"/>
  <sheetViews>
    <sheetView workbookViewId="0">
      <selection activeCell="I5" sqref="I5:L113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70</v>
      </c>
      <c r="B1" t="s">
        <v>71</v>
      </c>
      <c r="C1" t="s">
        <v>75</v>
      </c>
      <c r="D1" t="s">
        <v>72</v>
      </c>
      <c r="E1" t="s">
        <v>73</v>
      </c>
      <c r="F1" t="s">
        <v>74</v>
      </c>
      <c r="I1" t="s">
        <v>259</v>
      </c>
      <c r="J1" t="s">
        <v>260</v>
      </c>
      <c r="K1" t="s">
        <v>261</v>
      </c>
      <c r="L1" t="s">
        <v>262</v>
      </c>
    </row>
    <row r="2" spans="1:12" x14ac:dyDescent="0.35">
      <c r="A2" t="s">
        <v>76</v>
      </c>
      <c r="B2" t="s">
        <v>23</v>
      </c>
      <c r="C2" t="s">
        <v>30</v>
      </c>
      <c r="D2" t="s">
        <v>256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>
        <f>IF(LEFT(D2,2)="0x",1,0)</f>
        <v>1</v>
      </c>
      <c r="L2">
        <f>IF(K2=1,4*(LEN(D2)-2),LEN(D2)-2)</f>
        <v>4</v>
      </c>
    </row>
    <row r="3" spans="1:12" x14ac:dyDescent="0.35">
      <c r="A3" t="s">
        <v>76</v>
      </c>
      <c r="B3" t="s">
        <v>23</v>
      </c>
      <c r="C3" t="s">
        <v>78</v>
      </c>
      <c r="D3" t="s">
        <v>77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>
        <f t="shared" ref="K3:K4" si="0">IF(LEFT(D3,2)="0x",1,0)</f>
        <v>1</v>
      </c>
      <c r="L3">
        <f t="shared" ref="L3:L4" si="1">IF(K3=1,4*(LEN(D3)-2),LEN(D3)-2)</f>
        <v>4</v>
      </c>
    </row>
    <row r="4" spans="1:12" x14ac:dyDescent="0.35">
      <c r="A4" t="s">
        <v>76</v>
      </c>
      <c r="B4" t="s">
        <v>23</v>
      </c>
      <c r="C4" t="s">
        <v>30</v>
      </c>
      <c r="D4" t="s">
        <v>80</v>
      </c>
      <c r="E4">
        <v>8</v>
      </c>
      <c r="F4">
        <v>8</v>
      </c>
      <c r="I4">
        <f>MOD(SUM(F$2:F3),16)</f>
        <v>8</v>
      </c>
      <c r="J4" t="str">
        <f>_xlfn.CONCAT("0x",DEC2HEX(FLOOR((SUM($F$2:F4)-1)/16,1),2))</f>
        <v>0x00</v>
      </c>
      <c r="K4">
        <f t="shared" si="0"/>
        <v>1</v>
      </c>
      <c r="L4">
        <f t="shared" si="1"/>
        <v>8</v>
      </c>
    </row>
  </sheetData>
  <conditionalFormatting sqref="I2:I111">
    <cfRule type="cellIs" dxfId="11" priority="3" operator="notEqual">
      <formula>E2</formula>
    </cfRule>
  </conditionalFormatting>
  <conditionalFormatting sqref="J2:J111">
    <cfRule type="cellIs" dxfId="10" priority="2" operator="notEqual">
      <formula>A2</formula>
    </cfRule>
  </conditionalFormatting>
  <conditionalFormatting sqref="L2:L111">
    <cfRule type="cellIs" dxfId="9" priority="1" operator="notEqual">
      <formula>F2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F86C-CF78-4085-9FDB-3AFD09FC2F8F}">
  <dimension ref="A1:L118"/>
  <sheetViews>
    <sheetView topLeftCell="A43" workbookViewId="0">
      <selection activeCell="C4" sqref="C4"/>
    </sheetView>
  </sheetViews>
  <sheetFormatPr defaultRowHeight="14.5" x14ac:dyDescent="0.35"/>
  <cols>
    <col min="2" max="2" width="17.54296875" bestFit="1" customWidth="1"/>
    <col min="3" max="3" width="10.6328125" bestFit="1" customWidth="1"/>
    <col min="4" max="4" width="17.08984375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70</v>
      </c>
      <c r="B1" t="s">
        <v>71</v>
      </c>
      <c r="C1" t="s">
        <v>75</v>
      </c>
      <c r="D1" t="s">
        <v>72</v>
      </c>
      <c r="E1" t="s">
        <v>73</v>
      </c>
      <c r="F1" t="s">
        <v>74</v>
      </c>
      <c r="I1" t="s">
        <v>259</v>
      </c>
      <c r="J1" t="s">
        <v>260</v>
      </c>
      <c r="K1" t="s">
        <v>261</v>
      </c>
      <c r="L1" t="s">
        <v>262</v>
      </c>
    </row>
    <row r="2" spans="1:12" x14ac:dyDescent="0.35">
      <c r="A2" t="s">
        <v>76</v>
      </c>
      <c r="B2" t="s">
        <v>23</v>
      </c>
      <c r="C2" t="s">
        <v>30</v>
      </c>
      <c r="D2" t="s">
        <v>256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>
        <f>IF(LEFT(D2,2)="0x",1,0)</f>
        <v>1</v>
      </c>
      <c r="L2">
        <f>IF(K2=1,4*(LEN(D2)-2),LEN(D2)-2)</f>
        <v>4</v>
      </c>
    </row>
    <row r="3" spans="1:12" x14ac:dyDescent="0.35">
      <c r="A3" t="s">
        <v>76</v>
      </c>
      <c r="B3" t="s">
        <v>23</v>
      </c>
      <c r="C3" t="s">
        <v>78</v>
      </c>
      <c r="D3" t="s">
        <v>256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>
        <f t="shared" ref="K3:K22" si="0">IF(LEFT(D3,2)="0x",1,0)</f>
        <v>1</v>
      </c>
      <c r="L3">
        <f t="shared" ref="L3:L22" si="1">IF(K3=1,4*(LEN(D3)-2),LEN(D3)-2)</f>
        <v>4</v>
      </c>
    </row>
    <row r="4" spans="1:12" x14ac:dyDescent="0.35">
      <c r="A4" s="1" t="s">
        <v>76</v>
      </c>
      <c r="B4" s="1" t="s">
        <v>23</v>
      </c>
      <c r="C4" s="1" t="s">
        <v>30</v>
      </c>
      <c r="D4" s="1" t="s">
        <v>80</v>
      </c>
      <c r="E4" s="1">
        <v>8</v>
      </c>
      <c r="F4" s="1">
        <v>8</v>
      </c>
      <c r="I4">
        <f>MOD(SUM(F$2:F3),16)</f>
        <v>8</v>
      </c>
      <c r="J4" t="str">
        <f>_xlfn.CONCAT("0x",DEC2HEX(FLOOR((SUM($F$2:F4)-1)/16,1),2))</f>
        <v>0x00</v>
      </c>
      <c r="K4">
        <f t="shared" si="0"/>
        <v>1</v>
      </c>
      <c r="L4">
        <f t="shared" si="1"/>
        <v>8</v>
      </c>
    </row>
    <row r="5" spans="1:12" x14ac:dyDescent="0.35">
      <c r="A5" t="s">
        <v>81</v>
      </c>
      <c r="B5" t="s">
        <v>24</v>
      </c>
      <c r="C5" t="s">
        <v>95</v>
      </c>
      <c r="D5" t="s">
        <v>88</v>
      </c>
      <c r="E5">
        <v>0</v>
      </c>
      <c r="F5">
        <v>1</v>
      </c>
      <c r="I5">
        <f>MOD(SUM(F$2:F4),16)</f>
        <v>0</v>
      </c>
      <c r="J5" t="str">
        <f>_xlfn.CONCAT("0x",DEC2HEX(FLOOR((SUM($F$2:F5)-1)/16,1),2))</f>
        <v>0x01</v>
      </c>
      <c r="K5">
        <f t="shared" si="0"/>
        <v>0</v>
      </c>
      <c r="L5">
        <f t="shared" si="1"/>
        <v>1</v>
      </c>
    </row>
    <row r="6" spans="1:12" x14ac:dyDescent="0.35">
      <c r="A6" t="s">
        <v>81</v>
      </c>
      <c r="B6" t="s">
        <v>24</v>
      </c>
      <c r="C6" t="s">
        <v>96</v>
      </c>
      <c r="D6" t="s">
        <v>88</v>
      </c>
      <c r="E6">
        <v>1</v>
      </c>
      <c r="F6">
        <v>1</v>
      </c>
      <c r="I6">
        <f>MOD(SUM(F$2:F5),16)</f>
        <v>1</v>
      </c>
      <c r="J6" t="str">
        <f>_xlfn.CONCAT("0x",DEC2HEX(FLOOR((SUM($F$2:F6)-1)/16,1),2))</f>
        <v>0x01</v>
      </c>
      <c r="K6">
        <f t="shared" si="0"/>
        <v>0</v>
      </c>
      <c r="L6">
        <f t="shared" si="1"/>
        <v>1</v>
      </c>
    </row>
    <row r="7" spans="1:12" x14ac:dyDescent="0.35">
      <c r="A7" t="s">
        <v>81</v>
      </c>
      <c r="B7" t="s">
        <v>24</v>
      </c>
      <c r="C7" t="s">
        <v>97</v>
      </c>
      <c r="D7" t="s">
        <v>88</v>
      </c>
      <c r="E7">
        <v>2</v>
      </c>
      <c r="F7">
        <v>1</v>
      </c>
      <c r="I7">
        <f>MOD(SUM(F$2:F6),16)</f>
        <v>2</v>
      </c>
      <c r="J7" t="str">
        <f>_xlfn.CONCAT("0x",DEC2HEX(FLOOR((SUM($F$2:F7)-1)/16,1),2))</f>
        <v>0x01</v>
      </c>
      <c r="K7">
        <f t="shared" si="0"/>
        <v>0</v>
      </c>
      <c r="L7">
        <f t="shared" si="1"/>
        <v>1</v>
      </c>
    </row>
    <row r="8" spans="1:12" x14ac:dyDescent="0.35">
      <c r="A8" t="s">
        <v>81</v>
      </c>
      <c r="B8" t="s">
        <v>24</v>
      </c>
      <c r="C8" t="s">
        <v>98</v>
      </c>
      <c r="D8" t="s">
        <v>88</v>
      </c>
      <c r="E8">
        <v>3</v>
      </c>
      <c r="F8">
        <v>1</v>
      </c>
      <c r="I8">
        <f>MOD(SUM(F$2:F7),16)</f>
        <v>3</v>
      </c>
      <c r="J8" t="str">
        <f>_xlfn.CONCAT("0x",DEC2HEX(FLOOR((SUM($F$2:F8)-1)/16,1),2))</f>
        <v>0x01</v>
      </c>
      <c r="K8">
        <f t="shared" si="0"/>
        <v>0</v>
      </c>
      <c r="L8">
        <f t="shared" si="1"/>
        <v>1</v>
      </c>
    </row>
    <row r="9" spans="1:12" x14ac:dyDescent="0.35">
      <c r="A9" t="s">
        <v>81</v>
      </c>
      <c r="B9" t="s">
        <v>24</v>
      </c>
      <c r="C9" t="s">
        <v>99</v>
      </c>
      <c r="D9" t="s">
        <v>88</v>
      </c>
      <c r="E9">
        <v>4</v>
      </c>
      <c r="F9">
        <v>1</v>
      </c>
      <c r="I9">
        <f>MOD(SUM(F$2:F8),16)</f>
        <v>4</v>
      </c>
      <c r="J9" t="str">
        <f>_xlfn.CONCAT("0x",DEC2HEX(FLOOR((SUM($F$2:F9)-1)/16,1),2))</f>
        <v>0x01</v>
      </c>
      <c r="K9">
        <f t="shared" si="0"/>
        <v>0</v>
      </c>
      <c r="L9">
        <f t="shared" si="1"/>
        <v>1</v>
      </c>
    </row>
    <row r="10" spans="1:12" x14ac:dyDescent="0.35">
      <c r="A10" t="s">
        <v>81</v>
      </c>
      <c r="B10" t="s">
        <v>24</v>
      </c>
      <c r="C10" t="s">
        <v>100</v>
      </c>
      <c r="D10" t="s">
        <v>89</v>
      </c>
      <c r="E10">
        <v>5</v>
      </c>
      <c r="F10">
        <v>1</v>
      </c>
      <c r="I10">
        <f>MOD(SUM(F$2:F9),16)</f>
        <v>5</v>
      </c>
      <c r="J10" t="str">
        <f>_xlfn.CONCAT("0x",DEC2HEX(FLOOR((SUM($F$2:F10)-1)/16,1),2))</f>
        <v>0x01</v>
      </c>
      <c r="K10">
        <f t="shared" si="0"/>
        <v>0</v>
      </c>
      <c r="L10">
        <f t="shared" si="1"/>
        <v>1</v>
      </c>
    </row>
    <row r="11" spans="1:12" x14ac:dyDescent="0.35">
      <c r="A11" t="s">
        <v>81</v>
      </c>
      <c r="B11" t="s">
        <v>24</v>
      </c>
      <c r="C11" t="s">
        <v>101</v>
      </c>
      <c r="D11" t="s">
        <v>90</v>
      </c>
      <c r="E11">
        <v>6</v>
      </c>
      <c r="F11">
        <v>2</v>
      </c>
      <c r="I11">
        <f>MOD(SUM(F$2:F10),16)</f>
        <v>6</v>
      </c>
      <c r="J11" t="str">
        <f>_xlfn.CONCAT("0x",DEC2HEX(FLOOR((SUM($F$2:F11)-1)/16,1),2))</f>
        <v>0x01</v>
      </c>
      <c r="K11">
        <f t="shared" si="0"/>
        <v>0</v>
      </c>
      <c r="L11">
        <f t="shared" si="1"/>
        <v>2</v>
      </c>
    </row>
    <row r="12" spans="1:12" x14ac:dyDescent="0.35">
      <c r="A12" t="s">
        <v>81</v>
      </c>
      <c r="B12" t="s">
        <v>24</v>
      </c>
      <c r="C12" t="s">
        <v>30</v>
      </c>
      <c r="D12" t="s">
        <v>257</v>
      </c>
      <c r="E12">
        <v>8</v>
      </c>
      <c r="F12">
        <v>4</v>
      </c>
      <c r="I12">
        <f>MOD(SUM(F$2:F11),16)</f>
        <v>8</v>
      </c>
      <c r="J12" t="str">
        <f>_xlfn.CONCAT("0x",DEC2HEX(FLOOR((SUM($F$2:F12)-1)/16,1),2))</f>
        <v>0x01</v>
      </c>
      <c r="K12">
        <f t="shared" si="0"/>
        <v>0</v>
      </c>
      <c r="L12">
        <f t="shared" si="1"/>
        <v>4</v>
      </c>
    </row>
    <row r="13" spans="1:12" x14ac:dyDescent="0.35">
      <c r="A13" t="s">
        <v>81</v>
      </c>
      <c r="B13" t="s">
        <v>24</v>
      </c>
      <c r="C13" t="s">
        <v>258</v>
      </c>
      <c r="D13" t="s">
        <v>88</v>
      </c>
      <c r="E13">
        <v>12</v>
      </c>
      <c r="F13">
        <v>1</v>
      </c>
      <c r="I13">
        <f>MOD(SUM(F$2:F12),16)</f>
        <v>12</v>
      </c>
      <c r="J13" t="str">
        <f>_xlfn.CONCAT("0x",DEC2HEX(FLOOR((SUM($F$2:F13)-1)/16,1),2))</f>
        <v>0x01</v>
      </c>
      <c r="K13">
        <f t="shared" si="0"/>
        <v>0</v>
      </c>
      <c r="L13">
        <f t="shared" si="1"/>
        <v>1</v>
      </c>
    </row>
    <row r="14" spans="1:12" x14ac:dyDescent="0.35">
      <c r="A14" t="s">
        <v>81</v>
      </c>
      <c r="B14" t="s">
        <v>24</v>
      </c>
      <c r="C14" t="s">
        <v>254</v>
      </c>
      <c r="D14" t="s">
        <v>88</v>
      </c>
      <c r="E14">
        <v>13</v>
      </c>
      <c r="F14">
        <v>1</v>
      </c>
      <c r="I14">
        <f>MOD(SUM(F$2:F13),16)</f>
        <v>13</v>
      </c>
      <c r="J14" t="str">
        <f>_xlfn.CONCAT("0x",DEC2HEX(FLOOR((SUM($F$2:F14)-1)/16,1),2))</f>
        <v>0x01</v>
      </c>
      <c r="K14">
        <f t="shared" si="0"/>
        <v>0</v>
      </c>
      <c r="L14">
        <f t="shared" si="1"/>
        <v>1</v>
      </c>
    </row>
    <row r="15" spans="1:12" x14ac:dyDescent="0.35">
      <c r="A15" t="s">
        <v>81</v>
      </c>
      <c r="B15" t="s">
        <v>24</v>
      </c>
      <c r="C15" t="s">
        <v>108</v>
      </c>
      <c r="D15" t="s">
        <v>88</v>
      </c>
      <c r="E15">
        <v>14</v>
      </c>
      <c r="F15">
        <v>1</v>
      </c>
      <c r="I15">
        <f>MOD(SUM(F$2:F14),16)</f>
        <v>14</v>
      </c>
      <c r="J15" t="str">
        <f>_xlfn.CONCAT("0x",DEC2HEX(FLOOR((SUM($F$2:F15)-1)/16,1),2))</f>
        <v>0x01</v>
      </c>
      <c r="K15">
        <f t="shared" si="0"/>
        <v>0</v>
      </c>
      <c r="L15">
        <f t="shared" si="1"/>
        <v>1</v>
      </c>
    </row>
    <row r="16" spans="1:12" x14ac:dyDescent="0.35">
      <c r="A16" s="1" t="s">
        <v>81</v>
      </c>
      <c r="B16" s="1" t="s">
        <v>24</v>
      </c>
      <c r="C16" s="1" t="s">
        <v>109</v>
      </c>
      <c r="D16" s="1" t="s">
        <v>88</v>
      </c>
      <c r="E16" s="1">
        <v>15</v>
      </c>
      <c r="F16" s="1">
        <v>1</v>
      </c>
      <c r="I16">
        <f>MOD(SUM(F$2:F15),16)</f>
        <v>15</v>
      </c>
      <c r="J16" t="str">
        <f>_xlfn.CONCAT("0x",DEC2HEX(FLOOR((SUM($F$2:F16)-1)/16,1),2))</f>
        <v>0x01</v>
      </c>
      <c r="K16">
        <f t="shared" si="0"/>
        <v>0</v>
      </c>
      <c r="L16">
        <f t="shared" si="1"/>
        <v>1</v>
      </c>
    </row>
    <row r="17" spans="1:12" x14ac:dyDescent="0.35">
      <c r="A17" t="s">
        <v>84</v>
      </c>
      <c r="B17" t="s">
        <v>25</v>
      </c>
      <c r="C17" t="s">
        <v>30</v>
      </c>
      <c r="D17" t="s">
        <v>91</v>
      </c>
      <c r="E17">
        <v>0</v>
      </c>
      <c r="F17">
        <v>2</v>
      </c>
      <c r="I17">
        <f>MOD(SUM(F$2:F16),16)</f>
        <v>0</v>
      </c>
      <c r="J17" t="str">
        <f>_xlfn.CONCAT("0x",DEC2HEX(FLOOR((SUM($F$2:F17)-1)/16,1),2))</f>
        <v>0x02</v>
      </c>
      <c r="K17">
        <f t="shared" si="0"/>
        <v>0</v>
      </c>
      <c r="L17">
        <f t="shared" si="1"/>
        <v>2</v>
      </c>
    </row>
    <row r="18" spans="1:12" x14ac:dyDescent="0.35">
      <c r="A18" t="s">
        <v>84</v>
      </c>
      <c r="B18" t="s">
        <v>25</v>
      </c>
      <c r="C18" t="s">
        <v>92</v>
      </c>
      <c r="D18" t="s">
        <v>88</v>
      </c>
      <c r="E18">
        <v>2</v>
      </c>
      <c r="F18">
        <v>1</v>
      </c>
      <c r="I18">
        <f>MOD(SUM(F$2:F17),16)</f>
        <v>2</v>
      </c>
      <c r="J18" t="str">
        <f>_xlfn.CONCAT("0x",DEC2HEX(FLOOR((SUM($F$2:F18)-1)/16,1),2))</f>
        <v>0x02</v>
      </c>
      <c r="K18">
        <f t="shared" si="0"/>
        <v>0</v>
      </c>
      <c r="L18">
        <f t="shared" si="1"/>
        <v>1</v>
      </c>
    </row>
    <row r="19" spans="1:12" x14ac:dyDescent="0.35">
      <c r="A19" t="s">
        <v>84</v>
      </c>
      <c r="B19" t="s">
        <v>25</v>
      </c>
      <c r="C19" t="s">
        <v>93</v>
      </c>
      <c r="D19" t="s">
        <v>88</v>
      </c>
      <c r="E19">
        <v>3</v>
      </c>
      <c r="F19">
        <v>1</v>
      </c>
      <c r="I19">
        <f>MOD(SUM(F$2:F18),16)</f>
        <v>3</v>
      </c>
      <c r="J19" t="str">
        <f>_xlfn.CONCAT("0x",DEC2HEX(FLOOR((SUM($F$2:F19)-1)/16,1),2))</f>
        <v>0x02</v>
      </c>
      <c r="K19">
        <f t="shared" si="0"/>
        <v>0</v>
      </c>
      <c r="L19">
        <f t="shared" si="1"/>
        <v>1</v>
      </c>
    </row>
    <row r="20" spans="1:12" x14ac:dyDescent="0.35">
      <c r="A20" t="s">
        <v>84</v>
      </c>
      <c r="B20" t="s">
        <v>25</v>
      </c>
      <c r="C20" t="s">
        <v>0</v>
      </c>
      <c r="D20" t="s">
        <v>88</v>
      </c>
      <c r="E20">
        <v>4</v>
      </c>
      <c r="F20">
        <v>1</v>
      </c>
      <c r="I20">
        <f>MOD(SUM(F$2:F19),16)</f>
        <v>4</v>
      </c>
      <c r="J20" t="str">
        <f>_xlfn.CONCAT("0x",DEC2HEX(FLOOR((SUM($F$2:F20)-1)/16,1),2))</f>
        <v>0x02</v>
      </c>
      <c r="K20">
        <f t="shared" si="0"/>
        <v>0</v>
      </c>
      <c r="L20">
        <f t="shared" si="1"/>
        <v>1</v>
      </c>
    </row>
    <row r="21" spans="1:12" x14ac:dyDescent="0.35">
      <c r="A21" t="s">
        <v>84</v>
      </c>
      <c r="B21" t="s">
        <v>25</v>
      </c>
      <c r="C21" t="s">
        <v>1</v>
      </c>
      <c r="D21" t="s">
        <v>89</v>
      </c>
      <c r="E21">
        <v>5</v>
      </c>
      <c r="F21">
        <v>1</v>
      </c>
      <c r="I21">
        <f>MOD(SUM(F$2:F20),16)</f>
        <v>5</v>
      </c>
      <c r="J21" t="str">
        <f>_xlfn.CONCAT("0x",DEC2HEX(FLOOR((SUM($F$2:F21)-1)/16,1),2))</f>
        <v>0x02</v>
      </c>
      <c r="K21">
        <f t="shared" si="0"/>
        <v>0</v>
      </c>
      <c r="L21">
        <f t="shared" si="1"/>
        <v>1</v>
      </c>
    </row>
    <row r="22" spans="1:12" x14ac:dyDescent="0.35">
      <c r="A22" t="s">
        <v>84</v>
      </c>
      <c r="B22" t="s">
        <v>25</v>
      </c>
      <c r="C22" t="s">
        <v>83</v>
      </c>
      <c r="D22" t="s">
        <v>90</v>
      </c>
      <c r="E22">
        <v>6</v>
      </c>
      <c r="F22">
        <v>2</v>
      </c>
      <c r="I22">
        <f>MOD(SUM(F$2:F21),16)</f>
        <v>6</v>
      </c>
      <c r="J22" t="str">
        <f>_xlfn.CONCAT("0x",DEC2HEX(FLOOR((SUM($F$2:F22)-1)/16,1),2))</f>
        <v>0x02</v>
      </c>
      <c r="K22">
        <f t="shared" si="0"/>
        <v>0</v>
      </c>
      <c r="L22">
        <f t="shared" si="1"/>
        <v>2</v>
      </c>
    </row>
    <row r="23" spans="1:12" x14ac:dyDescent="0.35">
      <c r="A23" t="s">
        <v>84</v>
      </c>
      <c r="B23" t="s">
        <v>25</v>
      </c>
      <c r="C23" t="s">
        <v>30</v>
      </c>
      <c r="D23" t="s">
        <v>110</v>
      </c>
      <c r="E23">
        <v>8</v>
      </c>
      <c r="F23">
        <v>3</v>
      </c>
      <c r="I23">
        <f>MOD(SUM(F$2:F22),16)</f>
        <v>8</v>
      </c>
      <c r="J23" t="str">
        <f>_xlfn.CONCAT("0x",DEC2HEX(FLOOR((SUM($F$2:F23)-1)/16,1),2))</f>
        <v>0x02</v>
      </c>
      <c r="K23">
        <f t="shared" ref="K23:K78" si="2">IF(LEFT(D23,2)="0x",1,0)</f>
        <v>0</v>
      </c>
      <c r="L23">
        <f t="shared" ref="L23:L78" si="3">IF(K23=1,4*(LEN(D23)-2),LEN(D23)-2)</f>
        <v>3</v>
      </c>
    </row>
    <row r="24" spans="1:12" x14ac:dyDescent="0.35">
      <c r="A24" t="s">
        <v>84</v>
      </c>
      <c r="B24" t="s">
        <v>25</v>
      </c>
      <c r="C24" t="s">
        <v>2</v>
      </c>
      <c r="D24" t="s">
        <v>89</v>
      </c>
      <c r="E24">
        <v>11</v>
      </c>
      <c r="F24">
        <v>1</v>
      </c>
      <c r="I24">
        <f>MOD(SUM(F$2:F23),16)</f>
        <v>11</v>
      </c>
      <c r="J24" t="str">
        <f>_xlfn.CONCAT("0x",DEC2HEX(FLOOR((SUM($F$2:F24)-1)/16,1),2))</f>
        <v>0x02</v>
      </c>
      <c r="K24">
        <f t="shared" si="2"/>
        <v>0</v>
      </c>
      <c r="L24">
        <f t="shared" si="3"/>
        <v>1</v>
      </c>
    </row>
    <row r="25" spans="1:12" x14ac:dyDescent="0.35">
      <c r="A25" t="s">
        <v>84</v>
      </c>
      <c r="B25" t="s">
        <v>25</v>
      </c>
      <c r="C25" t="s">
        <v>111</v>
      </c>
      <c r="D25" t="s">
        <v>91</v>
      </c>
      <c r="E25">
        <v>12</v>
      </c>
      <c r="F25">
        <v>2</v>
      </c>
      <c r="I25">
        <f>MOD(SUM(F$2:F24),16)</f>
        <v>12</v>
      </c>
      <c r="J25" t="str">
        <f>_xlfn.CONCAT("0x",DEC2HEX(FLOOR((SUM($F$2:F25)-1)/16,1),2))</f>
        <v>0x02</v>
      </c>
      <c r="K25">
        <f t="shared" si="2"/>
        <v>0</v>
      </c>
      <c r="L25">
        <f t="shared" si="3"/>
        <v>2</v>
      </c>
    </row>
    <row r="26" spans="1:12" x14ac:dyDescent="0.35">
      <c r="A26" t="s">
        <v>84</v>
      </c>
      <c r="B26" t="s">
        <v>25</v>
      </c>
      <c r="C26" t="s">
        <v>112</v>
      </c>
      <c r="D26" t="s">
        <v>88</v>
      </c>
      <c r="E26">
        <v>14</v>
      </c>
      <c r="F26">
        <v>1</v>
      </c>
      <c r="I26">
        <f>MOD(SUM(F$2:F25),16)</f>
        <v>14</v>
      </c>
      <c r="J26" t="str">
        <f>_xlfn.CONCAT("0x",DEC2HEX(FLOOR((SUM($F$2:F26)-1)/16,1),2))</f>
        <v>0x02</v>
      </c>
      <c r="K26">
        <f t="shared" si="2"/>
        <v>0</v>
      </c>
      <c r="L26">
        <f t="shared" si="3"/>
        <v>1</v>
      </c>
    </row>
    <row r="27" spans="1:12" x14ac:dyDescent="0.35">
      <c r="A27" s="1" t="s">
        <v>84</v>
      </c>
      <c r="B27" s="1" t="s">
        <v>25</v>
      </c>
      <c r="C27" s="1" t="s">
        <v>3</v>
      </c>
      <c r="D27" s="1" t="s">
        <v>88</v>
      </c>
      <c r="E27" s="1">
        <v>15</v>
      </c>
      <c r="F27" s="1">
        <v>1</v>
      </c>
      <c r="I27">
        <f>MOD(SUM(F$2:F26),16)</f>
        <v>15</v>
      </c>
      <c r="J27" t="str">
        <f>_xlfn.CONCAT("0x",DEC2HEX(FLOOR((SUM($F$2:F27)-1)/16,1),2))</f>
        <v>0x02</v>
      </c>
      <c r="K27">
        <f t="shared" si="2"/>
        <v>0</v>
      </c>
      <c r="L27">
        <f t="shared" si="3"/>
        <v>1</v>
      </c>
    </row>
    <row r="28" spans="1:12" x14ac:dyDescent="0.35">
      <c r="A28" t="s">
        <v>85</v>
      </c>
      <c r="B28" t="s">
        <v>26</v>
      </c>
      <c r="C28" t="s">
        <v>30</v>
      </c>
      <c r="D28" t="s">
        <v>264</v>
      </c>
      <c r="E28">
        <v>0</v>
      </c>
      <c r="F28">
        <v>4</v>
      </c>
      <c r="I28">
        <f>MOD(SUM(F$2:F27),16)</f>
        <v>0</v>
      </c>
      <c r="J28" t="str">
        <f>_xlfn.CONCAT("0x",DEC2HEX(FLOOR((SUM($F$2:F28)-1)/16,1),2))</f>
        <v>0x03</v>
      </c>
      <c r="K28">
        <f t="shared" si="2"/>
        <v>1</v>
      </c>
      <c r="L28">
        <f t="shared" si="3"/>
        <v>4</v>
      </c>
    </row>
    <row r="29" spans="1:12" x14ac:dyDescent="0.35">
      <c r="A29" t="s">
        <v>85</v>
      </c>
      <c r="B29" t="s">
        <v>26</v>
      </c>
      <c r="C29" t="s">
        <v>15</v>
      </c>
      <c r="D29" t="s">
        <v>89</v>
      </c>
      <c r="E29">
        <v>4</v>
      </c>
      <c r="F29">
        <v>1</v>
      </c>
      <c r="I29">
        <f>MOD(SUM(F$2:F28),16)</f>
        <v>4</v>
      </c>
      <c r="J29" t="str">
        <f>_xlfn.CONCAT("0x",DEC2HEX(FLOOR((SUM($F$2:F29)-1)/16,1),2))</f>
        <v>0x03</v>
      </c>
      <c r="K29">
        <f t="shared" si="2"/>
        <v>0</v>
      </c>
      <c r="L29">
        <f t="shared" si="3"/>
        <v>1</v>
      </c>
    </row>
    <row r="30" spans="1:12" x14ac:dyDescent="0.35">
      <c r="A30" t="s">
        <v>85</v>
      </c>
      <c r="B30" t="s">
        <v>26</v>
      </c>
      <c r="C30" t="s">
        <v>16</v>
      </c>
      <c r="D30" t="s">
        <v>89</v>
      </c>
      <c r="E30">
        <v>5</v>
      </c>
      <c r="F30">
        <v>1</v>
      </c>
      <c r="I30">
        <f>MOD(SUM(F$2:F29),16)</f>
        <v>5</v>
      </c>
      <c r="J30" t="str">
        <f>_xlfn.CONCAT("0x",DEC2HEX(FLOOR((SUM($F$2:F30)-1)/16,1),2))</f>
        <v>0x03</v>
      </c>
      <c r="K30">
        <f t="shared" si="2"/>
        <v>0</v>
      </c>
      <c r="L30">
        <f t="shared" si="3"/>
        <v>1</v>
      </c>
    </row>
    <row r="31" spans="1:12" x14ac:dyDescent="0.35">
      <c r="A31" t="s">
        <v>85</v>
      </c>
      <c r="B31" t="s">
        <v>26</v>
      </c>
      <c r="C31" t="s">
        <v>4</v>
      </c>
      <c r="D31" t="s">
        <v>89</v>
      </c>
      <c r="E31">
        <v>6</v>
      </c>
      <c r="F31">
        <v>1</v>
      </c>
      <c r="I31">
        <f>MOD(SUM(F$2:F30),16)</f>
        <v>6</v>
      </c>
      <c r="J31" t="str">
        <f>_xlfn.CONCAT("0x",DEC2HEX(FLOOR((SUM($F$2:F31)-1)/16,1),2))</f>
        <v>0x03</v>
      </c>
      <c r="K31">
        <f t="shared" si="2"/>
        <v>0</v>
      </c>
      <c r="L31">
        <f t="shared" si="3"/>
        <v>1</v>
      </c>
    </row>
    <row r="32" spans="1:12" x14ac:dyDescent="0.35">
      <c r="A32" t="s">
        <v>85</v>
      </c>
      <c r="B32" t="s">
        <v>26</v>
      </c>
      <c r="C32" t="s">
        <v>5</v>
      </c>
      <c r="D32" t="s">
        <v>89</v>
      </c>
      <c r="E32">
        <v>7</v>
      </c>
      <c r="F32">
        <v>1</v>
      </c>
      <c r="I32">
        <f>MOD(SUM(F$2:F31),16)</f>
        <v>7</v>
      </c>
      <c r="J32" t="str">
        <f>_xlfn.CONCAT("0x",DEC2HEX(FLOOR((SUM($F$2:F32)-1)/16,1),2))</f>
        <v>0x03</v>
      </c>
      <c r="K32">
        <f t="shared" si="2"/>
        <v>0</v>
      </c>
      <c r="L32">
        <f t="shared" si="3"/>
        <v>1</v>
      </c>
    </row>
    <row r="33" spans="1:12" x14ac:dyDescent="0.35">
      <c r="A33" t="s">
        <v>85</v>
      </c>
      <c r="B33" t="s">
        <v>26</v>
      </c>
      <c r="C33" t="s">
        <v>265</v>
      </c>
      <c r="D33" t="s">
        <v>89</v>
      </c>
      <c r="E33">
        <v>8</v>
      </c>
      <c r="F33">
        <v>1</v>
      </c>
      <c r="I33">
        <f>MOD(SUM(F$2:F32),16)</f>
        <v>8</v>
      </c>
      <c r="J33" t="str">
        <f>_xlfn.CONCAT("0x",DEC2HEX(FLOOR((SUM($F$2:F33)-1)/16,1),2))</f>
        <v>0x03</v>
      </c>
      <c r="K33">
        <f t="shared" si="2"/>
        <v>0</v>
      </c>
      <c r="L33">
        <f t="shared" si="3"/>
        <v>1</v>
      </c>
    </row>
    <row r="34" spans="1:12" x14ac:dyDescent="0.35">
      <c r="A34" t="s">
        <v>85</v>
      </c>
      <c r="B34" t="s">
        <v>26</v>
      </c>
      <c r="C34" t="s">
        <v>30</v>
      </c>
      <c r="D34" t="s">
        <v>91</v>
      </c>
      <c r="E34">
        <v>9</v>
      </c>
      <c r="F34">
        <v>2</v>
      </c>
      <c r="I34">
        <f>MOD(SUM(F$2:F33),16)</f>
        <v>9</v>
      </c>
      <c r="J34" t="str">
        <f>_xlfn.CONCAT("0x",DEC2HEX(FLOOR((SUM($F$2:F34)-1)/16,1),2))</f>
        <v>0x03</v>
      </c>
      <c r="K34">
        <f t="shared" si="2"/>
        <v>0</v>
      </c>
      <c r="L34">
        <f t="shared" si="3"/>
        <v>2</v>
      </c>
    </row>
    <row r="35" spans="1:12" x14ac:dyDescent="0.35">
      <c r="A35" t="s">
        <v>85</v>
      </c>
      <c r="B35" t="s">
        <v>26</v>
      </c>
      <c r="C35" t="s">
        <v>113</v>
      </c>
      <c r="D35" t="s">
        <v>114</v>
      </c>
      <c r="E35">
        <v>11</v>
      </c>
      <c r="F35">
        <v>3</v>
      </c>
      <c r="I35">
        <f>MOD(SUM(F$2:F34),16)</f>
        <v>11</v>
      </c>
      <c r="J35" t="str">
        <f>_xlfn.CONCAT("0x",DEC2HEX(FLOOR((SUM($F$2:F35)-1)/16,1),2))</f>
        <v>0x03</v>
      </c>
      <c r="K35">
        <f t="shared" si="2"/>
        <v>0</v>
      </c>
      <c r="L35">
        <f t="shared" si="3"/>
        <v>3</v>
      </c>
    </row>
    <row r="36" spans="1:12" x14ac:dyDescent="0.35">
      <c r="A36" s="1" t="s">
        <v>85</v>
      </c>
      <c r="B36" s="1" t="s">
        <v>26</v>
      </c>
      <c r="C36" s="1" t="s">
        <v>115</v>
      </c>
      <c r="D36" s="1" t="s">
        <v>116</v>
      </c>
      <c r="E36" s="1">
        <v>14</v>
      </c>
      <c r="F36" s="1">
        <v>2</v>
      </c>
      <c r="I36">
        <f>MOD(SUM(F$2:F35),16)</f>
        <v>14</v>
      </c>
      <c r="J36" t="str">
        <f>_xlfn.CONCAT("0x",DEC2HEX(FLOOR((SUM($F$2:F36)-1)/16,1),2))</f>
        <v>0x03</v>
      </c>
      <c r="K36">
        <f t="shared" si="2"/>
        <v>0</v>
      </c>
      <c r="L36">
        <f t="shared" si="3"/>
        <v>2</v>
      </c>
    </row>
    <row r="37" spans="1:12" x14ac:dyDescent="0.35">
      <c r="A37" t="s">
        <v>86</v>
      </c>
      <c r="B37" t="s">
        <v>28</v>
      </c>
      <c r="C37" t="s">
        <v>30</v>
      </c>
      <c r="D37" t="s">
        <v>88</v>
      </c>
      <c r="E37">
        <v>0</v>
      </c>
      <c r="F37">
        <v>1</v>
      </c>
      <c r="I37">
        <f>MOD(SUM(F$2:F36),16)</f>
        <v>0</v>
      </c>
      <c r="J37" t="str">
        <f>_xlfn.CONCAT("0x",DEC2HEX(FLOOR((SUM($F$2:F37)-1)/16,1),2))</f>
        <v>0x04</v>
      </c>
      <c r="K37">
        <f t="shared" si="2"/>
        <v>0</v>
      </c>
      <c r="L37">
        <f t="shared" si="3"/>
        <v>1</v>
      </c>
    </row>
    <row r="38" spans="1:12" x14ac:dyDescent="0.35">
      <c r="A38" t="s">
        <v>86</v>
      </c>
      <c r="B38" t="s">
        <v>28</v>
      </c>
      <c r="C38" t="s">
        <v>117</v>
      </c>
      <c r="D38" t="s">
        <v>110</v>
      </c>
      <c r="E38">
        <v>1</v>
      </c>
      <c r="F38">
        <v>3</v>
      </c>
      <c r="I38">
        <f>MOD(SUM(F$2:F37),16)</f>
        <v>1</v>
      </c>
      <c r="J38" t="str">
        <f>_xlfn.CONCAT("0x",DEC2HEX(FLOOR((SUM($F$2:F38)-1)/16,1),2))</f>
        <v>0x04</v>
      </c>
      <c r="K38">
        <f t="shared" si="2"/>
        <v>0</v>
      </c>
      <c r="L38">
        <f t="shared" si="3"/>
        <v>3</v>
      </c>
    </row>
    <row r="39" spans="1:12" x14ac:dyDescent="0.35">
      <c r="A39" t="s">
        <v>86</v>
      </c>
      <c r="B39" t="s">
        <v>28</v>
      </c>
      <c r="C39" t="s">
        <v>30</v>
      </c>
      <c r="D39" t="s">
        <v>88</v>
      </c>
      <c r="E39">
        <v>4</v>
      </c>
      <c r="F39">
        <v>1</v>
      </c>
      <c r="I39">
        <f>MOD(SUM(F$2:F38),16)</f>
        <v>4</v>
      </c>
      <c r="J39" t="str">
        <f>_xlfn.CONCAT("0x",DEC2HEX(FLOOR((SUM($F$2:F39)-1)/16,1),2))</f>
        <v>0x04</v>
      </c>
      <c r="K39">
        <f t="shared" si="2"/>
        <v>0</v>
      </c>
      <c r="L39">
        <f t="shared" si="3"/>
        <v>1</v>
      </c>
    </row>
    <row r="40" spans="1:12" x14ac:dyDescent="0.35">
      <c r="A40" t="s">
        <v>86</v>
      </c>
      <c r="B40" t="s">
        <v>28</v>
      </c>
      <c r="C40" t="s">
        <v>118</v>
      </c>
      <c r="D40" t="s">
        <v>110</v>
      </c>
      <c r="E40">
        <v>5</v>
      </c>
      <c r="F40">
        <v>3</v>
      </c>
      <c r="I40">
        <f>MOD(SUM(F$2:F39),16)</f>
        <v>5</v>
      </c>
      <c r="J40" t="str">
        <f>_xlfn.CONCAT("0x",DEC2HEX(FLOOR((SUM($F$2:F40)-1)/16,1),2))</f>
        <v>0x04</v>
      </c>
      <c r="K40">
        <f t="shared" si="2"/>
        <v>0</v>
      </c>
      <c r="L40">
        <f t="shared" si="3"/>
        <v>3</v>
      </c>
    </row>
    <row r="41" spans="1:12" x14ac:dyDescent="0.35">
      <c r="A41" t="s">
        <v>86</v>
      </c>
      <c r="B41" t="s">
        <v>28</v>
      </c>
      <c r="C41" t="s">
        <v>30</v>
      </c>
      <c r="D41" t="s">
        <v>88</v>
      </c>
      <c r="E41">
        <v>8</v>
      </c>
      <c r="F41">
        <v>1</v>
      </c>
      <c r="I41">
        <f>MOD(SUM(F$2:F40),16)</f>
        <v>8</v>
      </c>
      <c r="J41" t="str">
        <f>_xlfn.CONCAT("0x",DEC2HEX(FLOOR((SUM($F$2:F41)-1)/16,1),2))</f>
        <v>0x04</v>
      </c>
      <c r="K41">
        <f t="shared" si="2"/>
        <v>0</v>
      </c>
      <c r="L41">
        <f t="shared" si="3"/>
        <v>1</v>
      </c>
    </row>
    <row r="42" spans="1:12" x14ac:dyDescent="0.35">
      <c r="A42" t="s">
        <v>86</v>
      </c>
      <c r="B42" t="s">
        <v>28</v>
      </c>
      <c r="C42" t="s">
        <v>119</v>
      </c>
      <c r="D42" t="s">
        <v>110</v>
      </c>
      <c r="E42">
        <v>9</v>
      </c>
      <c r="F42">
        <v>3</v>
      </c>
      <c r="I42">
        <f>MOD(SUM(F$2:F41),16)</f>
        <v>9</v>
      </c>
      <c r="J42" t="str">
        <f>_xlfn.CONCAT("0x",DEC2HEX(FLOOR((SUM($F$2:F42)-1)/16,1),2))</f>
        <v>0x04</v>
      </c>
      <c r="K42">
        <f t="shared" si="2"/>
        <v>0</v>
      </c>
      <c r="L42">
        <f t="shared" si="3"/>
        <v>3</v>
      </c>
    </row>
    <row r="43" spans="1:12" x14ac:dyDescent="0.35">
      <c r="A43" t="s">
        <v>86</v>
      </c>
      <c r="B43" t="s">
        <v>28</v>
      </c>
      <c r="C43" t="s">
        <v>30</v>
      </c>
      <c r="D43" t="s">
        <v>88</v>
      </c>
      <c r="E43">
        <v>12</v>
      </c>
      <c r="F43">
        <v>1</v>
      </c>
      <c r="I43">
        <f>MOD(SUM(F$2:F42),16)</f>
        <v>12</v>
      </c>
      <c r="J43" t="str">
        <f>_xlfn.CONCAT("0x",DEC2HEX(FLOOR((SUM($F$2:F43)-1)/16,1),2))</f>
        <v>0x04</v>
      </c>
      <c r="K43">
        <f t="shared" si="2"/>
        <v>0</v>
      </c>
      <c r="L43">
        <f t="shared" si="3"/>
        <v>1</v>
      </c>
    </row>
    <row r="44" spans="1:12" x14ac:dyDescent="0.35">
      <c r="A44" s="1" t="s">
        <v>86</v>
      </c>
      <c r="B44" s="1" t="s">
        <v>28</v>
      </c>
      <c r="C44" s="1" t="s">
        <v>120</v>
      </c>
      <c r="D44" s="1" t="s">
        <v>110</v>
      </c>
      <c r="E44" s="1">
        <v>13</v>
      </c>
      <c r="F44" s="1">
        <v>3</v>
      </c>
      <c r="I44">
        <f>MOD(SUM(F$2:F43),16)</f>
        <v>13</v>
      </c>
      <c r="J44" t="str">
        <f>_xlfn.CONCAT("0x",DEC2HEX(FLOOR((SUM($F$2:F44)-1)/16,1),2))</f>
        <v>0x04</v>
      </c>
      <c r="K44">
        <f t="shared" si="2"/>
        <v>0</v>
      </c>
      <c r="L44">
        <f t="shared" si="3"/>
        <v>3</v>
      </c>
    </row>
    <row r="45" spans="1:12" x14ac:dyDescent="0.35">
      <c r="A45" s="2" t="s">
        <v>87</v>
      </c>
      <c r="B45" s="2" t="s">
        <v>30</v>
      </c>
      <c r="C45" s="2" t="s">
        <v>30</v>
      </c>
      <c r="D45" s="2" t="s">
        <v>246</v>
      </c>
      <c r="E45" s="2">
        <v>0</v>
      </c>
      <c r="F45" s="2">
        <v>16</v>
      </c>
      <c r="I45">
        <f>MOD(SUM(F$2:F44),16)</f>
        <v>0</v>
      </c>
      <c r="J45" t="str">
        <f>_xlfn.CONCAT("0x",DEC2HEX(FLOOR((SUM($F$2:F45)-1)/16,1),2))</f>
        <v>0x05</v>
      </c>
      <c r="K45">
        <f t="shared" si="2"/>
        <v>1</v>
      </c>
      <c r="L45">
        <f t="shared" si="3"/>
        <v>16</v>
      </c>
    </row>
    <row r="46" spans="1:12" x14ac:dyDescent="0.35">
      <c r="A46" t="s">
        <v>121</v>
      </c>
      <c r="B46" t="s">
        <v>266</v>
      </c>
      <c r="C46" t="s">
        <v>30</v>
      </c>
      <c r="D46" t="s">
        <v>110</v>
      </c>
      <c r="E46">
        <v>0</v>
      </c>
      <c r="F46">
        <v>3</v>
      </c>
      <c r="I46">
        <f>MOD(SUM(F$2:F45),16)</f>
        <v>0</v>
      </c>
      <c r="J46" t="str">
        <f>_xlfn.CONCAT("0x",DEC2HEX(FLOOR((SUM($F$2:F46)-1)/16,1),2))</f>
        <v>0x06</v>
      </c>
      <c r="K46">
        <f t="shared" si="2"/>
        <v>0</v>
      </c>
      <c r="L46">
        <f t="shared" si="3"/>
        <v>3</v>
      </c>
    </row>
    <row r="47" spans="1:12" x14ac:dyDescent="0.35">
      <c r="A47" t="s">
        <v>121</v>
      </c>
      <c r="B47" t="s">
        <v>266</v>
      </c>
      <c r="C47" t="s">
        <v>131</v>
      </c>
      <c r="D47" t="s">
        <v>132</v>
      </c>
      <c r="E47">
        <v>3</v>
      </c>
      <c r="F47">
        <v>4</v>
      </c>
      <c r="I47">
        <f>MOD(SUM(F$2:F46),16)</f>
        <v>3</v>
      </c>
      <c r="J47" t="str">
        <f>_xlfn.CONCAT("0x",DEC2HEX(FLOOR((SUM($F$2:F47)-1)/16,1),2))</f>
        <v>0x06</v>
      </c>
      <c r="K47">
        <f t="shared" si="2"/>
        <v>0</v>
      </c>
      <c r="L47">
        <f t="shared" si="3"/>
        <v>4</v>
      </c>
    </row>
    <row r="48" spans="1:12" x14ac:dyDescent="0.35">
      <c r="A48" t="s">
        <v>121</v>
      </c>
      <c r="B48" t="s">
        <v>266</v>
      </c>
      <c r="C48" t="s">
        <v>6</v>
      </c>
      <c r="D48" t="s">
        <v>88</v>
      </c>
      <c r="E48">
        <v>7</v>
      </c>
      <c r="F48">
        <v>1</v>
      </c>
      <c r="I48">
        <f>MOD(SUM(F$2:F47),16)</f>
        <v>7</v>
      </c>
      <c r="J48" t="str">
        <f>_xlfn.CONCAT("0x",DEC2HEX(FLOOR((SUM($F$2:F48)-1)/16,1),2))</f>
        <v>0x06</v>
      </c>
      <c r="K48">
        <f t="shared" si="2"/>
        <v>0</v>
      </c>
      <c r="L48">
        <f t="shared" si="3"/>
        <v>1</v>
      </c>
    </row>
    <row r="49" spans="1:12" x14ac:dyDescent="0.35">
      <c r="A49" t="s">
        <v>121</v>
      </c>
      <c r="B49" t="s">
        <v>266</v>
      </c>
      <c r="C49" t="s">
        <v>30</v>
      </c>
      <c r="D49" t="s">
        <v>76</v>
      </c>
      <c r="E49">
        <v>8</v>
      </c>
      <c r="F49">
        <v>8</v>
      </c>
      <c r="I49">
        <f>MOD(SUM(F$2:F48),16)</f>
        <v>8</v>
      </c>
      <c r="J49" t="str">
        <f>_xlfn.CONCAT("0x",DEC2HEX(FLOOR((SUM($F$2:F49)-1)/16,1),2))</f>
        <v>0x06</v>
      </c>
      <c r="K49">
        <f t="shared" si="2"/>
        <v>1</v>
      </c>
      <c r="L49">
        <f t="shared" si="3"/>
        <v>8</v>
      </c>
    </row>
    <row r="50" spans="1:12" x14ac:dyDescent="0.35">
      <c r="A50" s="2" t="s">
        <v>122</v>
      </c>
      <c r="B50" s="2" t="s">
        <v>30</v>
      </c>
      <c r="C50" s="2" t="s">
        <v>30</v>
      </c>
      <c r="D50" s="2" t="s">
        <v>136</v>
      </c>
      <c r="E50" s="2">
        <v>0</v>
      </c>
      <c r="F50" s="2">
        <v>16</v>
      </c>
      <c r="I50">
        <f>MOD(SUM(F$2:F49),16)</f>
        <v>0</v>
      </c>
      <c r="J50" t="str">
        <f>_xlfn.CONCAT("0x",DEC2HEX(FLOOR((SUM($F$2:F50)-1)/16,1),2))</f>
        <v>0x07</v>
      </c>
      <c r="K50">
        <f t="shared" ref="K50:K60" si="4">IF(LEFT(D50,2)="0x",1,0)</f>
        <v>1</v>
      </c>
      <c r="L50">
        <f t="shared" ref="L50:L60" si="5">IF(K50=1,4*(LEN(D50)-2),LEN(D50)-2)</f>
        <v>16</v>
      </c>
    </row>
    <row r="51" spans="1:12" x14ac:dyDescent="0.35">
      <c r="A51" s="1" t="s">
        <v>123</v>
      </c>
      <c r="B51" s="1" t="s">
        <v>30</v>
      </c>
      <c r="C51" s="1" t="s">
        <v>30</v>
      </c>
      <c r="D51" s="1" t="s">
        <v>136</v>
      </c>
      <c r="E51" s="1">
        <v>0</v>
      </c>
      <c r="F51" s="1">
        <v>16</v>
      </c>
      <c r="I51">
        <f>MOD(SUM(F$2:F50),16)</f>
        <v>0</v>
      </c>
      <c r="J51" t="str">
        <f>_xlfn.CONCAT("0x",DEC2HEX(FLOOR((SUM($F$2:F51)-1)/16,1),2))</f>
        <v>0x08</v>
      </c>
      <c r="K51">
        <f t="shared" si="4"/>
        <v>1</v>
      </c>
      <c r="L51">
        <f t="shared" si="5"/>
        <v>16</v>
      </c>
    </row>
    <row r="52" spans="1:12" x14ac:dyDescent="0.35">
      <c r="A52" t="s">
        <v>124</v>
      </c>
      <c r="B52" t="s">
        <v>138</v>
      </c>
      <c r="C52" t="s">
        <v>30</v>
      </c>
      <c r="D52" t="s">
        <v>267</v>
      </c>
      <c r="E52">
        <v>0</v>
      </c>
      <c r="F52">
        <v>14</v>
      </c>
      <c r="I52">
        <f>MOD(SUM(F$2:F51),16)</f>
        <v>0</v>
      </c>
      <c r="J52" t="str">
        <f>_xlfn.CONCAT("0x",DEC2HEX(FLOOR((SUM($F$2:F52)-1)/16,1),2))</f>
        <v>0x09</v>
      </c>
      <c r="K52">
        <f t="shared" si="4"/>
        <v>0</v>
      </c>
      <c r="L52">
        <f t="shared" si="5"/>
        <v>14</v>
      </c>
    </row>
    <row r="53" spans="1:12" x14ac:dyDescent="0.35">
      <c r="A53" s="1" t="s">
        <v>124</v>
      </c>
      <c r="B53" s="1" t="s">
        <v>138</v>
      </c>
      <c r="C53" s="1" t="s">
        <v>141</v>
      </c>
      <c r="D53" s="1" t="s">
        <v>91</v>
      </c>
      <c r="E53" s="1">
        <v>14</v>
      </c>
      <c r="F53" s="1">
        <v>2</v>
      </c>
      <c r="I53">
        <f>MOD(SUM(F$2:F52),16)</f>
        <v>14</v>
      </c>
      <c r="J53" t="str">
        <f>_xlfn.CONCAT("0x",DEC2HEX(FLOOR((SUM($F$2:F53)-1)/16,1),2))</f>
        <v>0x09</v>
      </c>
      <c r="K53">
        <f t="shared" si="4"/>
        <v>0</v>
      </c>
      <c r="L53">
        <f t="shared" si="5"/>
        <v>2</v>
      </c>
    </row>
    <row r="54" spans="1:12" x14ac:dyDescent="0.35">
      <c r="A54" s="2" t="s">
        <v>142</v>
      </c>
      <c r="B54" s="2" t="s">
        <v>35</v>
      </c>
      <c r="C54" s="2" t="s">
        <v>143</v>
      </c>
      <c r="D54" s="2" t="s">
        <v>136</v>
      </c>
      <c r="E54" s="2">
        <v>0</v>
      </c>
      <c r="F54" s="2">
        <v>16</v>
      </c>
      <c r="I54">
        <f>MOD(SUM(F$2:F53),16)</f>
        <v>0</v>
      </c>
      <c r="J54" t="str">
        <f>_xlfn.CONCAT("0x",DEC2HEX(FLOOR((SUM($F$2:F54)-1)/16,1),2))</f>
        <v>0x0A</v>
      </c>
      <c r="K54">
        <f t="shared" si="4"/>
        <v>1</v>
      </c>
      <c r="L54">
        <f t="shared" si="5"/>
        <v>16</v>
      </c>
    </row>
    <row r="55" spans="1:12" x14ac:dyDescent="0.35">
      <c r="A55" t="s">
        <v>144</v>
      </c>
      <c r="B55" t="s">
        <v>36</v>
      </c>
      <c r="C55" t="s">
        <v>145</v>
      </c>
      <c r="D55" t="s">
        <v>76</v>
      </c>
      <c r="E55">
        <v>0</v>
      </c>
      <c r="F55">
        <v>8</v>
      </c>
      <c r="I55">
        <f>MOD(SUM(F$2:F54),16)</f>
        <v>0</v>
      </c>
      <c r="J55" t="str">
        <f>_xlfn.CONCAT("0x",DEC2HEX(FLOOR((SUM($F$2:F55)-1)/16,1),2))</f>
        <v>0x0B</v>
      </c>
      <c r="K55">
        <f t="shared" si="4"/>
        <v>1</v>
      </c>
      <c r="L55">
        <f t="shared" si="5"/>
        <v>8</v>
      </c>
    </row>
    <row r="56" spans="1:12" x14ac:dyDescent="0.35">
      <c r="A56" s="1" t="s">
        <v>144</v>
      </c>
      <c r="B56" s="1" t="s">
        <v>36</v>
      </c>
      <c r="C56" s="1" t="s">
        <v>30</v>
      </c>
      <c r="D56" s="1" t="s">
        <v>76</v>
      </c>
      <c r="E56" s="1">
        <v>8</v>
      </c>
      <c r="F56" s="1">
        <v>8</v>
      </c>
      <c r="I56">
        <f>MOD(SUM(F$2:F55),16)</f>
        <v>8</v>
      </c>
      <c r="J56" t="str">
        <f>_xlfn.CONCAT("0x",DEC2HEX(FLOOR((SUM($F$2:F56)-1)/16,1),2))</f>
        <v>0x0B</v>
      </c>
      <c r="K56">
        <f t="shared" si="4"/>
        <v>1</v>
      </c>
      <c r="L56">
        <f t="shared" si="5"/>
        <v>8</v>
      </c>
    </row>
    <row r="57" spans="1:12" x14ac:dyDescent="0.35">
      <c r="A57" s="2" t="s">
        <v>146</v>
      </c>
      <c r="B57" s="2" t="s">
        <v>37</v>
      </c>
      <c r="C57" s="2" t="s">
        <v>149</v>
      </c>
      <c r="D57" s="2" t="s">
        <v>148</v>
      </c>
      <c r="E57" s="2">
        <v>0</v>
      </c>
      <c r="F57" s="2">
        <v>16</v>
      </c>
      <c r="I57">
        <f>MOD(SUM(F$2:F56),16)</f>
        <v>0</v>
      </c>
      <c r="J57" t="str">
        <f>_xlfn.CONCAT("0x",DEC2HEX(FLOOR((SUM($F$2:F57)-1)/16,1),2))</f>
        <v>0x0C</v>
      </c>
      <c r="K57">
        <f t="shared" si="4"/>
        <v>1</v>
      </c>
      <c r="L57">
        <f t="shared" si="5"/>
        <v>16</v>
      </c>
    </row>
    <row r="58" spans="1:12" x14ac:dyDescent="0.35">
      <c r="A58" t="s">
        <v>147</v>
      </c>
      <c r="B58" t="s">
        <v>38</v>
      </c>
      <c r="C58" t="s">
        <v>150</v>
      </c>
      <c r="D58" t="s">
        <v>76</v>
      </c>
      <c r="E58">
        <v>0</v>
      </c>
      <c r="F58">
        <v>8</v>
      </c>
      <c r="I58">
        <f>MOD(SUM(F$2:F57),16)</f>
        <v>0</v>
      </c>
      <c r="J58" t="str">
        <f>_xlfn.CONCAT("0x",DEC2HEX(FLOOR((SUM($F$2:F58)-1)/16,1),2))</f>
        <v>0x0D</v>
      </c>
      <c r="K58">
        <f t="shared" si="4"/>
        <v>1</v>
      </c>
      <c r="L58">
        <f t="shared" si="5"/>
        <v>8</v>
      </c>
    </row>
    <row r="59" spans="1:12" x14ac:dyDescent="0.35">
      <c r="A59" s="1" t="s">
        <v>147</v>
      </c>
      <c r="B59" s="1" t="s">
        <v>38</v>
      </c>
      <c r="C59" s="1" t="s">
        <v>30</v>
      </c>
      <c r="D59" s="1" t="s">
        <v>76</v>
      </c>
      <c r="E59" s="1">
        <v>8</v>
      </c>
      <c r="F59" s="1">
        <v>8</v>
      </c>
      <c r="I59">
        <f>MOD(SUM(F$2:F58),16)</f>
        <v>8</v>
      </c>
      <c r="J59" t="str">
        <f>_xlfn.CONCAT("0x",DEC2HEX(FLOOR((SUM($F$2:F59)-1)/16,1),2))</f>
        <v>0x0D</v>
      </c>
      <c r="K59">
        <f t="shared" si="4"/>
        <v>1</v>
      </c>
      <c r="L59">
        <f t="shared" si="5"/>
        <v>8</v>
      </c>
    </row>
    <row r="60" spans="1:12" x14ac:dyDescent="0.35">
      <c r="A60" t="s">
        <v>158</v>
      </c>
      <c r="B60" t="s">
        <v>151</v>
      </c>
      <c r="C60" t="s">
        <v>30</v>
      </c>
      <c r="D60" t="s">
        <v>267</v>
      </c>
      <c r="E60">
        <v>0</v>
      </c>
      <c r="F60">
        <v>14</v>
      </c>
      <c r="I60">
        <f>MOD(SUM(F$2:F59),16)</f>
        <v>0</v>
      </c>
      <c r="J60" t="str">
        <f>_xlfn.CONCAT("0x",DEC2HEX(FLOOR((SUM($F$2:F60)-1)/16,1),2))</f>
        <v>0x0E</v>
      </c>
      <c r="K60">
        <f t="shared" si="4"/>
        <v>0</v>
      </c>
      <c r="L60">
        <f t="shared" si="5"/>
        <v>14</v>
      </c>
    </row>
    <row r="61" spans="1:12" x14ac:dyDescent="0.35">
      <c r="A61" s="1" t="s">
        <v>158</v>
      </c>
      <c r="B61" t="s">
        <v>151</v>
      </c>
      <c r="C61" s="1" t="s">
        <v>153</v>
      </c>
      <c r="D61" s="1" t="s">
        <v>91</v>
      </c>
      <c r="E61" s="1">
        <v>14</v>
      </c>
      <c r="F61" s="1">
        <v>2</v>
      </c>
      <c r="I61">
        <f>MOD(SUM(F$2:F60),16)</f>
        <v>14</v>
      </c>
      <c r="J61" t="str">
        <f>_xlfn.CONCAT("0x",DEC2HEX(FLOOR((SUM($F$2:F61)-1)/16,1),2))</f>
        <v>0x0E</v>
      </c>
      <c r="K61">
        <f t="shared" si="2"/>
        <v>0</v>
      </c>
      <c r="L61">
        <f t="shared" si="3"/>
        <v>2</v>
      </c>
    </row>
    <row r="62" spans="1:12" x14ac:dyDescent="0.35">
      <c r="A62" s="2" t="s">
        <v>159</v>
      </c>
      <c r="B62" s="2" t="s">
        <v>40</v>
      </c>
      <c r="C62" s="2" t="s">
        <v>154</v>
      </c>
      <c r="D62" s="2" t="s">
        <v>136</v>
      </c>
      <c r="E62" s="2">
        <v>0</v>
      </c>
      <c r="F62" s="2">
        <v>16</v>
      </c>
      <c r="I62">
        <f>MOD(SUM(F$2:F61),16)</f>
        <v>0</v>
      </c>
      <c r="J62" t="str">
        <f>_xlfn.CONCAT("0x",DEC2HEX(FLOOR((SUM($F$2:F62)-1)/16,1),2))</f>
        <v>0x0F</v>
      </c>
      <c r="K62">
        <f t="shared" si="2"/>
        <v>1</v>
      </c>
      <c r="L62">
        <f t="shared" si="3"/>
        <v>16</v>
      </c>
    </row>
    <row r="63" spans="1:12" x14ac:dyDescent="0.35">
      <c r="A63" t="s">
        <v>125</v>
      </c>
      <c r="B63" t="s">
        <v>41</v>
      </c>
      <c r="C63" t="s">
        <v>155</v>
      </c>
      <c r="D63" t="s">
        <v>76</v>
      </c>
      <c r="E63">
        <v>0</v>
      </c>
      <c r="F63">
        <v>8</v>
      </c>
      <c r="I63">
        <f>MOD(SUM(F$2:F62),16)</f>
        <v>0</v>
      </c>
      <c r="J63" t="str">
        <f>_xlfn.CONCAT("0x",DEC2HEX(FLOOR((SUM($F$2:F63)-1)/16,1),2))</f>
        <v>0x10</v>
      </c>
      <c r="K63">
        <f t="shared" si="2"/>
        <v>1</v>
      </c>
      <c r="L63">
        <f t="shared" si="3"/>
        <v>8</v>
      </c>
    </row>
    <row r="64" spans="1:12" x14ac:dyDescent="0.35">
      <c r="A64" s="1" t="s">
        <v>125</v>
      </c>
      <c r="B64" s="1" t="s">
        <v>41</v>
      </c>
      <c r="C64" s="1" t="s">
        <v>30</v>
      </c>
      <c r="D64" s="1" t="s">
        <v>76</v>
      </c>
      <c r="E64" s="1">
        <v>8</v>
      </c>
      <c r="F64" s="1">
        <v>8</v>
      </c>
      <c r="I64">
        <f>MOD(SUM(F$2:F63),16)</f>
        <v>8</v>
      </c>
      <c r="J64" t="str">
        <f>_xlfn.CONCAT("0x",DEC2HEX(FLOOR((SUM($F$2:F64)-1)/16,1),2))</f>
        <v>0x10</v>
      </c>
      <c r="K64">
        <f t="shared" si="2"/>
        <v>1</v>
      </c>
      <c r="L64">
        <f t="shared" si="3"/>
        <v>8</v>
      </c>
    </row>
    <row r="65" spans="1:12" x14ac:dyDescent="0.35">
      <c r="A65" s="2" t="s">
        <v>126</v>
      </c>
      <c r="B65" s="2" t="s">
        <v>42</v>
      </c>
      <c r="C65" s="2" t="s">
        <v>156</v>
      </c>
      <c r="D65" s="2" t="s">
        <v>148</v>
      </c>
      <c r="E65" s="2">
        <v>0</v>
      </c>
      <c r="F65" s="2">
        <v>16</v>
      </c>
      <c r="I65">
        <f>MOD(SUM(F$2:F64),16)</f>
        <v>0</v>
      </c>
      <c r="J65" t="str">
        <f>_xlfn.CONCAT("0x",DEC2HEX(FLOOR((SUM($F$2:F65)-1)/16,1),2))</f>
        <v>0x11</v>
      </c>
      <c r="K65">
        <f t="shared" si="2"/>
        <v>1</v>
      </c>
      <c r="L65">
        <f t="shared" si="3"/>
        <v>16</v>
      </c>
    </row>
    <row r="66" spans="1:12" x14ac:dyDescent="0.35">
      <c r="A66" t="s">
        <v>160</v>
      </c>
      <c r="B66" t="s">
        <v>43</v>
      </c>
      <c r="C66" t="s">
        <v>157</v>
      </c>
      <c r="D66" t="s">
        <v>76</v>
      </c>
      <c r="E66">
        <v>0</v>
      </c>
      <c r="F66">
        <v>8</v>
      </c>
      <c r="I66">
        <f>MOD(SUM(F$2:F65),16)</f>
        <v>0</v>
      </c>
      <c r="J66" t="str">
        <f>_xlfn.CONCAT("0x",DEC2HEX(FLOOR((SUM($F$2:F66)-1)/16,1),2))</f>
        <v>0x12</v>
      </c>
      <c r="K66">
        <f t="shared" si="2"/>
        <v>1</v>
      </c>
      <c r="L66">
        <f t="shared" si="3"/>
        <v>8</v>
      </c>
    </row>
    <row r="67" spans="1:12" x14ac:dyDescent="0.35">
      <c r="A67" s="1" t="s">
        <v>160</v>
      </c>
      <c r="B67" s="1" t="s">
        <v>43</v>
      </c>
      <c r="C67" s="1" t="s">
        <v>30</v>
      </c>
      <c r="D67" s="1" t="s">
        <v>76</v>
      </c>
      <c r="E67" s="1">
        <v>8</v>
      </c>
      <c r="F67" s="1">
        <v>8</v>
      </c>
      <c r="I67">
        <f>MOD(SUM(F$2:F66),16)</f>
        <v>8</v>
      </c>
      <c r="J67" t="str">
        <f>_xlfn.CONCAT("0x",DEC2HEX(FLOOR((SUM($F$2:F67)-1)/16,1),2))</f>
        <v>0x12</v>
      </c>
      <c r="K67">
        <f t="shared" si="2"/>
        <v>1</v>
      </c>
      <c r="L67">
        <f t="shared" si="3"/>
        <v>8</v>
      </c>
    </row>
    <row r="68" spans="1:12" x14ac:dyDescent="0.35">
      <c r="A68" t="s">
        <v>203</v>
      </c>
      <c r="B68" t="s">
        <v>161</v>
      </c>
      <c r="C68" t="s">
        <v>30</v>
      </c>
      <c r="D68" t="s">
        <v>267</v>
      </c>
      <c r="E68">
        <v>0</v>
      </c>
      <c r="F68">
        <v>14</v>
      </c>
      <c r="I68">
        <f>MOD(SUM(F$2:F67),16)</f>
        <v>0</v>
      </c>
      <c r="J68" t="str">
        <f>_xlfn.CONCAT("0x",DEC2HEX(FLOOR((SUM($F$2:F68)-1)/16,1),2))</f>
        <v>0x13</v>
      </c>
      <c r="K68">
        <f t="shared" si="2"/>
        <v>0</v>
      </c>
      <c r="L68">
        <f t="shared" si="3"/>
        <v>14</v>
      </c>
    </row>
    <row r="69" spans="1:12" x14ac:dyDescent="0.35">
      <c r="A69" s="1" t="s">
        <v>203</v>
      </c>
      <c r="B69" s="1" t="s">
        <v>161</v>
      </c>
      <c r="C69" s="1" t="s">
        <v>168</v>
      </c>
      <c r="D69" s="1" t="s">
        <v>91</v>
      </c>
      <c r="E69" s="1">
        <v>14</v>
      </c>
      <c r="F69" s="1">
        <v>2</v>
      </c>
      <c r="I69">
        <f>MOD(SUM(F$2:F68),16)</f>
        <v>14</v>
      </c>
      <c r="J69" t="str">
        <f>_xlfn.CONCAT("0x",DEC2HEX(FLOOR((SUM($F$2:F69)-1)/16,1),2))</f>
        <v>0x13</v>
      </c>
      <c r="K69">
        <f t="shared" si="2"/>
        <v>0</v>
      </c>
      <c r="L69">
        <f t="shared" si="3"/>
        <v>2</v>
      </c>
    </row>
    <row r="70" spans="1:12" x14ac:dyDescent="0.35">
      <c r="A70" s="2" t="s">
        <v>204</v>
      </c>
      <c r="B70" s="2" t="s">
        <v>46</v>
      </c>
      <c r="C70" s="2" t="s">
        <v>169</v>
      </c>
      <c r="D70" s="2" t="s">
        <v>136</v>
      </c>
      <c r="E70" s="2">
        <v>0</v>
      </c>
      <c r="F70" s="2">
        <v>16</v>
      </c>
      <c r="I70">
        <f>MOD(SUM(F$2:F69),16)</f>
        <v>0</v>
      </c>
      <c r="J70" t="str">
        <f>_xlfn.CONCAT("0x",DEC2HEX(FLOOR((SUM($F$2:F70)-1)/16,1),2))</f>
        <v>0x14</v>
      </c>
      <c r="K70">
        <f t="shared" si="2"/>
        <v>1</v>
      </c>
      <c r="L70">
        <f t="shared" si="3"/>
        <v>16</v>
      </c>
    </row>
    <row r="71" spans="1:12" x14ac:dyDescent="0.35">
      <c r="A71" t="s">
        <v>205</v>
      </c>
      <c r="B71" t="s">
        <v>47</v>
      </c>
      <c r="C71" t="s">
        <v>170</v>
      </c>
      <c r="D71" t="s">
        <v>76</v>
      </c>
      <c r="E71">
        <v>0</v>
      </c>
      <c r="F71">
        <v>8</v>
      </c>
      <c r="I71">
        <f>MOD(SUM(F$2:F70),16)</f>
        <v>0</v>
      </c>
      <c r="J71" t="str">
        <f>_xlfn.CONCAT("0x",DEC2HEX(FLOOR((SUM($F$2:F71)-1)/16,1),2))</f>
        <v>0x15</v>
      </c>
      <c r="K71">
        <f t="shared" si="2"/>
        <v>1</v>
      </c>
      <c r="L71">
        <f t="shared" si="3"/>
        <v>8</v>
      </c>
    </row>
    <row r="72" spans="1:12" x14ac:dyDescent="0.35">
      <c r="A72" s="1" t="s">
        <v>205</v>
      </c>
      <c r="B72" s="1" t="s">
        <v>47</v>
      </c>
      <c r="C72" s="1" t="s">
        <v>30</v>
      </c>
      <c r="D72" s="1" t="s">
        <v>76</v>
      </c>
      <c r="E72" s="1">
        <v>8</v>
      </c>
      <c r="F72" s="1">
        <v>8</v>
      </c>
      <c r="I72">
        <f>MOD(SUM(F$2:F71),16)</f>
        <v>8</v>
      </c>
      <c r="J72" t="str">
        <f>_xlfn.CONCAT("0x",DEC2HEX(FLOOR((SUM($F$2:F72)-1)/16,1),2))</f>
        <v>0x15</v>
      </c>
      <c r="K72">
        <f t="shared" si="2"/>
        <v>1</v>
      </c>
      <c r="L72">
        <f t="shared" si="3"/>
        <v>8</v>
      </c>
    </row>
    <row r="73" spans="1:12" x14ac:dyDescent="0.35">
      <c r="A73" s="2" t="s">
        <v>206</v>
      </c>
      <c r="B73" s="2" t="s">
        <v>48</v>
      </c>
      <c r="C73" s="2" t="s">
        <v>171</v>
      </c>
      <c r="D73" s="2" t="s">
        <v>148</v>
      </c>
      <c r="E73" s="2">
        <v>0</v>
      </c>
      <c r="F73" s="2">
        <v>16</v>
      </c>
      <c r="I73">
        <f>MOD(SUM(F$2:F72),16)</f>
        <v>0</v>
      </c>
      <c r="J73" t="str">
        <f>_xlfn.CONCAT("0x",DEC2HEX(FLOOR((SUM($F$2:F73)-1)/16,1),2))</f>
        <v>0x16</v>
      </c>
      <c r="K73">
        <f t="shared" si="2"/>
        <v>1</v>
      </c>
      <c r="L73">
        <f t="shared" si="3"/>
        <v>16</v>
      </c>
    </row>
    <row r="74" spans="1:12" x14ac:dyDescent="0.35">
      <c r="A74" t="s">
        <v>207</v>
      </c>
      <c r="B74" t="s">
        <v>49</v>
      </c>
      <c r="C74" t="s">
        <v>172</v>
      </c>
      <c r="D74" t="s">
        <v>76</v>
      </c>
      <c r="E74">
        <v>0</v>
      </c>
      <c r="F74">
        <v>8</v>
      </c>
      <c r="I74">
        <f>MOD(SUM(F$2:F73),16)</f>
        <v>0</v>
      </c>
      <c r="J74" t="str">
        <f>_xlfn.CONCAT("0x",DEC2HEX(FLOOR((SUM($F$2:F74)-1)/16,1),2))</f>
        <v>0x17</v>
      </c>
      <c r="K74">
        <f t="shared" si="2"/>
        <v>1</v>
      </c>
      <c r="L74">
        <f t="shared" si="3"/>
        <v>8</v>
      </c>
    </row>
    <row r="75" spans="1:12" x14ac:dyDescent="0.35">
      <c r="A75" s="1" t="s">
        <v>207</v>
      </c>
      <c r="B75" s="1" t="s">
        <v>49</v>
      </c>
      <c r="C75" s="1" t="s">
        <v>30</v>
      </c>
      <c r="D75" s="1" t="s">
        <v>76</v>
      </c>
      <c r="E75" s="1">
        <v>8</v>
      </c>
      <c r="F75" s="1">
        <v>8</v>
      </c>
      <c r="I75">
        <f>MOD(SUM(F$2:F74),16)</f>
        <v>8</v>
      </c>
      <c r="J75" t="str">
        <f>_xlfn.CONCAT("0x",DEC2HEX(FLOOR((SUM($F$2:F75)-1)/16,1),2))</f>
        <v>0x17</v>
      </c>
      <c r="K75">
        <f t="shared" si="2"/>
        <v>1</v>
      </c>
      <c r="L75">
        <f t="shared" si="3"/>
        <v>8</v>
      </c>
    </row>
    <row r="76" spans="1:12" x14ac:dyDescent="0.35">
      <c r="A76" t="s">
        <v>208</v>
      </c>
      <c r="B76" t="s">
        <v>162</v>
      </c>
      <c r="C76" t="s">
        <v>30</v>
      </c>
      <c r="D76" t="s">
        <v>267</v>
      </c>
      <c r="E76">
        <v>0</v>
      </c>
      <c r="F76">
        <v>14</v>
      </c>
      <c r="I76">
        <f>MOD(SUM(F$2:F75),16)</f>
        <v>0</v>
      </c>
      <c r="J76" t="str">
        <f>_xlfn.CONCAT("0x",DEC2HEX(FLOOR((SUM($F$2:F76)-1)/16,1),2))</f>
        <v>0x18</v>
      </c>
      <c r="K76">
        <f t="shared" si="2"/>
        <v>0</v>
      </c>
      <c r="L76">
        <f t="shared" si="3"/>
        <v>14</v>
      </c>
    </row>
    <row r="77" spans="1:12" x14ac:dyDescent="0.35">
      <c r="A77" s="1" t="s">
        <v>208</v>
      </c>
      <c r="B77" s="1" t="s">
        <v>162</v>
      </c>
      <c r="C77" s="1" t="s">
        <v>174</v>
      </c>
      <c r="D77" s="1" t="s">
        <v>91</v>
      </c>
      <c r="E77" s="1">
        <v>14</v>
      </c>
      <c r="F77" s="1">
        <v>2</v>
      </c>
      <c r="I77">
        <f>MOD(SUM(F$2:F76),16)</f>
        <v>14</v>
      </c>
      <c r="J77" t="str">
        <f>_xlfn.CONCAT("0x",DEC2HEX(FLOOR((SUM($F$2:F77)-1)/16,1),2))</f>
        <v>0x18</v>
      </c>
      <c r="K77">
        <f t="shared" si="2"/>
        <v>0</v>
      </c>
      <c r="L77">
        <f t="shared" si="3"/>
        <v>2</v>
      </c>
    </row>
    <row r="78" spans="1:12" x14ac:dyDescent="0.35">
      <c r="A78" s="2" t="s">
        <v>209</v>
      </c>
      <c r="B78" s="2" t="s">
        <v>50</v>
      </c>
      <c r="C78" s="2" t="s">
        <v>175</v>
      </c>
      <c r="D78" s="2" t="s">
        <v>136</v>
      </c>
      <c r="E78" s="2">
        <v>0</v>
      </c>
      <c r="F78" s="2">
        <v>16</v>
      </c>
      <c r="I78">
        <f>MOD(SUM(F$2:F77),16)</f>
        <v>0</v>
      </c>
      <c r="J78" t="str">
        <f>_xlfn.CONCAT("0x",DEC2HEX(FLOOR((SUM($F$2:F78)-1)/16,1),2))</f>
        <v>0x19</v>
      </c>
      <c r="K78">
        <f t="shared" si="2"/>
        <v>1</v>
      </c>
      <c r="L78">
        <f t="shared" si="3"/>
        <v>16</v>
      </c>
    </row>
    <row r="79" spans="1:12" x14ac:dyDescent="0.35">
      <c r="A79" t="s">
        <v>212</v>
      </c>
      <c r="B79" t="s">
        <v>51</v>
      </c>
      <c r="C79" t="s">
        <v>176</v>
      </c>
      <c r="D79" t="s">
        <v>76</v>
      </c>
      <c r="E79">
        <v>0</v>
      </c>
      <c r="F79">
        <v>8</v>
      </c>
      <c r="I79">
        <f>MOD(SUM(F$2:F78),16)</f>
        <v>0</v>
      </c>
      <c r="J79" t="str">
        <f>_xlfn.CONCAT("0x",DEC2HEX(FLOOR((SUM($F$2:F79)-1)/16,1),2))</f>
        <v>0x1A</v>
      </c>
      <c r="K79">
        <f t="shared" ref="K79:K118" si="6">IF(LEFT(D79,2)="0x",1,0)</f>
        <v>1</v>
      </c>
      <c r="L79">
        <f t="shared" ref="L79:L118" si="7">IF(K79=1,4*(LEN(D79)-2),LEN(D79)-2)</f>
        <v>8</v>
      </c>
    </row>
    <row r="80" spans="1:12" x14ac:dyDescent="0.35">
      <c r="A80" s="1" t="s">
        <v>212</v>
      </c>
      <c r="B80" s="1" t="s">
        <v>51</v>
      </c>
      <c r="C80" s="1" t="s">
        <v>30</v>
      </c>
      <c r="D80" s="1" t="s">
        <v>76</v>
      </c>
      <c r="E80" s="1">
        <v>8</v>
      </c>
      <c r="F80" s="1">
        <v>8</v>
      </c>
      <c r="I80">
        <f>MOD(SUM(F$2:F79),16)</f>
        <v>8</v>
      </c>
      <c r="J80" t="str">
        <f>_xlfn.CONCAT("0x",DEC2HEX(FLOOR((SUM($F$2:F80)-1)/16,1),2))</f>
        <v>0x1A</v>
      </c>
      <c r="K80">
        <f t="shared" si="6"/>
        <v>1</v>
      </c>
      <c r="L80">
        <f t="shared" si="7"/>
        <v>8</v>
      </c>
    </row>
    <row r="81" spans="1:12" x14ac:dyDescent="0.35">
      <c r="A81" s="2" t="s">
        <v>213</v>
      </c>
      <c r="B81" s="2" t="s">
        <v>52</v>
      </c>
      <c r="C81" s="2" t="s">
        <v>177</v>
      </c>
      <c r="D81" s="2" t="s">
        <v>148</v>
      </c>
      <c r="E81" s="2">
        <v>0</v>
      </c>
      <c r="F81" s="2">
        <v>16</v>
      </c>
      <c r="I81">
        <f>MOD(SUM(F$2:F80),16)</f>
        <v>0</v>
      </c>
      <c r="J81" t="str">
        <f>_xlfn.CONCAT("0x",DEC2HEX(FLOOR((SUM($F$2:F81)-1)/16,1),2))</f>
        <v>0x1B</v>
      </c>
      <c r="K81">
        <f t="shared" si="6"/>
        <v>1</v>
      </c>
      <c r="L81">
        <f t="shared" si="7"/>
        <v>16</v>
      </c>
    </row>
    <row r="82" spans="1:12" x14ac:dyDescent="0.35">
      <c r="A82" t="s">
        <v>214</v>
      </c>
      <c r="B82" t="s">
        <v>53</v>
      </c>
      <c r="C82" t="s">
        <v>178</v>
      </c>
      <c r="D82" t="s">
        <v>76</v>
      </c>
      <c r="E82">
        <v>0</v>
      </c>
      <c r="F82">
        <v>8</v>
      </c>
      <c r="I82">
        <f>MOD(SUM(F$2:F81),16)</f>
        <v>0</v>
      </c>
      <c r="J82" t="str">
        <f>_xlfn.CONCAT("0x",DEC2HEX(FLOOR((SUM($F$2:F82)-1)/16,1),2))</f>
        <v>0x1C</v>
      </c>
      <c r="K82">
        <f t="shared" si="6"/>
        <v>1</v>
      </c>
      <c r="L82">
        <f t="shared" si="7"/>
        <v>8</v>
      </c>
    </row>
    <row r="83" spans="1:12" x14ac:dyDescent="0.35">
      <c r="A83" s="1" t="s">
        <v>214</v>
      </c>
      <c r="B83" s="1" t="s">
        <v>53</v>
      </c>
      <c r="C83" s="1" t="s">
        <v>30</v>
      </c>
      <c r="D83" s="1" t="s">
        <v>76</v>
      </c>
      <c r="E83" s="1">
        <v>8</v>
      </c>
      <c r="F83" s="1">
        <v>8</v>
      </c>
      <c r="I83">
        <f>MOD(SUM(F$2:F82),16)</f>
        <v>8</v>
      </c>
      <c r="J83" t="str">
        <f>_xlfn.CONCAT("0x",DEC2HEX(FLOOR((SUM($F$2:F83)-1)/16,1),2))</f>
        <v>0x1C</v>
      </c>
      <c r="K83">
        <f t="shared" si="6"/>
        <v>1</v>
      </c>
      <c r="L83">
        <f t="shared" si="7"/>
        <v>8</v>
      </c>
    </row>
    <row r="84" spans="1:12" x14ac:dyDescent="0.35">
      <c r="A84" s="1" t="s">
        <v>215</v>
      </c>
      <c r="B84" s="1" t="s">
        <v>30</v>
      </c>
      <c r="C84" s="1" t="s">
        <v>30</v>
      </c>
      <c r="D84" s="1" t="s">
        <v>246</v>
      </c>
      <c r="E84" s="1">
        <v>0</v>
      </c>
      <c r="F84" s="1">
        <v>16</v>
      </c>
      <c r="I84">
        <f>MOD(SUM(F$2:F83),16)</f>
        <v>0</v>
      </c>
      <c r="J84" t="str">
        <f>_xlfn.CONCAT("0x",DEC2HEX(FLOOR((SUM($F$2:F84)-1)/16,1),2))</f>
        <v>0x1D</v>
      </c>
      <c r="K84">
        <f t="shared" si="6"/>
        <v>1</v>
      </c>
      <c r="L84">
        <f t="shared" si="7"/>
        <v>16</v>
      </c>
    </row>
    <row r="85" spans="1:12" x14ac:dyDescent="0.35">
      <c r="A85" s="2" t="s">
        <v>216</v>
      </c>
      <c r="B85" s="2" t="s">
        <v>30</v>
      </c>
      <c r="C85" s="2" t="s">
        <v>30</v>
      </c>
      <c r="D85" s="2" t="s">
        <v>246</v>
      </c>
      <c r="E85" s="2">
        <v>0</v>
      </c>
      <c r="F85" s="2">
        <v>16</v>
      </c>
      <c r="I85">
        <f>MOD(SUM(F$2:F84),16)</f>
        <v>0</v>
      </c>
      <c r="J85" t="str">
        <f>_xlfn.CONCAT("0x",DEC2HEX(FLOOR((SUM($F$2:F85)-1)/16,1),2))</f>
        <v>0x1E</v>
      </c>
      <c r="K85">
        <f t="shared" si="6"/>
        <v>1</v>
      </c>
      <c r="L85">
        <f t="shared" si="7"/>
        <v>16</v>
      </c>
    </row>
    <row r="86" spans="1:12" x14ac:dyDescent="0.35">
      <c r="A86" t="s">
        <v>217</v>
      </c>
      <c r="B86" s="1" t="s">
        <v>30</v>
      </c>
      <c r="C86" s="1" t="s">
        <v>30</v>
      </c>
      <c r="D86" s="1" t="s">
        <v>246</v>
      </c>
      <c r="E86" s="2">
        <v>0</v>
      </c>
      <c r="F86" s="2">
        <v>16</v>
      </c>
      <c r="I86">
        <f>MOD(SUM(F$2:F85),16)</f>
        <v>0</v>
      </c>
      <c r="J86" t="str">
        <f>_xlfn.CONCAT("0x",DEC2HEX(FLOOR((SUM($F$2:F86)-1)/16,1),2))</f>
        <v>0x1F</v>
      </c>
      <c r="K86">
        <f t="shared" si="6"/>
        <v>1</v>
      </c>
      <c r="L86">
        <f t="shared" si="7"/>
        <v>16</v>
      </c>
    </row>
    <row r="87" spans="1:12" x14ac:dyDescent="0.35">
      <c r="A87" s="1" t="s">
        <v>210</v>
      </c>
      <c r="B87" s="2" t="s">
        <v>30</v>
      </c>
      <c r="C87" s="2" t="s">
        <v>30</v>
      </c>
      <c r="D87" s="2" t="s">
        <v>246</v>
      </c>
      <c r="E87" s="2">
        <v>0</v>
      </c>
      <c r="F87" s="2">
        <v>16</v>
      </c>
      <c r="I87">
        <f>MOD(SUM(F$2:F86),16)</f>
        <v>0</v>
      </c>
      <c r="J87" t="str">
        <f>_xlfn.CONCAT("0x",DEC2HEX(FLOOR((SUM($F$2:F87)-1)/16,1),2))</f>
        <v>0x20</v>
      </c>
      <c r="K87">
        <f t="shared" si="6"/>
        <v>1</v>
      </c>
      <c r="L87">
        <f t="shared" si="7"/>
        <v>16</v>
      </c>
    </row>
    <row r="88" spans="1:12" x14ac:dyDescent="0.35">
      <c r="A88" s="2" t="s">
        <v>211</v>
      </c>
      <c r="B88" s="2" t="s">
        <v>30</v>
      </c>
      <c r="C88" s="2" t="s">
        <v>30</v>
      </c>
      <c r="D88" s="2" t="s">
        <v>246</v>
      </c>
      <c r="E88" s="2">
        <v>0</v>
      </c>
      <c r="F88" s="2">
        <v>16</v>
      </c>
      <c r="I88">
        <f>MOD(SUM(F$2:F87),16)</f>
        <v>0</v>
      </c>
      <c r="J88" t="str">
        <f>_xlfn.CONCAT("0x",DEC2HEX(FLOOR((SUM($F$2:F88)-1)/16,1),2))</f>
        <v>0x21</v>
      </c>
      <c r="K88">
        <f t="shared" si="6"/>
        <v>1</v>
      </c>
      <c r="L88">
        <f t="shared" si="7"/>
        <v>16</v>
      </c>
    </row>
    <row r="89" spans="1:12" x14ac:dyDescent="0.35">
      <c r="A89" s="2" t="s">
        <v>218</v>
      </c>
      <c r="B89" s="2" t="s">
        <v>30</v>
      </c>
      <c r="C89" s="2" t="s">
        <v>30</v>
      </c>
      <c r="D89" s="2" t="s">
        <v>246</v>
      </c>
      <c r="E89" s="1">
        <v>0</v>
      </c>
      <c r="F89" s="1">
        <v>16</v>
      </c>
      <c r="I89">
        <f>MOD(SUM(F$2:F88),16)</f>
        <v>0</v>
      </c>
      <c r="J89" t="str">
        <f>_xlfn.CONCAT("0x",DEC2HEX(FLOOR((SUM($F$2:F89)-1)/16,1),2))</f>
        <v>0x22</v>
      </c>
      <c r="K89">
        <f t="shared" si="6"/>
        <v>1</v>
      </c>
      <c r="L89">
        <f t="shared" si="7"/>
        <v>16</v>
      </c>
    </row>
    <row r="90" spans="1:12" x14ac:dyDescent="0.35">
      <c r="A90" s="2" t="s">
        <v>219</v>
      </c>
      <c r="B90" s="2" t="s">
        <v>30</v>
      </c>
      <c r="C90" s="2" t="s">
        <v>30</v>
      </c>
      <c r="D90" s="2" t="s">
        <v>246</v>
      </c>
      <c r="E90" s="2">
        <v>0</v>
      </c>
      <c r="F90" s="2">
        <v>16</v>
      </c>
      <c r="I90">
        <f>MOD(SUM(F$2:F89),16)</f>
        <v>0</v>
      </c>
      <c r="J90" t="str">
        <f>_xlfn.CONCAT("0x",DEC2HEX(FLOOR((SUM($F$2:F90)-1)/16,1),2))</f>
        <v>0x23</v>
      </c>
      <c r="K90">
        <f t="shared" si="6"/>
        <v>1</v>
      </c>
      <c r="L90">
        <f t="shared" si="7"/>
        <v>16</v>
      </c>
    </row>
    <row r="91" spans="1:12" x14ac:dyDescent="0.35">
      <c r="A91" s="2" t="s">
        <v>220</v>
      </c>
      <c r="B91" s="2" t="s">
        <v>30</v>
      </c>
      <c r="C91" s="2" t="s">
        <v>30</v>
      </c>
      <c r="D91" s="2" t="s">
        <v>246</v>
      </c>
      <c r="E91" s="2">
        <v>0</v>
      </c>
      <c r="F91" s="2">
        <v>16</v>
      </c>
      <c r="I91">
        <f>MOD(SUM(F$2:F90),16)</f>
        <v>0</v>
      </c>
      <c r="J91" t="str">
        <f>_xlfn.CONCAT("0x",DEC2HEX(FLOOR((SUM($F$2:F91)-1)/16,1),2))</f>
        <v>0x24</v>
      </c>
      <c r="K91">
        <f t="shared" si="6"/>
        <v>1</v>
      </c>
      <c r="L91">
        <f t="shared" si="7"/>
        <v>16</v>
      </c>
    </row>
    <row r="92" spans="1:12" x14ac:dyDescent="0.35">
      <c r="A92" s="2" t="s">
        <v>221</v>
      </c>
      <c r="B92" s="2" t="s">
        <v>30</v>
      </c>
      <c r="C92" s="2" t="s">
        <v>30</v>
      </c>
      <c r="D92" s="2" t="s">
        <v>246</v>
      </c>
      <c r="E92" s="2">
        <v>0</v>
      </c>
      <c r="F92" s="2">
        <v>16</v>
      </c>
      <c r="I92">
        <f>MOD(SUM(F$2:F91),16)</f>
        <v>0</v>
      </c>
      <c r="J92" t="str">
        <f>_xlfn.CONCAT("0x",DEC2HEX(FLOOR((SUM($F$2:F92)-1)/16,1),2))</f>
        <v>0x25</v>
      </c>
      <c r="K92">
        <f t="shared" si="6"/>
        <v>1</v>
      </c>
      <c r="L92">
        <f t="shared" si="7"/>
        <v>16</v>
      </c>
    </row>
    <row r="93" spans="1:12" x14ac:dyDescent="0.35">
      <c r="A93" s="2" t="s">
        <v>222</v>
      </c>
      <c r="B93" s="1" t="s">
        <v>30</v>
      </c>
      <c r="C93" s="1" t="s">
        <v>30</v>
      </c>
      <c r="D93" s="1" t="s">
        <v>246</v>
      </c>
      <c r="E93" s="2">
        <v>0</v>
      </c>
      <c r="F93" s="2">
        <v>16</v>
      </c>
      <c r="I93">
        <f>MOD(SUM(F$2:F92),16)</f>
        <v>0</v>
      </c>
      <c r="J93" t="str">
        <f>_xlfn.CONCAT("0x",DEC2HEX(FLOOR((SUM($F$2:F93)-1)/16,1),2))</f>
        <v>0x26</v>
      </c>
      <c r="K93">
        <f t="shared" si="6"/>
        <v>1</v>
      </c>
      <c r="L93">
        <f t="shared" si="7"/>
        <v>16</v>
      </c>
    </row>
    <row r="94" spans="1:12" x14ac:dyDescent="0.35">
      <c r="A94" s="2" t="s">
        <v>223</v>
      </c>
      <c r="B94" s="2" t="s">
        <v>30</v>
      </c>
      <c r="C94" s="2" t="s">
        <v>30</v>
      </c>
      <c r="D94" s="2" t="s">
        <v>246</v>
      </c>
      <c r="E94" s="2">
        <v>0</v>
      </c>
      <c r="F94" s="2">
        <v>16</v>
      </c>
      <c r="I94">
        <f>MOD(SUM(F$2:F93),16)</f>
        <v>0</v>
      </c>
      <c r="J94" t="str">
        <f>_xlfn.CONCAT("0x",DEC2HEX(FLOOR((SUM($F$2:F94)-1)/16,1),2))</f>
        <v>0x27</v>
      </c>
      <c r="K94">
        <f t="shared" si="6"/>
        <v>1</v>
      </c>
      <c r="L94">
        <f t="shared" si="7"/>
        <v>16</v>
      </c>
    </row>
    <row r="95" spans="1:12" x14ac:dyDescent="0.35">
      <c r="A95" s="2" t="s">
        <v>224</v>
      </c>
      <c r="B95" s="2" t="s">
        <v>30</v>
      </c>
      <c r="C95" s="2" t="s">
        <v>30</v>
      </c>
      <c r="D95" s="2" t="s">
        <v>246</v>
      </c>
      <c r="E95" s="2">
        <v>0</v>
      </c>
      <c r="F95" s="2">
        <v>16</v>
      </c>
      <c r="I95">
        <f>MOD(SUM(F$2:F94),16)</f>
        <v>0</v>
      </c>
      <c r="J95" t="str">
        <f>_xlfn.CONCAT("0x",DEC2HEX(FLOOR((SUM($F$2:F95)-1)/16,1),2))</f>
        <v>0x28</v>
      </c>
      <c r="K95">
        <f t="shared" si="6"/>
        <v>1</v>
      </c>
      <c r="L95">
        <f t="shared" si="7"/>
        <v>16</v>
      </c>
    </row>
    <row r="96" spans="1:12" x14ac:dyDescent="0.35">
      <c r="A96" s="2" t="s">
        <v>225</v>
      </c>
      <c r="B96" s="2" t="s">
        <v>30</v>
      </c>
      <c r="C96" s="2" t="s">
        <v>30</v>
      </c>
      <c r="D96" s="2" t="s">
        <v>246</v>
      </c>
      <c r="E96" s="2">
        <v>0</v>
      </c>
      <c r="F96" s="2">
        <v>16</v>
      </c>
      <c r="I96">
        <f>MOD(SUM(F$2:F95),16)</f>
        <v>0</v>
      </c>
      <c r="J96" t="str">
        <f>_xlfn.CONCAT("0x",DEC2HEX(FLOOR((SUM($F$2:F96)-1)/16,1),2))</f>
        <v>0x29</v>
      </c>
      <c r="K96">
        <f t="shared" si="6"/>
        <v>1</v>
      </c>
      <c r="L96">
        <f t="shared" si="7"/>
        <v>16</v>
      </c>
    </row>
    <row r="97" spans="1:12" x14ac:dyDescent="0.35">
      <c r="A97" s="2" t="s">
        <v>226</v>
      </c>
      <c r="B97" s="2" t="s">
        <v>30</v>
      </c>
      <c r="C97" s="2" t="s">
        <v>30</v>
      </c>
      <c r="D97" s="2" t="s">
        <v>246</v>
      </c>
      <c r="E97" s="2">
        <v>0</v>
      </c>
      <c r="F97" s="2">
        <v>16</v>
      </c>
      <c r="I97">
        <f>MOD(SUM(F$2:F96),16)</f>
        <v>0</v>
      </c>
      <c r="J97" t="str">
        <f>_xlfn.CONCAT("0x",DEC2HEX(FLOOR((SUM($F$2:F97)-1)/16,1),2))</f>
        <v>0x2A</v>
      </c>
      <c r="K97">
        <f t="shared" si="6"/>
        <v>1</v>
      </c>
      <c r="L97">
        <f t="shared" si="7"/>
        <v>16</v>
      </c>
    </row>
    <row r="98" spans="1:12" x14ac:dyDescent="0.35">
      <c r="A98" s="2" t="s">
        <v>227</v>
      </c>
      <c r="B98" s="2" t="s">
        <v>30</v>
      </c>
      <c r="C98" s="2" t="s">
        <v>30</v>
      </c>
      <c r="D98" s="2" t="s">
        <v>246</v>
      </c>
      <c r="E98" s="2">
        <v>0</v>
      </c>
      <c r="F98" s="2">
        <v>16</v>
      </c>
      <c r="I98">
        <f>MOD(SUM(F$2:F97),16)</f>
        <v>0</v>
      </c>
      <c r="J98" t="str">
        <f>_xlfn.CONCAT("0x",DEC2HEX(FLOOR((SUM($F$2:F98)-1)/16,1),2))</f>
        <v>0x2B</v>
      </c>
      <c r="K98">
        <f t="shared" si="6"/>
        <v>1</v>
      </c>
      <c r="L98">
        <f t="shared" si="7"/>
        <v>16</v>
      </c>
    </row>
    <row r="99" spans="1:12" x14ac:dyDescent="0.35">
      <c r="A99" s="2" t="s">
        <v>228</v>
      </c>
      <c r="B99" s="2" t="s">
        <v>30</v>
      </c>
      <c r="C99" s="2" t="s">
        <v>30</v>
      </c>
      <c r="D99" s="2" t="s">
        <v>246</v>
      </c>
      <c r="E99" s="2">
        <v>0</v>
      </c>
      <c r="F99" s="2">
        <v>16</v>
      </c>
      <c r="I99">
        <f>MOD(SUM(F$2:F98),16)</f>
        <v>0</v>
      </c>
      <c r="J99" t="str">
        <f>_xlfn.CONCAT("0x",DEC2HEX(FLOOR((SUM($F$2:F99)-1)/16,1),2))</f>
        <v>0x2C</v>
      </c>
      <c r="K99">
        <f t="shared" si="6"/>
        <v>1</v>
      </c>
      <c r="L99">
        <f t="shared" si="7"/>
        <v>16</v>
      </c>
    </row>
    <row r="100" spans="1:12" x14ac:dyDescent="0.35">
      <c r="A100" s="2" t="s">
        <v>229</v>
      </c>
      <c r="B100" s="1" t="s">
        <v>30</v>
      </c>
      <c r="C100" s="1" t="s">
        <v>30</v>
      </c>
      <c r="D100" s="1" t="s">
        <v>246</v>
      </c>
      <c r="E100" s="2">
        <v>0</v>
      </c>
      <c r="F100" s="2">
        <v>16</v>
      </c>
      <c r="I100">
        <f>MOD(SUM(F$2:F99),16)</f>
        <v>0</v>
      </c>
      <c r="J100" t="str">
        <f>_xlfn.CONCAT("0x",DEC2HEX(FLOOR((SUM($F$2:F100)-1)/16,1),2))</f>
        <v>0x2D</v>
      </c>
      <c r="K100">
        <f t="shared" si="6"/>
        <v>1</v>
      </c>
      <c r="L100">
        <f t="shared" si="7"/>
        <v>16</v>
      </c>
    </row>
    <row r="101" spans="1:12" x14ac:dyDescent="0.35">
      <c r="A101" s="2" t="s">
        <v>230</v>
      </c>
      <c r="B101" s="2" t="s">
        <v>30</v>
      </c>
      <c r="C101" s="2" t="s">
        <v>30</v>
      </c>
      <c r="D101" s="2" t="s">
        <v>246</v>
      </c>
      <c r="E101" s="2">
        <v>0</v>
      </c>
      <c r="F101" s="2">
        <v>16</v>
      </c>
      <c r="I101">
        <f>MOD(SUM(F$2:F100),16)</f>
        <v>0</v>
      </c>
      <c r="J101" t="str">
        <f>_xlfn.CONCAT("0x",DEC2HEX(FLOOR((SUM($F$2:F101)-1)/16,1),2))</f>
        <v>0x2E</v>
      </c>
      <c r="K101">
        <f t="shared" si="6"/>
        <v>1</v>
      </c>
      <c r="L101">
        <f t="shared" si="7"/>
        <v>16</v>
      </c>
    </row>
    <row r="102" spans="1:12" x14ac:dyDescent="0.35">
      <c r="A102" s="2" t="s">
        <v>231</v>
      </c>
      <c r="B102" s="2" t="s">
        <v>30</v>
      </c>
      <c r="C102" s="2" t="s">
        <v>30</v>
      </c>
      <c r="D102" s="2" t="s">
        <v>246</v>
      </c>
      <c r="E102" s="2">
        <v>0</v>
      </c>
      <c r="F102" s="2">
        <v>16</v>
      </c>
      <c r="I102">
        <f>MOD(SUM(F$2:F101),16)</f>
        <v>0</v>
      </c>
      <c r="J102" t="str">
        <f>_xlfn.CONCAT("0x",DEC2HEX(FLOOR((SUM($F$2:F102)-1)/16,1),2))</f>
        <v>0x2F</v>
      </c>
      <c r="K102">
        <f t="shared" si="6"/>
        <v>1</v>
      </c>
      <c r="L102">
        <f t="shared" si="7"/>
        <v>16</v>
      </c>
    </row>
    <row r="103" spans="1:12" x14ac:dyDescent="0.35">
      <c r="A103" s="2" t="s">
        <v>232</v>
      </c>
      <c r="B103" s="2" t="s">
        <v>30</v>
      </c>
      <c r="C103" s="2" t="s">
        <v>30</v>
      </c>
      <c r="D103" s="2" t="s">
        <v>246</v>
      </c>
      <c r="E103" s="2">
        <v>0</v>
      </c>
      <c r="F103" s="2">
        <v>16</v>
      </c>
      <c r="I103">
        <f>MOD(SUM(F$2:F102),16)</f>
        <v>0</v>
      </c>
      <c r="J103" t="str">
        <f>_xlfn.CONCAT("0x",DEC2HEX(FLOOR((SUM($F$2:F103)-1)/16,1),2))</f>
        <v>0x30</v>
      </c>
      <c r="K103">
        <f t="shared" si="6"/>
        <v>1</v>
      </c>
      <c r="L103">
        <f t="shared" si="7"/>
        <v>16</v>
      </c>
    </row>
    <row r="104" spans="1:12" x14ac:dyDescent="0.35">
      <c r="A104" s="1" t="s">
        <v>233</v>
      </c>
      <c r="B104" s="2" t="s">
        <v>30</v>
      </c>
      <c r="C104" s="2" t="s">
        <v>30</v>
      </c>
      <c r="D104" s="2" t="s">
        <v>246</v>
      </c>
      <c r="E104" s="1">
        <v>0</v>
      </c>
      <c r="F104" s="1">
        <v>16</v>
      </c>
      <c r="I104">
        <f>MOD(SUM(F$2:F103),16)</f>
        <v>0</v>
      </c>
      <c r="J104" t="str">
        <f>_xlfn.CONCAT("0x",DEC2HEX(FLOOR((SUM($F$2:F104)-1)/16,1),2))</f>
        <v>0x31</v>
      </c>
      <c r="K104">
        <f t="shared" si="6"/>
        <v>1</v>
      </c>
      <c r="L104">
        <f t="shared" si="7"/>
        <v>16</v>
      </c>
    </row>
    <row r="105" spans="1:12" x14ac:dyDescent="0.35">
      <c r="A105" s="2" t="s">
        <v>234</v>
      </c>
      <c r="B105" s="2" t="s">
        <v>30</v>
      </c>
      <c r="C105" s="2" t="s">
        <v>30</v>
      </c>
      <c r="D105" s="2" t="s">
        <v>246</v>
      </c>
      <c r="E105" s="2">
        <v>0</v>
      </c>
      <c r="F105" s="2">
        <v>16</v>
      </c>
      <c r="I105">
        <f>MOD(SUM(F$2:F104),16)</f>
        <v>0</v>
      </c>
      <c r="J105" t="str">
        <f>_xlfn.CONCAT("0x",DEC2HEX(FLOOR((SUM($F$2:F105)-1)/16,1),2))</f>
        <v>0x32</v>
      </c>
      <c r="K105">
        <f t="shared" si="6"/>
        <v>1</v>
      </c>
      <c r="L105">
        <f t="shared" si="7"/>
        <v>16</v>
      </c>
    </row>
    <row r="106" spans="1:12" x14ac:dyDescent="0.35">
      <c r="A106" s="2" t="s">
        <v>235</v>
      </c>
      <c r="B106" s="2" t="s">
        <v>30</v>
      </c>
      <c r="C106" s="2" t="s">
        <v>30</v>
      </c>
      <c r="D106" s="2" t="s">
        <v>246</v>
      </c>
      <c r="E106" s="2">
        <v>0</v>
      </c>
      <c r="F106" s="2">
        <v>16</v>
      </c>
      <c r="I106">
        <f>MOD(SUM(F$2:F105),16)</f>
        <v>0</v>
      </c>
      <c r="J106" t="str">
        <f>_xlfn.CONCAT("0x",DEC2HEX(FLOOR((SUM($F$2:F106)-1)/16,1),2))</f>
        <v>0x33</v>
      </c>
      <c r="K106">
        <f t="shared" si="6"/>
        <v>1</v>
      </c>
      <c r="L106">
        <f t="shared" si="7"/>
        <v>16</v>
      </c>
    </row>
    <row r="107" spans="1:12" x14ac:dyDescent="0.35">
      <c r="A107" s="2" t="s">
        <v>236</v>
      </c>
      <c r="B107" s="1" t="s">
        <v>30</v>
      </c>
      <c r="C107" s="1" t="s">
        <v>30</v>
      </c>
      <c r="D107" s="1" t="s">
        <v>246</v>
      </c>
      <c r="E107" s="2">
        <v>0</v>
      </c>
      <c r="F107" s="2">
        <v>16</v>
      </c>
      <c r="I107">
        <f>MOD(SUM(F$2:F106),16)</f>
        <v>0</v>
      </c>
      <c r="J107" t="str">
        <f>_xlfn.CONCAT("0x",DEC2HEX(FLOOR((SUM($F$2:F107)-1)/16,1),2))</f>
        <v>0x34</v>
      </c>
      <c r="K107">
        <f t="shared" si="6"/>
        <v>1</v>
      </c>
      <c r="L107">
        <f t="shared" si="7"/>
        <v>16</v>
      </c>
    </row>
    <row r="108" spans="1:12" x14ac:dyDescent="0.35">
      <c r="A108" s="2" t="s">
        <v>237</v>
      </c>
      <c r="B108" s="2" t="s">
        <v>30</v>
      </c>
      <c r="C108" s="2" t="s">
        <v>30</v>
      </c>
      <c r="D108" s="2" t="s">
        <v>246</v>
      </c>
      <c r="E108" s="2">
        <v>0</v>
      </c>
      <c r="F108" s="2">
        <v>16</v>
      </c>
      <c r="I108">
        <f>MOD(SUM(F$2:F107),16)</f>
        <v>0</v>
      </c>
      <c r="J108" t="str">
        <f>_xlfn.CONCAT("0x",DEC2HEX(FLOOR((SUM($F$2:F108)-1)/16,1),2))</f>
        <v>0x35</v>
      </c>
      <c r="K108">
        <f t="shared" si="6"/>
        <v>1</v>
      </c>
      <c r="L108">
        <f t="shared" si="7"/>
        <v>16</v>
      </c>
    </row>
    <row r="109" spans="1:12" x14ac:dyDescent="0.35">
      <c r="A109" s="2" t="s">
        <v>238</v>
      </c>
      <c r="B109" s="2" t="s">
        <v>30</v>
      </c>
      <c r="C109" s="2" t="s">
        <v>30</v>
      </c>
      <c r="D109" s="2" t="s">
        <v>246</v>
      </c>
      <c r="E109" s="2">
        <v>0</v>
      </c>
      <c r="F109" s="2">
        <v>16</v>
      </c>
      <c r="I109">
        <f>MOD(SUM(F$2:F108),16)</f>
        <v>0</v>
      </c>
      <c r="J109" t="str">
        <f>_xlfn.CONCAT("0x",DEC2HEX(FLOOR((SUM($F$2:F109)-1)/16,1),2))</f>
        <v>0x36</v>
      </c>
      <c r="K109">
        <f t="shared" si="6"/>
        <v>1</v>
      </c>
      <c r="L109">
        <f t="shared" si="7"/>
        <v>16</v>
      </c>
    </row>
    <row r="110" spans="1:12" x14ac:dyDescent="0.35">
      <c r="A110" s="2" t="s">
        <v>239</v>
      </c>
      <c r="B110" s="2" t="s">
        <v>30</v>
      </c>
      <c r="C110" s="2" t="s">
        <v>30</v>
      </c>
      <c r="D110" s="2" t="s">
        <v>246</v>
      </c>
      <c r="E110" s="2">
        <v>0</v>
      </c>
      <c r="F110" s="2">
        <v>16</v>
      </c>
      <c r="I110">
        <f>MOD(SUM(F$2:F109),16)</f>
        <v>0</v>
      </c>
      <c r="J110" t="str">
        <f>_xlfn.CONCAT("0x",DEC2HEX(FLOOR((SUM($F$2:F110)-1)/16,1),2))</f>
        <v>0x37</v>
      </c>
      <c r="K110">
        <f t="shared" si="6"/>
        <v>1</v>
      </c>
      <c r="L110">
        <f t="shared" si="7"/>
        <v>16</v>
      </c>
    </row>
    <row r="111" spans="1:12" x14ac:dyDescent="0.35">
      <c r="A111" s="2" t="s">
        <v>240</v>
      </c>
      <c r="B111" s="2" t="s">
        <v>30</v>
      </c>
      <c r="C111" s="2" t="s">
        <v>30</v>
      </c>
      <c r="D111" s="2" t="s">
        <v>246</v>
      </c>
      <c r="E111" s="2">
        <v>0</v>
      </c>
      <c r="F111" s="2">
        <v>16</v>
      </c>
      <c r="I111">
        <f>MOD(SUM(F$2:F110),16)</f>
        <v>0</v>
      </c>
      <c r="J111" t="str">
        <f>_xlfn.CONCAT("0x",DEC2HEX(FLOOR((SUM($F$2:F111)-1)/16,1),2))</f>
        <v>0x38</v>
      </c>
      <c r="K111">
        <f t="shared" si="6"/>
        <v>1</v>
      </c>
      <c r="L111">
        <f t="shared" si="7"/>
        <v>16</v>
      </c>
    </row>
    <row r="112" spans="1:12" x14ac:dyDescent="0.35">
      <c r="A112" s="2" t="s">
        <v>241</v>
      </c>
      <c r="B112" s="2" t="s">
        <v>30</v>
      </c>
      <c r="C112" s="2" t="s">
        <v>30</v>
      </c>
      <c r="D112" s="2" t="s">
        <v>246</v>
      </c>
      <c r="E112" s="2">
        <v>0</v>
      </c>
      <c r="F112" s="2">
        <v>16</v>
      </c>
      <c r="I112">
        <f>MOD(SUM(F$2:F111),16)</f>
        <v>0</v>
      </c>
      <c r="J112" t="str">
        <f>_xlfn.CONCAT("0x",DEC2HEX(FLOOR((SUM($F$2:F112)-1)/16,1),2))</f>
        <v>0x39</v>
      </c>
      <c r="K112">
        <f t="shared" si="6"/>
        <v>1</v>
      </c>
      <c r="L112">
        <f t="shared" si="7"/>
        <v>16</v>
      </c>
    </row>
    <row r="113" spans="1:12" x14ac:dyDescent="0.35">
      <c r="A113" s="2" t="s">
        <v>242</v>
      </c>
      <c r="B113" s="2" t="s">
        <v>30</v>
      </c>
      <c r="C113" s="2" t="s">
        <v>30</v>
      </c>
      <c r="D113" s="2" t="s">
        <v>246</v>
      </c>
      <c r="E113" s="2">
        <v>0</v>
      </c>
      <c r="F113" s="2">
        <v>16</v>
      </c>
      <c r="I113">
        <f>MOD(SUM(F$2:F112),16)</f>
        <v>0</v>
      </c>
      <c r="J113" t="str">
        <f>_xlfn.CONCAT("0x",DEC2HEX(FLOOR((SUM($F$2:F113)-1)/16,1),2))</f>
        <v>0x3A</v>
      </c>
      <c r="K113">
        <f t="shared" si="6"/>
        <v>1</v>
      </c>
      <c r="L113">
        <f t="shared" si="7"/>
        <v>16</v>
      </c>
    </row>
    <row r="114" spans="1:12" x14ac:dyDescent="0.35">
      <c r="A114" s="2" t="s">
        <v>243</v>
      </c>
      <c r="B114" s="1" t="s">
        <v>30</v>
      </c>
      <c r="C114" s="1" t="s">
        <v>30</v>
      </c>
      <c r="D114" s="1" t="s">
        <v>246</v>
      </c>
      <c r="E114" s="2">
        <v>0</v>
      </c>
      <c r="F114" s="2">
        <v>16</v>
      </c>
      <c r="I114">
        <f>MOD(SUM(F$2:F113),16)</f>
        <v>0</v>
      </c>
      <c r="J114" t="str">
        <f>_xlfn.CONCAT("0x",DEC2HEX(FLOOR((SUM($F$2:F114)-1)/16,1),2))</f>
        <v>0x3B</v>
      </c>
      <c r="K114">
        <f t="shared" si="6"/>
        <v>1</v>
      </c>
      <c r="L114">
        <f t="shared" si="7"/>
        <v>16</v>
      </c>
    </row>
    <row r="115" spans="1:12" x14ac:dyDescent="0.35">
      <c r="A115" s="2" t="s">
        <v>244</v>
      </c>
      <c r="B115" s="2" t="s">
        <v>30</v>
      </c>
      <c r="C115" s="2" t="s">
        <v>30</v>
      </c>
      <c r="D115" s="2" t="s">
        <v>246</v>
      </c>
      <c r="E115" s="2">
        <v>0</v>
      </c>
      <c r="F115" s="2">
        <v>16</v>
      </c>
      <c r="I115">
        <f>MOD(SUM(F$2:F114),16)</f>
        <v>0</v>
      </c>
      <c r="J115" t="str">
        <f>_xlfn.CONCAT("0x",DEC2HEX(FLOOR((SUM($F$2:F115)-1)/16,1),2))</f>
        <v>0x3C</v>
      </c>
      <c r="K115">
        <f t="shared" si="6"/>
        <v>1</v>
      </c>
      <c r="L115">
        <f t="shared" si="7"/>
        <v>16</v>
      </c>
    </row>
    <row r="116" spans="1:12" x14ac:dyDescent="0.35">
      <c r="A116" s="2" t="s">
        <v>245</v>
      </c>
      <c r="B116" s="2" t="s">
        <v>30</v>
      </c>
      <c r="C116" s="2" t="s">
        <v>30</v>
      </c>
      <c r="D116" s="2" t="s">
        <v>246</v>
      </c>
      <c r="E116" s="2">
        <v>0</v>
      </c>
      <c r="F116" s="2">
        <v>16</v>
      </c>
      <c r="I116">
        <f>MOD(SUM(F$2:F115),16)</f>
        <v>0</v>
      </c>
      <c r="J116" t="str">
        <f>_xlfn.CONCAT("0x",DEC2HEX(FLOOR((SUM($F$2:F116)-1)/16,1),2))</f>
        <v>0x3D</v>
      </c>
      <c r="K116">
        <f t="shared" si="6"/>
        <v>1</v>
      </c>
      <c r="L116">
        <f t="shared" si="7"/>
        <v>16</v>
      </c>
    </row>
    <row r="117" spans="1:12" x14ac:dyDescent="0.35">
      <c r="A117" s="2" t="s">
        <v>247</v>
      </c>
      <c r="B117" s="2" t="s">
        <v>44</v>
      </c>
      <c r="C117" s="2" t="s">
        <v>248</v>
      </c>
      <c r="D117" s="2" t="s">
        <v>136</v>
      </c>
      <c r="E117" s="2">
        <v>0</v>
      </c>
      <c r="F117" s="2">
        <v>16</v>
      </c>
      <c r="I117">
        <f>MOD(SUM(F$2:F116),16)</f>
        <v>0</v>
      </c>
      <c r="J117" t="str">
        <f>_xlfn.CONCAT("0x",DEC2HEX(FLOOR((SUM($F$2:F117)-1)/16,1),2))</f>
        <v>0x3E</v>
      </c>
      <c r="K117">
        <f t="shared" si="6"/>
        <v>1</v>
      </c>
      <c r="L117">
        <f t="shared" si="7"/>
        <v>16</v>
      </c>
    </row>
    <row r="118" spans="1:12" x14ac:dyDescent="0.35">
      <c r="A118" s="2" t="s">
        <v>249</v>
      </c>
      <c r="B118" s="2" t="s">
        <v>30</v>
      </c>
      <c r="C118" s="2" t="s">
        <v>30</v>
      </c>
      <c r="D118" s="2" t="s">
        <v>246</v>
      </c>
      <c r="E118" s="2">
        <v>0</v>
      </c>
      <c r="F118" s="2">
        <v>16</v>
      </c>
      <c r="I118">
        <f>MOD(SUM(F$2:F117),16)</f>
        <v>0</v>
      </c>
      <c r="J118" t="str">
        <f>_xlfn.CONCAT("0x",DEC2HEX(FLOOR((SUM($F$2:F118)-1)/16,1),2))</f>
        <v>0x3F</v>
      </c>
      <c r="K118">
        <f t="shared" si="6"/>
        <v>1</v>
      </c>
      <c r="L118">
        <f t="shared" si="7"/>
        <v>16</v>
      </c>
    </row>
  </sheetData>
  <conditionalFormatting sqref="I2:I988">
    <cfRule type="cellIs" dxfId="8" priority="3" operator="notEqual">
      <formula>E2</formula>
    </cfRule>
  </conditionalFormatting>
  <conditionalFormatting sqref="J2:J118">
    <cfRule type="cellIs" dxfId="7" priority="2" operator="notEqual">
      <formula>A2</formula>
    </cfRule>
  </conditionalFormatting>
  <conditionalFormatting sqref="L2:L118">
    <cfRule type="cellIs" dxfId="6" priority="1" operator="notEqual">
      <formula>F2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F840-C85C-4432-A0A3-E69AEEB53569}">
  <dimension ref="A1:L4"/>
  <sheetViews>
    <sheetView workbookViewId="0">
      <selection activeCell="I5" sqref="I5:L112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70</v>
      </c>
      <c r="B1" t="s">
        <v>71</v>
      </c>
      <c r="C1" t="s">
        <v>75</v>
      </c>
      <c r="D1" t="s">
        <v>72</v>
      </c>
      <c r="E1" t="s">
        <v>73</v>
      </c>
      <c r="F1" t="s">
        <v>74</v>
      </c>
      <c r="I1" t="s">
        <v>259</v>
      </c>
      <c r="J1" t="s">
        <v>260</v>
      </c>
      <c r="K1" t="s">
        <v>261</v>
      </c>
      <c r="L1" t="s">
        <v>262</v>
      </c>
    </row>
    <row r="2" spans="1:12" x14ac:dyDescent="0.35">
      <c r="A2" t="s">
        <v>76</v>
      </c>
      <c r="B2" t="s">
        <v>23</v>
      </c>
      <c r="C2" t="s">
        <v>30</v>
      </c>
      <c r="D2" t="s">
        <v>77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>
        <f>IF(LEFT(D2,2)="0x",1,0)</f>
        <v>1</v>
      </c>
      <c r="L2">
        <f>IF(K2=1,4*(LEN(D2)-2),LEN(D2)-2)</f>
        <v>4</v>
      </c>
    </row>
    <row r="3" spans="1:12" x14ac:dyDescent="0.35">
      <c r="A3" t="s">
        <v>76</v>
      </c>
      <c r="B3" t="s">
        <v>23</v>
      </c>
      <c r="C3" t="s">
        <v>78</v>
      </c>
      <c r="D3" t="s">
        <v>280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>
        <f t="shared" ref="K3:K4" si="0">IF(LEFT(D3,2)="0x",1,0)</f>
        <v>1</v>
      </c>
      <c r="L3">
        <f t="shared" ref="L3:L4" si="1">IF(K3=1,4*(LEN(D3)-2),LEN(D3)-2)</f>
        <v>4</v>
      </c>
    </row>
    <row r="4" spans="1:12" x14ac:dyDescent="0.35">
      <c r="A4" t="s">
        <v>76</v>
      </c>
      <c r="B4" t="s">
        <v>23</v>
      </c>
      <c r="C4" t="s">
        <v>30</v>
      </c>
      <c r="D4" t="s">
        <v>80</v>
      </c>
      <c r="E4">
        <v>8</v>
      </c>
      <c r="F4">
        <v>8</v>
      </c>
      <c r="I4">
        <f>MOD(SUM(F$2:F3),16)</f>
        <v>8</v>
      </c>
      <c r="J4" t="str">
        <f>_xlfn.CONCAT("0x",DEC2HEX(FLOOR((SUM($F$2:F4)-1)/16,1),2))</f>
        <v>0x00</v>
      </c>
      <c r="K4">
        <f t="shared" si="0"/>
        <v>1</v>
      </c>
      <c r="L4">
        <f t="shared" si="1"/>
        <v>8</v>
      </c>
    </row>
  </sheetData>
  <conditionalFormatting sqref="I2:I111">
    <cfRule type="cellIs" dxfId="5" priority="3" operator="notEqual">
      <formula>E2</formula>
    </cfRule>
  </conditionalFormatting>
  <conditionalFormatting sqref="J2:J111">
    <cfRule type="cellIs" dxfId="4" priority="2" operator="notEqual">
      <formula>A2</formula>
    </cfRule>
  </conditionalFormatting>
  <conditionalFormatting sqref="L2:L111">
    <cfRule type="cellIs" dxfId="3" priority="1" operator="notEqual">
      <formula>F2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79F6-1EE7-483D-8C90-602E68723567}">
  <dimension ref="A1:L120"/>
  <sheetViews>
    <sheetView topLeftCell="A112" workbookViewId="0">
      <selection activeCell="A86" sqref="A86"/>
    </sheetView>
  </sheetViews>
  <sheetFormatPr defaultRowHeight="14.5" x14ac:dyDescent="0.35"/>
  <cols>
    <col min="2" max="2" width="14.453125" bestFit="1" customWidth="1"/>
    <col min="3" max="3" width="12.90625" bestFit="1" customWidth="1"/>
    <col min="4" max="4" width="11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70</v>
      </c>
      <c r="B1" t="s">
        <v>71</v>
      </c>
      <c r="C1" t="s">
        <v>75</v>
      </c>
      <c r="D1" t="s">
        <v>72</v>
      </c>
      <c r="E1" t="s">
        <v>73</v>
      </c>
      <c r="F1" t="s">
        <v>74</v>
      </c>
      <c r="I1" t="s">
        <v>259</v>
      </c>
      <c r="J1" t="s">
        <v>260</v>
      </c>
      <c r="K1" t="s">
        <v>261</v>
      </c>
      <c r="L1" t="s">
        <v>262</v>
      </c>
    </row>
    <row r="2" spans="1:12" x14ac:dyDescent="0.35">
      <c r="A2" t="s">
        <v>76</v>
      </c>
      <c r="B2" t="s">
        <v>23</v>
      </c>
      <c r="C2" t="s">
        <v>30</v>
      </c>
      <c r="D2" t="s">
        <v>77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>
        <f>IF(LEFT(D2,2)="0x",1,0)</f>
        <v>1</v>
      </c>
      <c r="L2">
        <f>IF(K2=1,4*(LEN(D2)-2),LEN(D2)-2)</f>
        <v>4</v>
      </c>
    </row>
    <row r="3" spans="1:12" x14ac:dyDescent="0.35">
      <c r="A3" t="s">
        <v>76</v>
      </c>
      <c r="B3" t="s">
        <v>23</v>
      </c>
      <c r="C3" t="s">
        <v>78</v>
      </c>
      <c r="D3" t="s">
        <v>253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>
        <f t="shared" ref="K3:K66" si="0">IF(LEFT(D3,2)="0x",1,0)</f>
        <v>1</v>
      </c>
      <c r="L3">
        <f t="shared" ref="L3:L66" si="1">IF(K3=1,4*(LEN(D3)-2),LEN(D3)-2)</f>
        <v>4</v>
      </c>
    </row>
    <row r="4" spans="1:12" x14ac:dyDescent="0.35">
      <c r="A4" s="1" t="s">
        <v>76</v>
      </c>
      <c r="B4" s="1" t="s">
        <v>23</v>
      </c>
      <c r="C4" s="1" t="s">
        <v>30</v>
      </c>
      <c r="D4" s="1" t="s">
        <v>80</v>
      </c>
      <c r="E4" s="1">
        <v>8</v>
      </c>
      <c r="F4" s="1">
        <v>8</v>
      </c>
      <c r="I4">
        <f>MOD(SUM(F$2:F3),16)</f>
        <v>8</v>
      </c>
      <c r="J4" t="str">
        <f>_xlfn.CONCAT("0x",DEC2HEX(FLOOR((SUM($F$2:F4)-1)/16,1),2))</f>
        <v>0x00</v>
      </c>
      <c r="K4">
        <f t="shared" si="0"/>
        <v>1</v>
      </c>
      <c r="L4">
        <f t="shared" si="1"/>
        <v>8</v>
      </c>
    </row>
    <row r="5" spans="1:12" x14ac:dyDescent="0.35">
      <c r="A5" t="s">
        <v>81</v>
      </c>
      <c r="B5" t="s">
        <v>24</v>
      </c>
      <c r="C5" t="s">
        <v>95</v>
      </c>
      <c r="D5" t="s">
        <v>88</v>
      </c>
      <c r="E5">
        <v>0</v>
      </c>
      <c r="F5">
        <v>1</v>
      </c>
      <c r="I5">
        <f>MOD(SUM(F$2:F4),16)</f>
        <v>0</v>
      </c>
      <c r="J5" t="str">
        <f>_xlfn.CONCAT("0x",DEC2HEX(FLOOR((SUM($F$2:F5)-1)/16,1),2))</f>
        <v>0x01</v>
      </c>
      <c r="K5">
        <f t="shared" si="0"/>
        <v>0</v>
      </c>
      <c r="L5">
        <f t="shared" si="1"/>
        <v>1</v>
      </c>
    </row>
    <row r="6" spans="1:12" x14ac:dyDescent="0.35">
      <c r="A6" t="s">
        <v>81</v>
      </c>
      <c r="B6" t="s">
        <v>24</v>
      </c>
      <c r="C6" t="s">
        <v>96</v>
      </c>
      <c r="D6" t="s">
        <v>88</v>
      </c>
      <c r="E6">
        <v>1</v>
      </c>
      <c r="F6">
        <v>1</v>
      </c>
      <c r="I6">
        <f>MOD(SUM(F$2:F5),16)</f>
        <v>1</v>
      </c>
      <c r="J6" t="str">
        <f>_xlfn.CONCAT("0x",DEC2HEX(FLOOR((SUM($F$2:F6)-1)/16,1),2))</f>
        <v>0x01</v>
      </c>
      <c r="K6">
        <f t="shared" si="0"/>
        <v>0</v>
      </c>
      <c r="L6">
        <f t="shared" si="1"/>
        <v>1</v>
      </c>
    </row>
    <row r="7" spans="1:12" x14ac:dyDescent="0.35">
      <c r="A7" t="s">
        <v>81</v>
      </c>
      <c r="B7" t="s">
        <v>24</v>
      </c>
      <c r="C7" t="s">
        <v>97</v>
      </c>
      <c r="D7" t="s">
        <v>88</v>
      </c>
      <c r="E7">
        <v>2</v>
      </c>
      <c r="F7">
        <v>1</v>
      </c>
      <c r="I7">
        <f>MOD(SUM(F$2:F6),16)</f>
        <v>2</v>
      </c>
      <c r="J7" t="str">
        <f>_xlfn.CONCAT("0x",DEC2HEX(FLOOR((SUM($F$2:F7)-1)/16,1),2))</f>
        <v>0x01</v>
      </c>
      <c r="K7">
        <f t="shared" si="0"/>
        <v>0</v>
      </c>
      <c r="L7">
        <f t="shared" si="1"/>
        <v>1</v>
      </c>
    </row>
    <row r="8" spans="1:12" x14ac:dyDescent="0.35">
      <c r="A8" t="s">
        <v>81</v>
      </c>
      <c r="B8" t="s">
        <v>24</v>
      </c>
      <c r="C8" t="s">
        <v>98</v>
      </c>
      <c r="D8" t="s">
        <v>88</v>
      </c>
      <c r="E8">
        <v>3</v>
      </c>
      <c r="F8">
        <v>1</v>
      </c>
      <c r="I8">
        <f>MOD(SUM(F$2:F7),16)</f>
        <v>3</v>
      </c>
      <c r="J8" t="str">
        <f>_xlfn.CONCAT("0x",DEC2HEX(FLOOR((SUM($F$2:F8)-1)/16,1),2))</f>
        <v>0x01</v>
      </c>
      <c r="K8">
        <f t="shared" si="0"/>
        <v>0</v>
      </c>
      <c r="L8">
        <f t="shared" si="1"/>
        <v>1</v>
      </c>
    </row>
    <row r="9" spans="1:12" x14ac:dyDescent="0.35">
      <c r="A9" t="s">
        <v>81</v>
      </c>
      <c r="B9" t="s">
        <v>24</v>
      </c>
      <c r="C9" t="s">
        <v>99</v>
      </c>
      <c r="D9" t="s">
        <v>89</v>
      </c>
      <c r="E9">
        <v>4</v>
      </c>
      <c r="F9">
        <v>1</v>
      </c>
      <c r="I9">
        <f>MOD(SUM(F$2:F8),16)</f>
        <v>4</v>
      </c>
      <c r="J9" t="str">
        <f>_xlfn.CONCAT("0x",DEC2HEX(FLOOR((SUM($F$2:F9)-1)/16,1),2))</f>
        <v>0x01</v>
      </c>
      <c r="K9">
        <f t="shared" si="0"/>
        <v>0</v>
      </c>
      <c r="L9">
        <f t="shared" si="1"/>
        <v>1</v>
      </c>
    </row>
    <row r="10" spans="1:12" x14ac:dyDescent="0.35">
      <c r="A10" t="s">
        <v>81</v>
      </c>
      <c r="B10" t="s">
        <v>24</v>
      </c>
      <c r="C10" t="s">
        <v>100</v>
      </c>
      <c r="D10" t="s">
        <v>88</v>
      </c>
      <c r="E10">
        <v>5</v>
      </c>
      <c r="F10">
        <v>1</v>
      </c>
      <c r="I10">
        <f>MOD(SUM(F$2:F9),16)</f>
        <v>5</v>
      </c>
      <c r="J10" t="str">
        <f>_xlfn.CONCAT("0x",DEC2HEX(FLOOR((SUM($F$2:F10)-1)/16,1),2))</f>
        <v>0x01</v>
      </c>
      <c r="K10">
        <f t="shared" si="0"/>
        <v>0</v>
      </c>
      <c r="L10">
        <f t="shared" si="1"/>
        <v>1</v>
      </c>
    </row>
    <row r="11" spans="1:12" x14ac:dyDescent="0.35">
      <c r="A11" t="s">
        <v>81</v>
      </c>
      <c r="B11" t="s">
        <v>24</v>
      </c>
      <c r="C11" t="s">
        <v>101</v>
      </c>
      <c r="D11" t="s">
        <v>90</v>
      </c>
      <c r="E11">
        <v>6</v>
      </c>
      <c r="F11">
        <v>2</v>
      </c>
      <c r="I11">
        <f>MOD(SUM(F$2:F10),16)</f>
        <v>6</v>
      </c>
      <c r="J11" t="str">
        <f>_xlfn.CONCAT("0x",DEC2HEX(FLOOR((SUM($F$2:F11)-1)/16,1),2))</f>
        <v>0x01</v>
      </c>
      <c r="K11">
        <f t="shared" si="0"/>
        <v>0</v>
      </c>
      <c r="L11">
        <f t="shared" si="1"/>
        <v>2</v>
      </c>
    </row>
    <row r="12" spans="1:12" x14ac:dyDescent="0.35">
      <c r="A12" t="s">
        <v>81</v>
      </c>
      <c r="B12" t="s">
        <v>24</v>
      </c>
      <c r="C12" t="s">
        <v>268</v>
      </c>
      <c r="D12" t="s">
        <v>89</v>
      </c>
      <c r="E12">
        <v>8</v>
      </c>
      <c r="F12">
        <v>1</v>
      </c>
      <c r="I12">
        <f>MOD(SUM(F$2:F11),16)</f>
        <v>8</v>
      </c>
      <c r="J12" t="str">
        <f>_xlfn.CONCAT("0x",DEC2HEX(FLOOR((SUM($F$2:F12)-1)/16,1),2))</f>
        <v>0x01</v>
      </c>
      <c r="K12">
        <f t="shared" si="0"/>
        <v>0</v>
      </c>
      <c r="L12">
        <f t="shared" si="1"/>
        <v>1</v>
      </c>
    </row>
    <row r="13" spans="1:12" x14ac:dyDescent="0.35">
      <c r="A13" t="s">
        <v>81</v>
      </c>
      <c r="B13" t="s">
        <v>24</v>
      </c>
      <c r="C13" t="s">
        <v>269</v>
      </c>
      <c r="D13" t="s">
        <v>88</v>
      </c>
      <c r="E13">
        <v>9</v>
      </c>
      <c r="F13">
        <v>1</v>
      </c>
      <c r="I13">
        <f>MOD(SUM(F$2:F12),16)</f>
        <v>9</v>
      </c>
      <c r="J13" t="str">
        <f>_xlfn.CONCAT("0x",DEC2HEX(FLOOR((SUM($F$2:F13)-1)/16,1),2))</f>
        <v>0x01</v>
      </c>
      <c r="K13">
        <f t="shared" si="0"/>
        <v>0</v>
      </c>
      <c r="L13">
        <f t="shared" si="1"/>
        <v>1</v>
      </c>
    </row>
    <row r="14" spans="1:12" x14ac:dyDescent="0.35">
      <c r="A14" t="s">
        <v>81</v>
      </c>
      <c r="B14" t="s">
        <v>24</v>
      </c>
      <c r="C14" t="s">
        <v>30</v>
      </c>
      <c r="D14" t="s">
        <v>110</v>
      </c>
      <c r="E14">
        <v>10</v>
      </c>
      <c r="F14">
        <v>3</v>
      </c>
      <c r="I14">
        <f>MOD(SUM(F$2:F13),16)</f>
        <v>10</v>
      </c>
      <c r="J14" t="str">
        <f>_xlfn.CONCAT("0x",DEC2HEX(FLOOR((SUM($F$2:F14)-1)/16,1),2))</f>
        <v>0x01</v>
      </c>
      <c r="K14">
        <f t="shared" si="0"/>
        <v>0</v>
      </c>
      <c r="L14">
        <f t="shared" si="1"/>
        <v>3</v>
      </c>
    </row>
    <row r="15" spans="1:12" x14ac:dyDescent="0.35">
      <c r="A15" t="s">
        <v>81</v>
      </c>
      <c r="B15" t="s">
        <v>24</v>
      </c>
      <c r="C15" t="s">
        <v>107</v>
      </c>
      <c r="D15" t="s">
        <v>88</v>
      </c>
      <c r="E15">
        <v>13</v>
      </c>
      <c r="F15">
        <v>1</v>
      </c>
      <c r="I15">
        <f>MOD(SUM(F$2:F14),16)</f>
        <v>13</v>
      </c>
      <c r="J15" t="str">
        <f>_xlfn.CONCAT("0x",DEC2HEX(FLOOR((SUM($F$2:F15)-1)/16,1),2))</f>
        <v>0x01</v>
      </c>
      <c r="K15">
        <f t="shared" si="0"/>
        <v>0</v>
      </c>
      <c r="L15">
        <f t="shared" si="1"/>
        <v>1</v>
      </c>
    </row>
    <row r="16" spans="1:12" x14ac:dyDescent="0.35">
      <c r="A16" t="s">
        <v>81</v>
      </c>
      <c r="B16" t="s">
        <v>24</v>
      </c>
      <c r="C16" t="s">
        <v>108</v>
      </c>
      <c r="D16" t="s">
        <v>88</v>
      </c>
      <c r="E16">
        <v>14</v>
      </c>
      <c r="F16">
        <v>1</v>
      </c>
      <c r="I16">
        <f>MOD(SUM(F$2:F15),16)</f>
        <v>14</v>
      </c>
      <c r="J16" t="str">
        <f>_xlfn.CONCAT("0x",DEC2HEX(FLOOR((SUM($F$2:F16)-1)/16,1),2))</f>
        <v>0x01</v>
      </c>
      <c r="K16">
        <f t="shared" si="0"/>
        <v>0</v>
      </c>
      <c r="L16">
        <f t="shared" si="1"/>
        <v>1</v>
      </c>
    </row>
    <row r="17" spans="1:12" x14ac:dyDescent="0.35">
      <c r="A17" s="1" t="s">
        <v>81</v>
      </c>
      <c r="B17" s="1" t="s">
        <v>24</v>
      </c>
      <c r="C17" s="1" t="s">
        <v>109</v>
      </c>
      <c r="D17" s="1" t="s">
        <v>88</v>
      </c>
      <c r="E17" s="1">
        <v>15</v>
      </c>
      <c r="F17" s="1">
        <v>1</v>
      </c>
      <c r="I17">
        <f>MOD(SUM(F$2:F16),16)</f>
        <v>15</v>
      </c>
      <c r="J17" t="str">
        <f>_xlfn.CONCAT("0x",DEC2HEX(FLOOR((SUM($F$2:F17)-1)/16,1),2))</f>
        <v>0x01</v>
      </c>
      <c r="K17">
        <f t="shared" si="0"/>
        <v>0</v>
      </c>
      <c r="L17">
        <f t="shared" si="1"/>
        <v>1</v>
      </c>
    </row>
    <row r="18" spans="1:12" x14ac:dyDescent="0.35">
      <c r="A18" t="s">
        <v>84</v>
      </c>
      <c r="B18" t="s">
        <v>25</v>
      </c>
      <c r="C18" t="s">
        <v>30</v>
      </c>
      <c r="D18" t="s">
        <v>91</v>
      </c>
      <c r="E18">
        <v>0</v>
      </c>
      <c r="F18">
        <v>2</v>
      </c>
      <c r="I18">
        <f>MOD(SUM(F$2:F17),16)</f>
        <v>0</v>
      </c>
      <c r="J18" t="str">
        <f>_xlfn.CONCAT("0x",DEC2HEX(FLOOR((SUM($F$2:F18)-1)/16,1),2))</f>
        <v>0x02</v>
      </c>
      <c r="K18">
        <f t="shared" si="0"/>
        <v>0</v>
      </c>
      <c r="L18">
        <f t="shared" si="1"/>
        <v>2</v>
      </c>
    </row>
    <row r="19" spans="1:12" x14ac:dyDescent="0.35">
      <c r="A19" t="s">
        <v>84</v>
      </c>
      <c r="B19" t="s">
        <v>25</v>
      </c>
      <c r="C19" t="s">
        <v>270</v>
      </c>
      <c r="D19" t="s">
        <v>88</v>
      </c>
      <c r="E19">
        <v>2</v>
      </c>
      <c r="F19">
        <v>1</v>
      </c>
      <c r="I19">
        <f>MOD(SUM(F$2:F18),16)</f>
        <v>2</v>
      </c>
      <c r="J19" t="str">
        <f>_xlfn.CONCAT("0x",DEC2HEX(FLOOR((SUM($F$2:F19)-1)/16,1),2))</f>
        <v>0x02</v>
      </c>
      <c r="K19">
        <f t="shared" si="0"/>
        <v>0</v>
      </c>
      <c r="L19">
        <f t="shared" si="1"/>
        <v>1</v>
      </c>
    </row>
    <row r="20" spans="1:12" x14ac:dyDescent="0.35">
      <c r="A20" t="s">
        <v>84</v>
      </c>
      <c r="B20" t="s">
        <v>25</v>
      </c>
      <c r="C20" t="s">
        <v>93</v>
      </c>
      <c r="D20" t="s">
        <v>88</v>
      </c>
      <c r="E20">
        <v>3</v>
      </c>
      <c r="F20">
        <v>1</v>
      </c>
      <c r="I20">
        <f>MOD(SUM(F$2:F19),16)</f>
        <v>3</v>
      </c>
      <c r="J20" t="str">
        <f>_xlfn.CONCAT("0x",DEC2HEX(FLOOR((SUM($F$2:F20)-1)/16,1),2))</f>
        <v>0x02</v>
      </c>
      <c r="K20">
        <f t="shared" si="0"/>
        <v>0</v>
      </c>
      <c r="L20">
        <f t="shared" si="1"/>
        <v>1</v>
      </c>
    </row>
    <row r="21" spans="1:12" x14ac:dyDescent="0.35">
      <c r="A21" t="s">
        <v>84</v>
      </c>
      <c r="B21" t="s">
        <v>25</v>
      </c>
      <c r="C21" t="s">
        <v>0</v>
      </c>
      <c r="D21" t="s">
        <v>89</v>
      </c>
      <c r="E21">
        <v>4</v>
      </c>
      <c r="F21">
        <v>1</v>
      </c>
      <c r="I21">
        <f>MOD(SUM(F$2:F20),16)</f>
        <v>4</v>
      </c>
      <c r="J21" t="str">
        <f>_xlfn.CONCAT("0x",DEC2HEX(FLOOR((SUM($F$2:F21)-1)/16,1),2))</f>
        <v>0x02</v>
      </c>
      <c r="K21">
        <f t="shared" si="0"/>
        <v>0</v>
      </c>
      <c r="L21">
        <f t="shared" si="1"/>
        <v>1</v>
      </c>
    </row>
    <row r="22" spans="1:12" x14ac:dyDescent="0.35">
      <c r="A22" t="s">
        <v>84</v>
      </c>
      <c r="B22" t="s">
        <v>25</v>
      </c>
      <c r="C22" t="s">
        <v>1</v>
      </c>
      <c r="D22" t="s">
        <v>88</v>
      </c>
      <c r="E22">
        <v>5</v>
      </c>
      <c r="F22">
        <v>1</v>
      </c>
      <c r="I22">
        <f>MOD(SUM(F$2:F21),16)</f>
        <v>5</v>
      </c>
      <c r="J22" t="str">
        <f>_xlfn.CONCAT("0x",DEC2HEX(FLOOR((SUM($F$2:F22)-1)/16,1),2))</f>
        <v>0x02</v>
      </c>
      <c r="K22">
        <f t="shared" si="0"/>
        <v>0</v>
      </c>
      <c r="L22">
        <f t="shared" si="1"/>
        <v>1</v>
      </c>
    </row>
    <row r="23" spans="1:12" x14ac:dyDescent="0.35">
      <c r="A23" t="s">
        <v>84</v>
      </c>
      <c r="B23" t="s">
        <v>25</v>
      </c>
      <c r="C23" t="s">
        <v>83</v>
      </c>
      <c r="D23" t="s">
        <v>90</v>
      </c>
      <c r="E23">
        <v>6</v>
      </c>
      <c r="F23">
        <v>2</v>
      </c>
      <c r="I23">
        <f>MOD(SUM(F$2:F22),16)</f>
        <v>6</v>
      </c>
      <c r="J23" t="str">
        <f>_xlfn.CONCAT("0x",DEC2HEX(FLOOR((SUM($F$2:F23)-1)/16,1),2))</f>
        <v>0x02</v>
      </c>
      <c r="K23">
        <f t="shared" si="0"/>
        <v>0</v>
      </c>
      <c r="L23">
        <f t="shared" si="1"/>
        <v>2</v>
      </c>
    </row>
    <row r="24" spans="1:12" x14ac:dyDescent="0.35">
      <c r="A24" t="s">
        <v>84</v>
      </c>
      <c r="B24" t="s">
        <v>25</v>
      </c>
      <c r="C24" t="s">
        <v>30</v>
      </c>
      <c r="D24" t="s">
        <v>110</v>
      </c>
      <c r="E24">
        <v>8</v>
      </c>
      <c r="F24">
        <v>3</v>
      </c>
      <c r="I24">
        <f>MOD(SUM(F$2:F23),16)</f>
        <v>8</v>
      </c>
      <c r="J24" t="str">
        <f>_xlfn.CONCAT("0x",DEC2HEX(FLOOR((SUM($F$2:F24)-1)/16,1),2))</f>
        <v>0x02</v>
      </c>
      <c r="K24">
        <f t="shared" si="0"/>
        <v>0</v>
      </c>
      <c r="L24">
        <f t="shared" si="1"/>
        <v>3</v>
      </c>
    </row>
    <row r="25" spans="1:12" x14ac:dyDescent="0.35">
      <c r="A25" t="s">
        <v>84</v>
      </c>
      <c r="B25" t="s">
        <v>25</v>
      </c>
      <c r="C25" t="s">
        <v>2</v>
      </c>
      <c r="D25" t="s">
        <v>89</v>
      </c>
      <c r="E25">
        <v>11</v>
      </c>
      <c r="F25">
        <v>1</v>
      </c>
      <c r="I25">
        <f>MOD(SUM(F$2:F24),16)</f>
        <v>11</v>
      </c>
      <c r="J25" t="str">
        <f>_xlfn.CONCAT("0x",DEC2HEX(FLOOR((SUM($F$2:F25)-1)/16,1),2))</f>
        <v>0x02</v>
      </c>
      <c r="K25">
        <f t="shared" si="0"/>
        <v>0</v>
      </c>
      <c r="L25">
        <f t="shared" si="1"/>
        <v>1</v>
      </c>
    </row>
    <row r="26" spans="1:12" x14ac:dyDescent="0.35">
      <c r="A26" t="s">
        <v>84</v>
      </c>
      <c r="B26" t="s">
        <v>25</v>
      </c>
      <c r="C26" t="s">
        <v>111</v>
      </c>
      <c r="D26" t="s">
        <v>91</v>
      </c>
      <c r="E26">
        <v>12</v>
      </c>
      <c r="F26">
        <v>2</v>
      </c>
      <c r="I26">
        <f>MOD(SUM(F$2:F25),16)</f>
        <v>12</v>
      </c>
      <c r="J26" t="str">
        <f>_xlfn.CONCAT("0x",DEC2HEX(FLOOR((SUM($F$2:F26)-1)/16,1),2))</f>
        <v>0x02</v>
      </c>
      <c r="K26">
        <f t="shared" si="0"/>
        <v>0</v>
      </c>
      <c r="L26">
        <f t="shared" si="1"/>
        <v>2</v>
      </c>
    </row>
    <row r="27" spans="1:12" x14ac:dyDescent="0.35">
      <c r="A27" t="s">
        <v>84</v>
      </c>
      <c r="B27" t="s">
        <v>25</v>
      </c>
      <c r="C27" t="s">
        <v>112</v>
      </c>
      <c r="D27" t="s">
        <v>88</v>
      </c>
      <c r="E27">
        <v>14</v>
      </c>
      <c r="F27">
        <v>1</v>
      </c>
      <c r="I27">
        <f>MOD(SUM(F$2:F26),16)</f>
        <v>14</v>
      </c>
      <c r="J27" t="str">
        <f>_xlfn.CONCAT("0x",DEC2HEX(FLOOR((SUM($F$2:F27)-1)/16,1),2))</f>
        <v>0x02</v>
      </c>
      <c r="K27">
        <f t="shared" si="0"/>
        <v>0</v>
      </c>
      <c r="L27">
        <f t="shared" si="1"/>
        <v>1</v>
      </c>
    </row>
    <row r="28" spans="1:12" x14ac:dyDescent="0.35">
      <c r="A28" s="1" t="s">
        <v>84</v>
      </c>
      <c r="B28" s="1" t="s">
        <v>25</v>
      </c>
      <c r="C28" s="1" t="s">
        <v>3</v>
      </c>
      <c r="D28" s="1" t="s">
        <v>88</v>
      </c>
      <c r="E28" s="1">
        <v>15</v>
      </c>
      <c r="F28" s="1">
        <v>1</v>
      </c>
      <c r="I28">
        <f>MOD(SUM(F$2:F27),16)</f>
        <v>15</v>
      </c>
      <c r="J28" t="str">
        <f>_xlfn.CONCAT("0x",DEC2HEX(FLOOR((SUM($F$2:F28)-1)/16,1),2))</f>
        <v>0x02</v>
      </c>
      <c r="K28">
        <f t="shared" si="0"/>
        <v>0</v>
      </c>
      <c r="L28">
        <f t="shared" si="1"/>
        <v>1</v>
      </c>
    </row>
    <row r="29" spans="1:12" x14ac:dyDescent="0.35">
      <c r="A29" t="s">
        <v>85</v>
      </c>
      <c r="B29" t="s">
        <v>26</v>
      </c>
      <c r="C29" t="s">
        <v>30</v>
      </c>
      <c r="D29" t="s">
        <v>255</v>
      </c>
      <c r="E29">
        <v>0</v>
      </c>
      <c r="F29">
        <v>5</v>
      </c>
      <c r="I29">
        <f>MOD(SUM(F$2:F28),16)</f>
        <v>0</v>
      </c>
      <c r="J29" t="str">
        <f>_xlfn.CONCAT("0x",DEC2HEX(FLOOR((SUM($F$2:F29)-1)/16,1),2))</f>
        <v>0x03</v>
      </c>
      <c r="K29">
        <f t="shared" si="0"/>
        <v>0</v>
      </c>
      <c r="L29">
        <f t="shared" si="1"/>
        <v>5</v>
      </c>
    </row>
    <row r="30" spans="1:12" x14ac:dyDescent="0.35">
      <c r="A30" t="s">
        <v>85</v>
      </c>
      <c r="B30" t="s">
        <v>26</v>
      </c>
      <c r="C30" t="s">
        <v>16</v>
      </c>
      <c r="D30" t="s">
        <v>89</v>
      </c>
      <c r="E30">
        <v>5</v>
      </c>
      <c r="F30">
        <v>1</v>
      </c>
      <c r="I30">
        <f>MOD(SUM(F$2:F29),16)</f>
        <v>5</v>
      </c>
      <c r="J30" t="str">
        <f>_xlfn.CONCAT("0x",DEC2HEX(FLOOR((SUM($F$2:F30)-1)/16,1),2))</f>
        <v>0x03</v>
      </c>
      <c r="K30">
        <f t="shared" si="0"/>
        <v>0</v>
      </c>
      <c r="L30">
        <f t="shared" si="1"/>
        <v>1</v>
      </c>
    </row>
    <row r="31" spans="1:12" x14ac:dyDescent="0.35">
      <c r="A31" t="s">
        <v>85</v>
      </c>
      <c r="B31" t="s">
        <v>26</v>
      </c>
      <c r="C31" t="s">
        <v>4</v>
      </c>
      <c r="D31" t="s">
        <v>89</v>
      </c>
      <c r="E31">
        <v>6</v>
      </c>
      <c r="F31">
        <v>1</v>
      </c>
      <c r="I31">
        <f>MOD(SUM(F$2:F30),16)</f>
        <v>6</v>
      </c>
      <c r="J31" t="str">
        <f>_xlfn.CONCAT("0x",DEC2HEX(FLOOR((SUM($F$2:F31)-1)/16,1),2))</f>
        <v>0x03</v>
      </c>
      <c r="K31">
        <f t="shared" si="0"/>
        <v>0</v>
      </c>
      <c r="L31">
        <f t="shared" si="1"/>
        <v>1</v>
      </c>
    </row>
    <row r="32" spans="1:12" x14ac:dyDescent="0.35">
      <c r="A32" t="s">
        <v>85</v>
      </c>
      <c r="B32" t="s">
        <v>26</v>
      </c>
      <c r="C32" t="s">
        <v>5</v>
      </c>
      <c r="D32" t="s">
        <v>89</v>
      </c>
      <c r="E32">
        <v>7</v>
      </c>
      <c r="F32">
        <v>1</v>
      </c>
      <c r="I32">
        <f>MOD(SUM(F$2:F31),16)</f>
        <v>7</v>
      </c>
      <c r="J32" t="str">
        <f>_xlfn.CONCAT("0x",DEC2HEX(FLOOR((SUM($F$2:F32)-1)/16,1),2))</f>
        <v>0x03</v>
      </c>
      <c r="K32">
        <f t="shared" si="0"/>
        <v>0</v>
      </c>
      <c r="L32">
        <f t="shared" si="1"/>
        <v>1</v>
      </c>
    </row>
    <row r="33" spans="1:12" x14ac:dyDescent="0.35">
      <c r="A33" t="s">
        <v>85</v>
      </c>
      <c r="B33" t="s">
        <v>26</v>
      </c>
      <c r="C33" t="s">
        <v>271</v>
      </c>
      <c r="D33" t="s">
        <v>91</v>
      </c>
      <c r="E33">
        <v>8</v>
      </c>
      <c r="F33">
        <v>2</v>
      </c>
      <c r="I33">
        <f>MOD(SUM(F$2:F32),16)</f>
        <v>8</v>
      </c>
      <c r="J33" t="str">
        <f>_xlfn.CONCAT("0x",DEC2HEX(FLOOR((SUM($F$2:F33)-1)/16,1),2))</f>
        <v>0x03</v>
      </c>
      <c r="K33">
        <f t="shared" si="0"/>
        <v>0</v>
      </c>
      <c r="L33">
        <f t="shared" si="1"/>
        <v>2</v>
      </c>
    </row>
    <row r="34" spans="1:12" x14ac:dyDescent="0.35">
      <c r="A34" t="s">
        <v>85</v>
      </c>
      <c r="B34" t="s">
        <v>26</v>
      </c>
      <c r="C34" t="s">
        <v>272</v>
      </c>
      <c r="D34" t="s">
        <v>88</v>
      </c>
      <c r="E34">
        <v>10</v>
      </c>
      <c r="F34">
        <v>1</v>
      </c>
      <c r="I34">
        <f>MOD(SUM(F$2:F33),16)</f>
        <v>10</v>
      </c>
      <c r="J34" t="str">
        <f>_xlfn.CONCAT("0x",DEC2HEX(FLOOR((SUM($F$2:F34)-1)/16,1),2))</f>
        <v>0x03</v>
      </c>
      <c r="K34">
        <f t="shared" si="0"/>
        <v>0</v>
      </c>
      <c r="L34">
        <f t="shared" si="1"/>
        <v>1</v>
      </c>
    </row>
    <row r="35" spans="1:12" x14ac:dyDescent="0.35">
      <c r="A35" t="s">
        <v>85</v>
      </c>
      <c r="B35" t="s">
        <v>26</v>
      </c>
      <c r="C35" t="s">
        <v>113</v>
      </c>
      <c r="D35" t="s">
        <v>114</v>
      </c>
      <c r="E35">
        <v>11</v>
      </c>
      <c r="F35">
        <v>3</v>
      </c>
      <c r="I35">
        <f>MOD(SUM(F$2:F34),16)</f>
        <v>11</v>
      </c>
      <c r="J35" t="str">
        <f>_xlfn.CONCAT("0x",DEC2HEX(FLOOR((SUM($F$2:F35)-1)/16,1),2))</f>
        <v>0x03</v>
      </c>
      <c r="K35">
        <f t="shared" si="0"/>
        <v>0</v>
      </c>
      <c r="L35">
        <f t="shared" si="1"/>
        <v>3</v>
      </c>
    </row>
    <row r="36" spans="1:12" x14ac:dyDescent="0.35">
      <c r="A36" s="1" t="s">
        <v>85</v>
      </c>
      <c r="B36" s="1" t="s">
        <v>26</v>
      </c>
      <c r="C36" s="1" t="s">
        <v>115</v>
      </c>
      <c r="D36" s="1" t="s">
        <v>116</v>
      </c>
      <c r="E36" s="1">
        <v>14</v>
      </c>
      <c r="F36" s="1">
        <v>2</v>
      </c>
      <c r="I36">
        <f>MOD(SUM(F$2:F35),16)</f>
        <v>14</v>
      </c>
      <c r="J36" t="str">
        <f>_xlfn.CONCAT("0x",DEC2HEX(FLOOR((SUM($F$2:F36)-1)/16,1),2))</f>
        <v>0x03</v>
      </c>
      <c r="K36">
        <f t="shared" si="0"/>
        <v>0</v>
      </c>
      <c r="L36">
        <f t="shared" si="1"/>
        <v>2</v>
      </c>
    </row>
    <row r="37" spans="1:12" x14ac:dyDescent="0.35">
      <c r="A37" t="s">
        <v>86</v>
      </c>
      <c r="B37" t="s">
        <v>27</v>
      </c>
      <c r="C37" t="s">
        <v>30</v>
      </c>
      <c r="D37" t="s">
        <v>255</v>
      </c>
      <c r="E37">
        <v>0</v>
      </c>
      <c r="F37">
        <v>5</v>
      </c>
      <c r="I37">
        <f>MOD(SUM(F$2:F36),16)</f>
        <v>0</v>
      </c>
      <c r="J37" t="str">
        <f>_xlfn.CONCAT("0x",DEC2HEX(FLOOR((SUM($F$2:F37)-1)/16,1),2))</f>
        <v>0x04</v>
      </c>
      <c r="K37">
        <f t="shared" si="0"/>
        <v>0</v>
      </c>
      <c r="L37">
        <f t="shared" si="1"/>
        <v>5</v>
      </c>
    </row>
    <row r="38" spans="1:12" x14ac:dyDescent="0.35">
      <c r="A38" t="s">
        <v>86</v>
      </c>
      <c r="B38" t="s">
        <v>27</v>
      </c>
      <c r="C38" t="s">
        <v>118</v>
      </c>
      <c r="D38" t="s">
        <v>110</v>
      </c>
      <c r="E38">
        <v>5</v>
      </c>
      <c r="F38">
        <v>3</v>
      </c>
      <c r="I38">
        <f>MOD(SUM(F$2:F37),16)</f>
        <v>5</v>
      </c>
      <c r="J38" t="str">
        <f>_xlfn.CONCAT("0x",DEC2HEX(FLOOR((SUM($F$2:F38)-1)/16,1),2))</f>
        <v>0x04</v>
      </c>
      <c r="K38">
        <f t="shared" si="0"/>
        <v>0</v>
      </c>
      <c r="L38">
        <f t="shared" si="1"/>
        <v>3</v>
      </c>
    </row>
    <row r="39" spans="1:12" x14ac:dyDescent="0.35">
      <c r="A39" t="s">
        <v>86</v>
      </c>
      <c r="B39" t="s">
        <v>27</v>
      </c>
      <c r="C39" t="s">
        <v>30</v>
      </c>
      <c r="D39" t="s">
        <v>88</v>
      </c>
      <c r="E39">
        <v>8</v>
      </c>
      <c r="F39">
        <v>1</v>
      </c>
      <c r="I39">
        <f>MOD(SUM(F$2:F38),16)</f>
        <v>8</v>
      </c>
      <c r="J39" t="str">
        <f>_xlfn.CONCAT("0x",DEC2HEX(FLOOR((SUM($F$2:F39)-1)/16,1),2))</f>
        <v>0x04</v>
      </c>
      <c r="K39">
        <f t="shared" si="0"/>
        <v>0</v>
      </c>
      <c r="L39">
        <f t="shared" si="1"/>
        <v>1</v>
      </c>
    </row>
    <row r="40" spans="1:12" x14ac:dyDescent="0.35">
      <c r="A40" t="s">
        <v>86</v>
      </c>
      <c r="B40" t="s">
        <v>27</v>
      </c>
      <c r="C40" t="s">
        <v>119</v>
      </c>
      <c r="D40" t="s">
        <v>110</v>
      </c>
      <c r="E40">
        <v>9</v>
      </c>
      <c r="F40">
        <v>3</v>
      </c>
      <c r="I40">
        <f>MOD(SUM(F$2:F39),16)</f>
        <v>9</v>
      </c>
      <c r="J40" t="str">
        <f>_xlfn.CONCAT("0x",DEC2HEX(FLOOR((SUM($F$2:F40)-1)/16,1),2))</f>
        <v>0x04</v>
      </c>
      <c r="K40">
        <f t="shared" si="0"/>
        <v>0</v>
      </c>
      <c r="L40">
        <f t="shared" si="1"/>
        <v>3</v>
      </c>
    </row>
    <row r="41" spans="1:12" x14ac:dyDescent="0.35">
      <c r="A41" t="s">
        <v>86</v>
      </c>
      <c r="B41" t="s">
        <v>27</v>
      </c>
      <c r="C41" t="s">
        <v>30</v>
      </c>
      <c r="D41" t="s">
        <v>88</v>
      </c>
      <c r="E41">
        <v>12</v>
      </c>
      <c r="F41">
        <v>1</v>
      </c>
      <c r="I41">
        <f>MOD(SUM(F$2:F40),16)</f>
        <v>12</v>
      </c>
      <c r="J41" t="str">
        <f>_xlfn.CONCAT("0x",DEC2HEX(FLOOR((SUM($F$2:F41)-1)/16,1),2))</f>
        <v>0x04</v>
      </c>
      <c r="K41">
        <f t="shared" si="0"/>
        <v>0</v>
      </c>
      <c r="L41">
        <f t="shared" si="1"/>
        <v>1</v>
      </c>
    </row>
    <row r="42" spans="1:12" x14ac:dyDescent="0.35">
      <c r="A42" s="1" t="s">
        <v>86</v>
      </c>
      <c r="B42" s="1" t="s">
        <v>27</v>
      </c>
      <c r="C42" s="1" t="s">
        <v>120</v>
      </c>
      <c r="D42" s="1" t="s">
        <v>110</v>
      </c>
      <c r="E42" s="1">
        <v>13</v>
      </c>
      <c r="F42" s="1">
        <v>3</v>
      </c>
      <c r="I42">
        <f>MOD(SUM(F$2:F41),16)</f>
        <v>13</v>
      </c>
      <c r="J42" t="str">
        <f>_xlfn.CONCAT("0x",DEC2HEX(FLOOR((SUM($F$2:F42)-1)/16,1),2))</f>
        <v>0x04</v>
      </c>
      <c r="K42">
        <f t="shared" si="0"/>
        <v>0</v>
      </c>
      <c r="L42">
        <f t="shared" si="1"/>
        <v>3</v>
      </c>
    </row>
    <row r="43" spans="1:12" x14ac:dyDescent="0.35">
      <c r="A43" s="2" t="s">
        <v>87</v>
      </c>
      <c r="B43" s="2" t="s">
        <v>30</v>
      </c>
      <c r="C43" s="2" t="s">
        <v>30</v>
      </c>
      <c r="D43" s="2" t="s">
        <v>246</v>
      </c>
      <c r="E43" s="2">
        <v>0</v>
      </c>
      <c r="F43" s="2">
        <v>16</v>
      </c>
      <c r="I43">
        <f>MOD(SUM(F$2:F42),16)</f>
        <v>0</v>
      </c>
      <c r="J43" t="str">
        <f>_xlfn.CONCAT("0x",DEC2HEX(FLOOR((SUM($F$2:F43)-1)/16,1),2))</f>
        <v>0x05</v>
      </c>
      <c r="K43">
        <f t="shared" si="0"/>
        <v>1</v>
      </c>
      <c r="L43">
        <f t="shared" si="1"/>
        <v>16</v>
      </c>
    </row>
    <row r="44" spans="1:12" x14ac:dyDescent="0.35">
      <c r="A44" t="s">
        <v>121</v>
      </c>
      <c r="B44" t="s">
        <v>31</v>
      </c>
      <c r="C44" t="s">
        <v>30</v>
      </c>
      <c r="D44" t="s">
        <v>88</v>
      </c>
      <c r="E44">
        <v>0</v>
      </c>
      <c r="F44">
        <v>1</v>
      </c>
      <c r="I44">
        <f>MOD(SUM(F$2:F43),16)</f>
        <v>0</v>
      </c>
      <c r="J44" t="str">
        <f>_xlfn.CONCAT("0x",DEC2HEX(FLOOR((SUM($F$2:F44)-1)/16,1),2))</f>
        <v>0x06</v>
      </c>
      <c r="K44">
        <f t="shared" si="0"/>
        <v>0</v>
      </c>
      <c r="L44">
        <f t="shared" si="1"/>
        <v>1</v>
      </c>
    </row>
    <row r="45" spans="1:12" x14ac:dyDescent="0.35">
      <c r="A45" t="s">
        <v>121</v>
      </c>
      <c r="B45" t="s">
        <v>31</v>
      </c>
      <c r="C45" t="s">
        <v>273</v>
      </c>
      <c r="D45" t="s">
        <v>88</v>
      </c>
      <c r="E45">
        <v>1</v>
      </c>
      <c r="F45">
        <v>1</v>
      </c>
      <c r="I45">
        <f>MOD(SUM(F$2:F44),16)</f>
        <v>1</v>
      </c>
      <c r="J45" t="str">
        <f>_xlfn.CONCAT("0x",DEC2HEX(FLOOR((SUM($F$2:F45)-1)/16,1),2))</f>
        <v>0x06</v>
      </c>
      <c r="K45">
        <f t="shared" si="0"/>
        <v>0</v>
      </c>
      <c r="L45">
        <f t="shared" si="1"/>
        <v>1</v>
      </c>
    </row>
    <row r="46" spans="1:12" x14ac:dyDescent="0.35">
      <c r="A46" t="s">
        <v>121</v>
      </c>
      <c r="B46" t="s">
        <v>31</v>
      </c>
      <c r="C46" t="s">
        <v>274</v>
      </c>
      <c r="D46" t="s">
        <v>88</v>
      </c>
      <c r="E46">
        <v>2</v>
      </c>
      <c r="F46">
        <v>1</v>
      </c>
      <c r="I46">
        <f>MOD(SUM(F$2:F45),16)</f>
        <v>2</v>
      </c>
      <c r="J46" t="str">
        <f>_xlfn.CONCAT("0x",DEC2HEX(FLOOR((SUM($F$2:F46)-1)/16,1),2))</f>
        <v>0x06</v>
      </c>
      <c r="K46">
        <f t="shared" si="0"/>
        <v>0</v>
      </c>
      <c r="L46">
        <f t="shared" si="1"/>
        <v>1</v>
      </c>
    </row>
    <row r="47" spans="1:12" x14ac:dyDescent="0.35">
      <c r="A47" t="s">
        <v>121</v>
      </c>
      <c r="B47" t="s">
        <v>31</v>
      </c>
      <c r="C47" t="s">
        <v>131</v>
      </c>
      <c r="D47" t="s">
        <v>275</v>
      </c>
      <c r="E47">
        <v>3</v>
      </c>
      <c r="F47">
        <v>4</v>
      </c>
      <c r="I47">
        <f>MOD(SUM(F$2:F46),16)</f>
        <v>3</v>
      </c>
      <c r="J47" t="str">
        <f>_xlfn.CONCAT("0x",DEC2HEX(FLOOR((SUM($F$2:F47)-1)/16,1),2))</f>
        <v>0x06</v>
      </c>
      <c r="K47">
        <f t="shared" si="0"/>
        <v>0</v>
      </c>
      <c r="L47">
        <f t="shared" si="1"/>
        <v>4</v>
      </c>
    </row>
    <row r="48" spans="1:12" x14ac:dyDescent="0.35">
      <c r="A48" t="s">
        <v>121</v>
      </c>
      <c r="B48" t="s">
        <v>31</v>
      </c>
      <c r="C48" t="s">
        <v>6</v>
      </c>
      <c r="D48" t="s">
        <v>88</v>
      </c>
      <c r="E48">
        <v>7</v>
      </c>
      <c r="F48">
        <v>1</v>
      </c>
      <c r="I48">
        <f>MOD(SUM(F$2:F47),16)</f>
        <v>7</v>
      </c>
      <c r="J48" t="str">
        <f>_xlfn.CONCAT("0x",DEC2HEX(FLOOR((SUM($F$2:F48)-1)/16,1),2))</f>
        <v>0x06</v>
      </c>
      <c r="K48">
        <f t="shared" si="0"/>
        <v>0</v>
      </c>
      <c r="L48">
        <f t="shared" si="1"/>
        <v>1</v>
      </c>
    </row>
    <row r="49" spans="1:12" x14ac:dyDescent="0.35">
      <c r="A49" s="1" t="s">
        <v>121</v>
      </c>
      <c r="B49" s="1" t="s">
        <v>31</v>
      </c>
      <c r="C49" s="1" t="s">
        <v>30</v>
      </c>
      <c r="D49" s="1" t="s">
        <v>76</v>
      </c>
      <c r="E49" s="1">
        <v>8</v>
      </c>
      <c r="F49" s="1">
        <v>8</v>
      </c>
      <c r="I49">
        <f>MOD(SUM(F$2:F48),16)</f>
        <v>8</v>
      </c>
      <c r="J49" t="str">
        <f>_xlfn.CONCAT("0x",DEC2HEX(FLOOR((SUM($F$2:F49)-1)/16,1),2))</f>
        <v>0x06</v>
      </c>
      <c r="K49">
        <f t="shared" si="0"/>
        <v>1</v>
      </c>
      <c r="L49">
        <f t="shared" si="1"/>
        <v>8</v>
      </c>
    </row>
    <row r="50" spans="1:12" x14ac:dyDescent="0.35">
      <c r="A50" s="2" t="s">
        <v>122</v>
      </c>
      <c r="B50" s="2" t="s">
        <v>30</v>
      </c>
      <c r="C50" s="2" t="s">
        <v>30</v>
      </c>
      <c r="D50" s="2" t="s">
        <v>246</v>
      </c>
      <c r="E50" s="2">
        <v>0</v>
      </c>
      <c r="F50" s="2">
        <v>16</v>
      </c>
      <c r="I50">
        <f>MOD(SUM(F$2:F49),16)</f>
        <v>0</v>
      </c>
      <c r="J50" t="str">
        <f>_xlfn.CONCAT("0x",DEC2HEX(FLOOR((SUM($F$2:F50)-1)/16,1),2))</f>
        <v>0x07</v>
      </c>
      <c r="K50">
        <f t="shared" si="0"/>
        <v>1</v>
      </c>
      <c r="L50">
        <f t="shared" si="1"/>
        <v>16</v>
      </c>
    </row>
    <row r="51" spans="1:12" x14ac:dyDescent="0.35">
      <c r="A51" s="2" t="s">
        <v>123</v>
      </c>
      <c r="B51" s="2" t="s">
        <v>30</v>
      </c>
      <c r="C51" s="2" t="s">
        <v>30</v>
      </c>
      <c r="D51" s="2" t="s">
        <v>246</v>
      </c>
      <c r="E51" s="2">
        <v>0</v>
      </c>
      <c r="F51" s="2">
        <v>16</v>
      </c>
      <c r="I51">
        <f>MOD(SUM(F$2:F50),16)</f>
        <v>0</v>
      </c>
      <c r="J51" t="str">
        <f>_xlfn.CONCAT("0x",DEC2HEX(FLOOR((SUM($F$2:F51)-1)/16,1),2))</f>
        <v>0x08</v>
      </c>
      <c r="K51">
        <f t="shared" si="0"/>
        <v>1</v>
      </c>
      <c r="L51">
        <f t="shared" si="1"/>
        <v>16</v>
      </c>
    </row>
    <row r="52" spans="1:12" x14ac:dyDescent="0.35">
      <c r="A52" t="s">
        <v>124</v>
      </c>
      <c r="B52" t="s">
        <v>34</v>
      </c>
      <c r="C52" t="s">
        <v>139</v>
      </c>
      <c r="D52" t="s">
        <v>140</v>
      </c>
      <c r="E52">
        <v>0</v>
      </c>
      <c r="F52">
        <v>10</v>
      </c>
      <c r="I52">
        <f>MOD(SUM(F$2:F51),16)</f>
        <v>0</v>
      </c>
      <c r="J52" t="str">
        <f>_xlfn.CONCAT("0x",DEC2HEX(FLOOR((SUM($F$2:F52)-1)/16,1),2))</f>
        <v>0x09</v>
      </c>
      <c r="K52">
        <f t="shared" si="0"/>
        <v>0</v>
      </c>
      <c r="L52">
        <f t="shared" si="1"/>
        <v>10</v>
      </c>
    </row>
    <row r="53" spans="1:12" x14ac:dyDescent="0.35">
      <c r="A53" t="s">
        <v>124</v>
      </c>
      <c r="B53" t="s">
        <v>34</v>
      </c>
      <c r="C53" t="s">
        <v>30</v>
      </c>
      <c r="D53" t="s">
        <v>264</v>
      </c>
      <c r="E53">
        <v>10</v>
      </c>
      <c r="F53">
        <v>4</v>
      </c>
      <c r="I53">
        <f>MOD(SUM(F$2:F52),16)</f>
        <v>10</v>
      </c>
      <c r="J53" t="str">
        <f>_xlfn.CONCAT("0x",DEC2HEX(FLOOR((SUM($F$2:F53)-1)/16,1),2))</f>
        <v>0x09</v>
      </c>
      <c r="K53">
        <f t="shared" si="0"/>
        <v>1</v>
      </c>
      <c r="L53">
        <f t="shared" si="1"/>
        <v>4</v>
      </c>
    </row>
    <row r="54" spans="1:12" x14ac:dyDescent="0.35">
      <c r="A54" s="1" t="s">
        <v>124</v>
      </c>
      <c r="B54" s="1" t="s">
        <v>34</v>
      </c>
      <c r="C54" s="1" t="s">
        <v>141</v>
      </c>
      <c r="D54" s="1" t="s">
        <v>91</v>
      </c>
      <c r="E54" s="1">
        <v>14</v>
      </c>
      <c r="F54" s="1">
        <v>2</v>
      </c>
      <c r="I54">
        <f>MOD(SUM(F$2:F53),16)</f>
        <v>14</v>
      </c>
      <c r="J54" t="str">
        <f>_xlfn.CONCAT("0x",DEC2HEX(FLOOR((SUM($F$2:F54)-1)/16,1),2))</f>
        <v>0x09</v>
      </c>
      <c r="K54">
        <f t="shared" si="0"/>
        <v>0</v>
      </c>
      <c r="L54">
        <f t="shared" si="1"/>
        <v>2</v>
      </c>
    </row>
    <row r="55" spans="1:12" x14ac:dyDescent="0.35">
      <c r="A55" s="2" t="s">
        <v>142</v>
      </c>
      <c r="B55" s="2" t="s">
        <v>35</v>
      </c>
      <c r="C55" s="2" t="s">
        <v>143</v>
      </c>
      <c r="D55" s="2" t="s">
        <v>136</v>
      </c>
      <c r="E55" s="2">
        <v>0</v>
      </c>
      <c r="F55" s="2">
        <v>16</v>
      </c>
      <c r="I55">
        <f>MOD(SUM(F$2:F54),16)</f>
        <v>0</v>
      </c>
      <c r="J55" t="str">
        <f>_xlfn.CONCAT("0x",DEC2HEX(FLOOR((SUM($F$2:F55)-1)/16,1),2))</f>
        <v>0x0A</v>
      </c>
      <c r="K55">
        <f t="shared" si="0"/>
        <v>1</v>
      </c>
      <c r="L55">
        <f t="shared" si="1"/>
        <v>16</v>
      </c>
    </row>
    <row r="56" spans="1:12" x14ac:dyDescent="0.35">
      <c r="A56" t="s">
        <v>144</v>
      </c>
      <c r="B56" t="s">
        <v>36</v>
      </c>
      <c r="C56" t="s">
        <v>145</v>
      </c>
      <c r="D56" t="s">
        <v>76</v>
      </c>
      <c r="E56">
        <v>0</v>
      </c>
      <c r="F56">
        <v>8</v>
      </c>
      <c r="I56">
        <f>MOD(SUM(F$2:F55),16)</f>
        <v>0</v>
      </c>
      <c r="J56" t="str">
        <f>_xlfn.CONCAT("0x",DEC2HEX(FLOOR((SUM($F$2:F56)-1)/16,1),2))</f>
        <v>0x0B</v>
      </c>
      <c r="K56">
        <f t="shared" si="0"/>
        <v>1</v>
      </c>
      <c r="L56">
        <f t="shared" si="1"/>
        <v>8</v>
      </c>
    </row>
    <row r="57" spans="1:12" x14ac:dyDescent="0.35">
      <c r="A57" s="1" t="s">
        <v>144</v>
      </c>
      <c r="B57" s="1" t="s">
        <v>36</v>
      </c>
      <c r="C57" s="1" t="s">
        <v>30</v>
      </c>
      <c r="D57" s="1" t="s">
        <v>76</v>
      </c>
      <c r="E57" s="1">
        <v>8</v>
      </c>
      <c r="F57" s="1">
        <v>8</v>
      </c>
      <c r="I57">
        <f>MOD(SUM(F$2:F56),16)</f>
        <v>8</v>
      </c>
      <c r="J57" t="str">
        <f>_xlfn.CONCAT("0x",DEC2HEX(FLOOR((SUM($F$2:F57)-1)/16,1),2))</f>
        <v>0x0B</v>
      </c>
      <c r="K57">
        <f t="shared" si="0"/>
        <v>1</v>
      </c>
      <c r="L57">
        <f t="shared" si="1"/>
        <v>8</v>
      </c>
    </row>
    <row r="58" spans="1:12" x14ac:dyDescent="0.35">
      <c r="A58" s="2" t="s">
        <v>146</v>
      </c>
      <c r="B58" s="2" t="s">
        <v>37</v>
      </c>
      <c r="C58" s="2" t="s">
        <v>149</v>
      </c>
      <c r="D58" s="2" t="s">
        <v>148</v>
      </c>
      <c r="E58" s="2">
        <v>0</v>
      </c>
      <c r="F58" s="2">
        <v>16</v>
      </c>
      <c r="I58">
        <f>MOD(SUM(F$2:F57),16)</f>
        <v>0</v>
      </c>
      <c r="J58" t="str">
        <f>_xlfn.CONCAT("0x",DEC2HEX(FLOOR((SUM($F$2:F58)-1)/16,1),2))</f>
        <v>0x0C</v>
      </c>
      <c r="K58">
        <f t="shared" si="0"/>
        <v>1</v>
      </c>
      <c r="L58">
        <f t="shared" si="1"/>
        <v>16</v>
      </c>
    </row>
    <row r="59" spans="1:12" x14ac:dyDescent="0.35">
      <c r="A59" t="s">
        <v>147</v>
      </c>
      <c r="B59" t="s">
        <v>38</v>
      </c>
      <c r="C59" t="s">
        <v>150</v>
      </c>
      <c r="D59" t="s">
        <v>76</v>
      </c>
      <c r="E59">
        <v>0</v>
      </c>
      <c r="F59">
        <v>8</v>
      </c>
      <c r="I59">
        <f>MOD(SUM(F$2:F58),16)</f>
        <v>0</v>
      </c>
      <c r="J59" t="str">
        <f>_xlfn.CONCAT("0x",DEC2HEX(FLOOR((SUM($F$2:F59)-1)/16,1),2))</f>
        <v>0x0D</v>
      </c>
      <c r="K59">
        <f t="shared" si="0"/>
        <v>1</v>
      </c>
      <c r="L59">
        <f t="shared" si="1"/>
        <v>8</v>
      </c>
    </row>
    <row r="60" spans="1:12" x14ac:dyDescent="0.35">
      <c r="A60" s="1" t="s">
        <v>147</v>
      </c>
      <c r="B60" s="1" t="s">
        <v>38</v>
      </c>
      <c r="C60" s="1" t="s">
        <v>30</v>
      </c>
      <c r="D60" s="1" t="s">
        <v>76</v>
      </c>
      <c r="E60" s="1">
        <v>8</v>
      </c>
      <c r="F60" s="1">
        <v>8</v>
      </c>
      <c r="I60">
        <f>MOD(SUM(F$2:F59),16)</f>
        <v>8</v>
      </c>
      <c r="J60" t="str">
        <f>_xlfn.CONCAT("0x",DEC2HEX(FLOOR((SUM($F$2:F60)-1)/16,1),2))</f>
        <v>0x0D</v>
      </c>
      <c r="K60">
        <f t="shared" si="0"/>
        <v>1</v>
      </c>
      <c r="L60">
        <f t="shared" si="1"/>
        <v>8</v>
      </c>
    </row>
    <row r="61" spans="1:12" x14ac:dyDescent="0.35">
      <c r="A61" t="s">
        <v>158</v>
      </c>
      <c r="B61" t="s">
        <v>39</v>
      </c>
      <c r="C61" t="s">
        <v>152</v>
      </c>
      <c r="D61" t="s">
        <v>140</v>
      </c>
      <c r="E61">
        <v>0</v>
      </c>
      <c r="F61">
        <v>10</v>
      </c>
      <c r="I61">
        <f>MOD(SUM(F$2:F60),16)</f>
        <v>0</v>
      </c>
      <c r="J61" t="str">
        <f>_xlfn.CONCAT("0x",DEC2HEX(FLOOR((SUM($F$2:F61)-1)/16,1),2))</f>
        <v>0x0E</v>
      </c>
      <c r="K61">
        <f t="shared" si="0"/>
        <v>0</v>
      </c>
      <c r="L61">
        <f t="shared" si="1"/>
        <v>10</v>
      </c>
    </row>
    <row r="62" spans="1:12" x14ac:dyDescent="0.35">
      <c r="A62" t="s">
        <v>158</v>
      </c>
      <c r="B62" t="s">
        <v>39</v>
      </c>
      <c r="C62" t="s">
        <v>30</v>
      </c>
      <c r="D62" t="s">
        <v>264</v>
      </c>
      <c r="E62">
        <v>10</v>
      </c>
      <c r="F62">
        <v>4</v>
      </c>
      <c r="I62">
        <f>MOD(SUM(F$2:F61),16)</f>
        <v>10</v>
      </c>
      <c r="J62" t="str">
        <f>_xlfn.CONCAT("0x",DEC2HEX(FLOOR((SUM($F$2:F62)-1)/16,1),2))</f>
        <v>0x0E</v>
      </c>
      <c r="K62">
        <f t="shared" si="0"/>
        <v>1</v>
      </c>
      <c r="L62">
        <f t="shared" si="1"/>
        <v>4</v>
      </c>
    </row>
    <row r="63" spans="1:12" x14ac:dyDescent="0.35">
      <c r="A63" s="1" t="s">
        <v>158</v>
      </c>
      <c r="B63" s="1" t="s">
        <v>39</v>
      </c>
      <c r="C63" s="1" t="s">
        <v>153</v>
      </c>
      <c r="D63" s="1" t="s">
        <v>91</v>
      </c>
      <c r="E63" s="1">
        <v>14</v>
      </c>
      <c r="F63" s="1">
        <v>2</v>
      </c>
      <c r="I63">
        <f>MOD(SUM(F$2:F62),16)</f>
        <v>14</v>
      </c>
      <c r="J63" t="str">
        <f>_xlfn.CONCAT("0x",DEC2HEX(FLOOR((SUM($F$2:F63)-1)/16,1),2))</f>
        <v>0x0E</v>
      </c>
      <c r="K63">
        <f t="shared" si="0"/>
        <v>0</v>
      </c>
      <c r="L63">
        <f t="shared" si="1"/>
        <v>2</v>
      </c>
    </row>
    <row r="64" spans="1:12" x14ac:dyDescent="0.35">
      <c r="A64" s="2" t="s">
        <v>159</v>
      </c>
      <c r="B64" s="2" t="s">
        <v>40</v>
      </c>
      <c r="C64" s="2" t="s">
        <v>154</v>
      </c>
      <c r="D64" s="2" t="s">
        <v>136</v>
      </c>
      <c r="E64" s="2">
        <v>0</v>
      </c>
      <c r="F64" s="2">
        <v>16</v>
      </c>
      <c r="I64">
        <f>MOD(SUM(F$2:F63),16)</f>
        <v>0</v>
      </c>
      <c r="J64" t="str">
        <f>_xlfn.CONCAT("0x",DEC2HEX(FLOOR((SUM($F$2:F64)-1)/16,1),2))</f>
        <v>0x0F</v>
      </c>
      <c r="K64">
        <f t="shared" si="0"/>
        <v>1</v>
      </c>
      <c r="L64">
        <f t="shared" si="1"/>
        <v>16</v>
      </c>
    </row>
    <row r="65" spans="1:12" x14ac:dyDescent="0.35">
      <c r="A65" t="s">
        <v>125</v>
      </c>
      <c r="B65" t="s">
        <v>41</v>
      </c>
      <c r="C65" t="s">
        <v>155</v>
      </c>
      <c r="D65" t="s">
        <v>76</v>
      </c>
      <c r="E65">
        <v>0</v>
      </c>
      <c r="F65">
        <v>8</v>
      </c>
      <c r="I65">
        <f>MOD(SUM(F$2:F64),16)</f>
        <v>0</v>
      </c>
      <c r="J65" t="str">
        <f>_xlfn.CONCAT("0x",DEC2HEX(FLOOR((SUM($F$2:F65)-1)/16,1),2))</f>
        <v>0x10</v>
      </c>
      <c r="K65">
        <f t="shared" si="0"/>
        <v>1</v>
      </c>
      <c r="L65">
        <f t="shared" si="1"/>
        <v>8</v>
      </c>
    </row>
    <row r="66" spans="1:12" x14ac:dyDescent="0.35">
      <c r="A66" s="1" t="s">
        <v>125</v>
      </c>
      <c r="B66" s="1" t="s">
        <v>41</v>
      </c>
      <c r="C66" s="1" t="s">
        <v>30</v>
      </c>
      <c r="D66" s="1" t="s">
        <v>76</v>
      </c>
      <c r="E66" s="1">
        <v>8</v>
      </c>
      <c r="F66" s="1">
        <v>8</v>
      </c>
      <c r="I66">
        <f>MOD(SUM(F$2:F65),16)</f>
        <v>8</v>
      </c>
      <c r="J66" t="str">
        <f>_xlfn.CONCAT("0x",DEC2HEX(FLOOR((SUM($F$2:F66)-1)/16,1),2))</f>
        <v>0x10</v>
      </c>
      <c r="K66">
        <f t="shared" si="0"/>
        <v>1</v>
      </c>
      <c r="L66">
        <f t="shared" si="1"/>
        <v>8</v>
      </c>
    </row>
    <row r="67" spans="1:12" x14ac:dyDescent="0.35">
      <c r="A67" s="2" t="s">
        <v>126</v>
      </c>
      <c r="B67" s="2" t="s">
        <v>42</v>
      </c>
      <c r="C67" s="2" t="s">
        <v>156</v>
      </c>
      <c r="D67" s="2" t="s">
        <v>148</v>
      </c>
      <c r="E67" s="2">
        <v>0</v>
      </c>
      <c r="F67" s="2">
        <v>16</v>
      </c>
      <c r="I67">
        <f>MOD(SUM(F$2:F66),16)</f>
        <v>0</v>
      </c>
      <c r="J67" t="str">
        <f>_xlfn.CONCAT("0x",DEC2HEX(FLOOR((SUM($F$2:F67)-1)/16,1),2))</f>
        <v>0x11</v>
      </c>
      <c r="K67">
        <f t="shared" ref="K67:K111" si="2">IF(LEFT(D67,2)="0x",1,0)</f>
        <v>1</v>
      </c>
      <c r="L67">
        <f t="shared" ref="L67:L111" si="3">IF(K67=1,4*(LEN(D67)-2),LEN(D67)-2)</f>
        <v>16</v>
      </c>
    </row>
    <row r="68" spans="1:12" x14ac:dyDescent="0.35">
      <c r="A68" t="s">
        <v>160</v>
      </c>
      <c r="B68" t="s">
        <v>43</v>
      </c>
      <c r="C68" t="s">
        <v>157</v>
      </c>
      <c r="D68" t="s">
        <v>76</v>
      </c>
      <c r="E68">
        <v>0</v>
      </c>
      <c r="F68">
        <v>8</v>
      </c>
      <c r="I68">
        <f>MOD(SUM(F$2:F67),16)</f>
        <v>0</v>
      </c>
      <c r="J68" t="str">
        <f>_xlfn.CONCAT("0x",DEC2HEX(FLOOR((SUM($F$2:F68)-1)/16,1),2))</f>
        <v>0x12</v>
      </c>
      <c r="K68">
        <f t="shared" si="2"/>
        <v>1</v>
      </c>
      <c r="L68">
        <f t="shared" si="3"/>
        <v>8</v>
      </c>
    </row>
    <row r="69" spans="1:12" x14ac:dyDescent="0.35">
      <c r="A69" s="1" t="s">
        <v>160</v>
      </c>
      <c r="B69" s="1" t="s">
        <v>43</v>
      </c>
      <c r="C69" s="1" t="s">
        <v>30</v>
      </c>
      <c r="D69" s="1" t="s">
        <v>76</v>
      </c>
      <c r="E69" s="1">
        <v>8</v>
      </c>
      <c r="F69" s="1">
        <v>8</v>
      </c>
      <c r="I69">
        <f>MOD(SUM(F$2:F68),16)</f>
        <v>8</v>
      </c>
      <c r="J69" t="str">
        <f>_xlfn.CONCAT("0x",DEC2HEX(FLOOR((SUM($F$2:F69)-1)/16,1),2))</f>
        <v>0x12</v>
      </c>
      <c r="K69">
        <f t="shared" si="2"/>
        <v>1</v>
      </c>
      <c r="L69">
        <f t="shared" si="3"/>
        <v>8</v>
      </c>
    </row>
    <row r="70" spans="1:12" x14ac:dyDescent="0.35">
      <c r="A70" t="s">
        <v>203</v>
      </c>
      <c r="B70" t="s">
        <v>45</v>
      </c>
      <c r="C70" t="s">
        <v>167</v>
      </c>
      <c r="D70" t="s">
        <v>140</v>
      </c>
      <c r="E70">
        <v>0</v>
      </c>
      <c r="F70">
        <v>10</v>
      </c>
      <c r="I70">
        <f>MOD(SUM(F$2:F69),16)</f>
        <v>0</v>
      </c>
      <c r="J70" t="str">
        <f>_xlfn.CONCAT("0x",DEC2HEX(FLOOR((SUM($F$2:F70)-1)/16,1),2))</f>
        <v>0x13</v>
      </c>
      <c r="K70">
        <f t="shared" si="2"/>
        <v>0</v>
      </c>
      <c r="L70">
        <f t="shared" si="3"/>
        <v>10</v>
      </c>
    </row>
    <row r="71" spans="1:12" x14ac:dyDescent="0.35">
      <c r="A71" t="s">
        <v>203</v>
      </c>
      <c r="B71" t="s">
        <v>45</v>
      </c>
      <c r="C71" t="s">
        <v>30</v>
      </c>
      <c r="D71" t="s">
        <v>264</v>
      </c>
      <c r="E71">
        <v>10</v>
      </c>
      <c r="F71">
        <v>4</v>
      </c>
      <c r="I71">
        <f>MOD(SUM(F$2:F70),16)</f>
        <v>10</v>
      </c>
      <c r="J71" t="str">
        <f>_xlfn.CONCAT("0x",DEC2HEX(FLOOR((SUM($F$2:F71)-1)/16,1),2))</f>
        <v>0x13</v>
      </c>
      <c r="K71">
        <f t="shared" si="2"/>
        <v>1</v>
      </c>
      <c r="L71">
        <f t="shared" si="3"/>
        <v>4</v>
      </c>
    </row>
    <row r="72" spans="1:12" x14ac:dyDescent="0.35">
      <c r="A72" s="1" t="s">
        <v>203</v>
      </c>
      <c r="B72" s="1" t="s">
        <v>45</v>
      </c>
      <c r="C72" s="1" t="s">
        <v>168</v>
      </c>
      <c r="D72" s="1" t="s">
        <v>91</v>
      </c>
      <c r="E72" s="1">
        <v>14</v>
      </c>
      <c r="F72" s="1">
        <v>2</v>
      </c>
      <c r="I72">
        <f>MOD(SUM(F$2:F71),16)</f>
        <v>14</v>
      </c>
      <c r="J72" t="str">
        <f>_xlfn.CONCAT("0x",DEC2HEX(FLOOR((SUM($F$2:F72)-1)/16,1),2))</f>
        <v>0x13</v>
      </c>
      <c r="K72">
        <f t="shared" si="2"/>
        <v>0</v>
      </c>
      <c r="L72">
        <f t="shared" si="3"/>
        <v>2</v>
      </c>
    </row>
    <row r="73" spans="1:12" x14ac:dyDescent="0.35">
      <c r="A73" s="2" t="s">
        <v>204</v>
      </c>
      <c r="B73" s="2" t="s">
        <v>46</v>
      </c>
      <c r="C73" s="2" t="s">
        <v>169</v>
      </c>
      <c r="D73" s="2" t="s">
        <v>136</v>
      </c>
      <c r="E73" s="2">
        <v>0</v>
      </c>
      <c r="F73" s="2">
        <v>16</v>
      </c>
      <c r="I73">
        <f>MOD(SUM(F$2:F72),16)</f>
        <v>0</v>
      </c>
      <c r="J73" t="str">
        <f>_xlfn.CONCAT("0x",DEC2HEX(FLOOR((SUM($F$2:F73)-1)/16,1),2))</f>
        <v>0x14</v>
      </c>
      <c r="K73">
        <f t="shared" si="2"/>
        <v>1</v>
      </c>
      <c r="L73">
        <f t="shared" si="3"/>
        <v>16</v>
      </c>
    </row>
    <row r="74" spans="1:12" x14ac:dyDescent="0.35">
      <c r="A74" t="s">
        <v>205</v>
      </c>
      <c r="B74" t="s">
        <v>47</v>
      </c>
      <c r="C74" t="s">
        <v>170</v>
      </c>
      <c r="D74" t="s">
        <v>76</v>
      </c>
      <c r="E74">
        <v>0</v>
      </c>
      <c r="F74">
        <v>8</v>
      </c>
      <c r="I74">
        <f>MOD(SUM(F$2:F73),16)</f>
        <v>0</v>
      </c>
      <c r="J74" t="str">
        <f>_xlfn.CONCAT("0x",DEC2HEX(FLOOR((SUM($F$2:F74)-1)/16,1),2))</f>
        <v>0x15</v>
      </c>
      <c r="K74">
        <f t="shared" si="2"/>
        <v>1</v>
      </c>
      <c r="L74">
        <f t="shared" si="3"/>
        <v>8</v>
      </c>
    </row>
    <row r="75" spans="1:12" x14ac:dyDescent="0.35">
      <c r="A75" s="1" t="s">
        <v>205</v>
      </c>
      <c r="B75" s="1" t="s">
        <v>47</v>
      </c>
      <c r="C75" s="1" t="s">
        <v>30</v>
      </c>
      <c r="D75" s="1" t="s">
        <v>76</v>
      </c>
      <c r="E75" s="1">
        <v>8</v>
      </c>
      <c r="F75" s="1">
        <v>8</v>
      </c>
      <c r="I75">
        <f>MOD(SUM(F$2:F74),16)</f>
        <v>8</v>
      </c>
      <c r="J75" t="str">
        <f>_xlfn.CONCAT("0x",DEC2HEX(FLOOR((SUM($F$2:F75)-1)/16,1),2))</f>
        <v>0x15</v>
      </c>
      <c r="K75">
        <f t="shared" si="2"/>
        <v>1</v>
      </c>
      <c r="L75">
        <f t="shared" si="3"/>
        <v>8</v>
      </c>
    </row>
    <row r="76" spans="1:12" x14ac:dyDescent="0.35">
      <c r="A76" s="2" t="s">
        <v>206</v>
      </c>
      <c r="B76" s="2" t="s">
        <v>48</v>
      </c>
      <c r="C76" s="2" t="s">
        <v>171</v>
      </c>
      <c r="D76" s="2" t="s">
        <v>148</v>
      </c>
      <c r="E76" s="2">
        <v>0</v>
      </c>
      <c r="F76" s="2">
        <v>16</v>
      </c>
      <c r="I76">
        <f>MOD(SUM(F$2:F75),16)</f>
        <v>0</v>
      </c>
      <c r="J76" t="str">
        <f>_xlfn.CONCAT("0x",DEC2HEX(FLOOR((SUM($F$2:F76)-1)/16,1),2))</f>
        <v>0x16</v>
      </c>
      <c r="K76">
        <f t="shared" si="2"/>
        <v>1</v>
      </c>
      <c r="L76">
        <f t="shared" si="3"/>
        <v>16</v>
      </c>
    </row>
    <row r="77" spans="1:12" x14ac:dyDescent="0.35">
      <c r="A77" t="s">
        <v>207</v>
      </c>
      <c r="B77" t="s">
        <v>49</v>
      </c>
      <c r="C77" t="s">
        <v>172</v>
      </c>
      <c r="D77" t="s">
        <v>76</v>
      </c>
      <c r="E77">
        <v>0</v>
      </c>
      <c r="F77">
        <v>8</v>
      </c>
      <c r="I77">
        <f>MOD(SUM(F$2:F76),16)</f>
        <v>0</v>
      </c>
      <c r="J77" t="str">
        <f>_xlfn.CONCAT("0x",DEC2HEX(FLOOR((SUM($F$2:F77)-1)/16,1),2))</f>
        <v>0x17</v>
      </c>
      <c r="K77">
        <f t="shared" si="2"/>
        <v>1</v>
      </c>
      <c r="L77">
        <f t="shared" si="3"/>
        <v>8</v>
      </c>
    </row>
    <row r="78" spans="1:12" x14ac:dyDescent="0.35">
      <c r="A78" s="1" t="s">
        <v>207</v>
      </c>
      <c r="B78" s="1" t="s">
        <v>49</v>
      </c>
      <c r="C78" s="1" t="s">
        <v>30</v>
      </c>
      <c r="D78" s="1" t="s">
        <v>76</v>
      </c>
      <c r="E78" s="1">
        <v>8</v>
      </c>
      <c r="F78" s="1">
        <v>8</v>
      </c>
      <c r="I78">
        <f>MOD(SUM(F$2:F77),16)</f>
        <v>8</v>
      </c>
      <c r="J78" t="str">
        <f>_xlfn.CONCAT("0x",DEC2HEX(FLOOR((SUM($F$2:F78)-1)/16,1),2))</f>
        <v>0x17</v>
      </c>
      <c r="K78">
        <f t="shared" si="2"/>
        <v>1</v>
      </c>
      <c r="L78">
        <f t="shared" si="3"/>
        <v>8</v>
      </c>
    </row>
    <row r="79" spans="1:12" x14ac:dyDescent="0.35">
      <c r="A79" s="2" t="s">
        <v>208</v>
      </c>
      <c r="B79" s="2" t="s">
        <v>30</v>
      </c>
      <c r="C79" s="2" t="s">
        <v>30</v>
      </c>
      <c r="D79" s="2" t="s">
        <v>246</v>
      </c>
      <c r="E79" s="2">
        <v>0</v>
      </c>
      <c r="F79" s="2">
        <v>16</v>
      </c>
      <c r="I79">
        <f>MOD(SUM(F$2:F78),16)</f>
        <v>0</v>
      </c>
      <c r="J79" t="str">
        <f>_xlfn.CONCAT("0x",DEC2HEX(FLOOR((SUM($F$2:F79)-1)/16,1),2))</f>
        <v>0x18</v>
      </c>
      <c r="K79">
        <f t="shared" si="2"/>
        <v>1</v>
      </c>
      <c r="L79">
        <f t="shared" si="3"/>
        <v>16</v>
      </c>
    </row>
    <row r="80" spans="1:12" x14ac:dyDescent="0.35">
      <c r="A80" s="2" t="s">
        <v>209</v>
      </c>
      <c r="B80" s="2" t="s">
        <v>30</v>
      </c>
      <c r="C80" s="2" t="s">
        <v>30</v>
      </c>
      <c r="D80" s="2" t="s">
        <v>246</v>
      </c>
      <c r="E80" s="2">
        <v>0</v>
      </c>
      <c r="F80" s="2">
        <v>16</v>
      </c>
      <c r="I80">
        <f>MOD(SUM(F$2:F79),16)</f>
        <v>0</v>
      </c>
      <c r="J80" t="str">
        <f>_xlfn.CONCAT("0x",DEC2HEX(FLOOR((SUM($F$2:F80)-1)/16,1),2))</f>
        <v>0x19</v>
      </c>
      <c r="K80">
        <f t="shared" si="2"/>
        <v>1</v>
      </c>
      <c r="L80">
        <f t="shared" si="3"/>
        <v>16</v>
      </c>
    </row>
    <row r="81" spans="1:12" x14ac:dyDescent="0.35">
      <c r="A81" s="2" t="s">
        <v>212</v>
      </c>
      <c r="B81" s="2" t="s">
        <v>30</v>
      </c>
      <c r="C81" s="2" t="s">
        <v>30</v>
      </c>
      <c r="D81" s="2" t="s">
        <v>246</v>
      </c>
      <c r="E81" s="2">
        <v>0</v>
      </c>
      <c r="F81" s="2">
        <v>16</v>
      </c>
      <c r="I81">
        <f>MOD(SUM(F$2:F80),16)</f>
        <v>0</v>
      </c>
      <c r="J81" t="str">
        <f>_xlfn.CONCAT("0x",DEC2HEX(FLOOR((SUM($F$2:F81)-1)/16,1),2))</f>
        <v>0x1A</v>
      </c>
      <c r="K81">
        <f t="shared" si="2"/>
        <v>1</v>
      </c>
      <c r="L81">
        <f t="shared" si="3"/>
        <v>16</v>
      </c>
    </row>
    <row r="82" spans="1:12" x14ac:dyDescent="0.35">
      <c r="A82" s="2" t="s">
        <v>213</v>
      </c>
      <c r="B82" s="2" t="s">
        <v>30</v>
      </c>
      <c r="C82" s="2" t="s">
        <v>30</v>
      </c>
      <c r="D82" s="2" t="s">
        <v>246</v>
      </c>
      <c r="E82" s="2">
        <v>0</v>
      </c>
      <c r="F82" s="2">
        <v>16</v>
      </c>
      <c r="I82">
        <f>MOD(SUM(F$2:F81),16)</f>
        <v>0</v>
      </c>
      <c r="J82" t="str">
        <f>_xlfn.CONCAT("0x",DEC2HEX(FLOOR((SUM($F$2:F82)-1)/16,1),2))</f>
        <v>0x1B</v>
      </c>
      <c r="K82">
        <f t="shared" si="2"/>
        <v>1</v>
      </c>
      <c r="L82">
        <f t="shared" si="3"/>
        <v>16</v>
      </c>
    </row>
    <row r="83" spans="1:12" x14ac:dyDescent="0.35">
      <c r="A83" t="s">
        <v>214</v>
      </c>
      <c r="B83" s="2" t="s">
        <v>30</v>
      </c>
      <c r="C83" s="2" t="s">
        <v>30</v>
      </c>
      <c r="D83" s="2" t="s">
        <v>246</v>
      </c>
      <c r="E83" s="2">
        <v>0</v>
      </c>
      <c r="F83" s="2">
        <v>16</v>
      </c>
      <c r="I83">
        <f>MOD(SUM(F$2:F82),16)</f>
        <v>0</v>
      </c>
      <c r="J83" t="str">
        <f>_xlfn.CONCAT("0x",DEC2HEX(FLOOR((SUM($F$2:F83)-1)/16,1),2))</f>
        <v>0x1C</v>
      </c>
      <c r="K83">
        <f t="shared" si="2"/>
        <v>1</v>
      </c>
      <c r="L83">
        <f t="shared" si="3"/>
        <v>16</v>
      </c>
    </row>
    <row r="84" spans="1:12" x14ac:dyDescent="0.35">
      <c r="A84" s="1" t="s">
        <v>215</v>
      </c>
      <c r="B84" s="2" t="s">
        <v>30</v>
      </c>
      <c r="C84" s="2" t="s">
        <v>30</v>
      </c>
      <c r="D84" s="2" t="s">
        <v>246</v>
      </c>
      <c r="E84" s="2">
        <v>0</v>
      </c>
      <c r="F84" s="2">
        <v>16</v>
      </c>
      <c r="I84">
        <f>MOD(SUM(F$2:F83),16)</f>
        <v>0</v>
      </c>
      <c r="J84" t="str">
        <f>_xlfn.CONCAT("0x",DEC2HEX(FLOOR((SUM($F$2:F84)-1)/16,1),2))</f>
        <v>0x1D</v>
      </c>
      <c r="K84">
        <f t="shared" si="2"/>
        <v>1</v>
      </c>
      <c r="L84">
        <f t="shared" si="3"/>
        <v>16</v>
      </c>
    </row>
    <row r="85" spans="1:12" x14ac:dyDescent="0.35">
      <c r="A85" s="2" t="s">
        <v>216</v>
      </c>
      <c r="B85" s="2" t="s">
        <v>30</v>
      </c>
      <c r="C85" s="2" t="s">
        <v>30</v>
      </c>
      <c r="D85" s="2" t="s">
        <v>246</v>
      </c>
      <c r="E85" s="2">
        <v>0</v>
      </c>
      <c r="F85" s="2">
        <v>16</v>
      </c>
      <c r="I85">
        <f>MOD(SUM(F$2:F84),16)</f>
        <v>0</v>
      </c>
      <c r="J85" t="str">
        <f>_xlfn.CONCAT("0x",DEC2HEX(FLOOR((SUM($F$2:F85)-1)/16,1),2))</f>
        <v>0x1E</v>
      </c>
      <c r="K85">
        <f t="shared" si="2"/>
        <v>1</v>
      </c>
      <c r="L85">
        <f t="shared" si="3"/>
        <v>16</v>
      </c>
    </row>
    <row r="86" spans="1:12" x14ac:dyDescent="0.35">
      <c r="A86" s="2" t="s">
        <v>217</v>
      </c>
      <c r="B86" s="2" t="s">
        <v>30</v>
      </c>
      <c r="C86" s="2" t="s">
        <v>30</v>
      </c>
      <c r="D86" s="2" t="s">
        <v>246</v>
      </c>
      <c r="E86" s="2">
        <v>0</v>
      </c>
      <c r="F86" s="2">
        <v>16</v>
      </c>
      <c r="I86">
        <f>MOD(SUM(F$2:F85),16)</f>
        <v>0</v>
      </c>
      <c r="J86" t="str">
        <f>_xlfn.CONCAT("0x",DEC2HEX(FLOOR((SUM($F$2:F86)-1)/16,1),2))</f>
        <v>0x1F</v>
      </c>
      <c r="K86">
        <f t="shared" si="2"/>
        <v>1</v>
      </c>
      <c r="L86">
        <f t="shared" si="3"/>
        <v>16</v>
      </c>
    </row>
    <row r="87" spans="1:12" x14ac:dyDescent="0.35">
      <c r="A87" s="2" t="s">
        <v>210</v>
      </c>
      <c r="B87" s="2" t="s">
        <v>30</v>
      </c>
      <c r="C87" s="2" t="s">
        <v>30</v>
      </c>
      <c r="D87" s="2" t="s">
        <v>246</v>
      </c>
      <c r="E87" s="2">
        <v>0</v>
      </c>
      <c r="F87" s="2">
        <v>16</v>
      </c>
      <c r="I87">
        <f>MOD(SUM(F$2:F86),16)</f>
        <v>0</v>
      </c>
      <c r="J87" t="str">
        <f>_xlfn.CONCAT("0x",DEC2HEX(FLOOR((SUM($F$2:F87)-1)/16,1),2))</f>
        <v>0x20</v>
      </c>
      <c r="K87">
        <f t="shared" si="2"/>
        <v>1</v>
      </c>
      <c r="L87">
        <f t="shared" si="3"/>
        <v>16</v>
      </c>
    </row>
    <row r="88" spans="1:12" x14ac:dyDescent="0.35">
      <c r="A88" t="s">
        <v>211</v>
      </c>
      <c r="B88" s="2" t="s">
        <v>30</v>
      </c>
      <c r="C88" s="2" t="s">
        <v>30</v>
      </c>
      <c r="D88" s="2" t="s">
        <v>246</v>
      </c>
      <c r="E88" s="2">
        <v>0</v>
      </c>
      <c r="F88" s="2">
        <v>16</v>
      </c>
      <c r="I88">
        <f>MOD(SUM(F$2:F87),16)</f>
        <v>0</v>
      </c>
      <c r="J88" t="str">
        <f>_xlfn.CONCAT("0x",DEC2HEX(FLOOR((SUM($F$2:F88)-1)/16,1),2))</f>
        <v>0x21</v>
      </c>
      <c r="K88">
        <f t="shared" si="2"/>
        <v>1</v>
      </c>
      <c r="L88">
        <f t="shared" si="3"/>
        <v>16</v>
      </c>
    </row>
    <row r="89" spans="1:12" x14ac:dyDescent="0.35">
      <c r="A89" s="1" t="s">
        <v>218</v>
      </c>
      <c r="B89" s="2" t="s">
        <v>30</v>
      </c>
      <c r="C89" s="2" t="s">
        <v>30</v>
      </c>
      <c r="D89" s="2" t="s">
        <v>246</v>
      </c>
      <c r="E89" s="2">
        <v>0</v>
      </c>
      <c r="F89" s="2">
        <v>16</v>
      </c>
      <c r="I89">
        <f>MOD(SUM(F$2:F88),16)</f>
        <v>0</v>
      </c>
      <c r="J89" t="str">
        <f>_xlfn.CONCAT("0x",DEC2HEX(FLOOR((SUM($F$2:F89)-1)/16,1),2))</f>
        <v>0x22</v>
      </c>
      <c r="K89">
        <f t="shared" si="2"/>
        <v>1</v>
      </c>
      <c r="L89">
        <f t="shared" si="3"/>
        <v>16</v>
      </c>
    </row>
    <row r="90" spans="1:12" x14ac:dyDescent="0.35">
      <c r="A90" s="2" t="s">
        <v>219</v>
      </c>
      <c r="B90" s="2" t="s">
        <v>30</v>
      </c>
      <c r="C90" s="2" t="s">
        <v>30</v>
      </c>
      <c r="D90" s="2" t="s">
        <v>246</v>
      </c>
      <c r="E90" s="2">
        <v>0</v>
      </c>
      <c r="F90" s="2">
        <v>16</v>
      </c>
      <c r="I90">
        <f>MOD(SUM(F$2:F89),16)</f>
        <v>0</v>
      </c>
      <c r="J90" t="str">
        <f>_xlfn.CONCAT("0x",DEC2HEX(FLOOR((SUM($F$2:F90)-1)/16,1),2))</f>
        <v>0x23</v>
      </c>
      <c r="K90">
        <f t="shared" si="2"/>
        <v>1</v>
      </c>
      <c r="L90">
        <f t="shared" si="3"/>
        <v>16</v>
      </c>
    </row>
    <row r="91" spans="1:12" x14ac:dyDescent="0.35">
      <c r="A91" s="2" t="s">
        <v>220</v>
      </c>
      <c r="B91" s="2" t="s">
        <v>30</v>
      </c>
      <c r="C91" s="2" t="s">
        <v>30</v>
      </c>
      <c r="D91" s="2" t="s">
        <v>246</v>
      </c>
      <c r="E91" s="2">
        <v>0</v>
      </c>
      <c r="F91" s="2">
        <v>16</v>
      </c>
      <c r="I91">
        <f>MOD(SUM(F$2:F90),16)</f>
        <v>0</v>
      </c>
      <c r="J91" t="str">
        <f>_xlfn.CONCAT("0x",DEC2HEX(FLOOR((SUM($F$2:F91)-1)/16,1),2))</f>
        <v>0x24</v>
      </c>
      <c r="K91">
        <f t="shared" si="2"/>
        <v>1</v>
      </c>
      <c r="L91">
        <f t="shared" si="3"/>
        <v>16</v>
      </c>
    </row>
    <row r="92" spans="1:12" x14ac:dyDescent="0.35">
      <c r="A92" s="2" t="s">
        <v>221</v>
      </c>
      <c r="B92" s="2" t="s">
        <v>30</v>
      </c>
      <c r="C92" s="2" t="s">
        <v>30</v>
      </c>
      <c r="D92" s="2" t="s">
        <v>246</v>
      </c>
      <c r="E92" s="2">
        <v>0</v>
      </c>
      <c r="F92" s="2">
        <v>16</v>
      </c>
      <c r="I92">
        <f>MOD(SUM(F$2:F91),16)</f>
        <v>0</v>
      </c>
      <c r="J92" t="str">
        <f>_xlfn.CONCAT("0x",DEC2HEX(FLOOR((SUM($F$2:F92)-1)/16,1),2))</f>
        <v>0x25</v>
      </c>
      <c r="K92">
        <f t="shared" si="2"/>
        <v>1</v>
      </c>
      <c r="L92">
        <f t="shared" si="3"/>
        <v>16</v>
      </c>
    </row>
    <row r="93" spans="1:12" x14ac:dyDescent="0.35">
      <c r="A93" s="2" t="s">
        <v>222</v>
      </c>
      <c r="B93" s="2" t="s">
        <v>30</v>
      </c>
      <c r="C93" s="2" t="s">
        <v>30</v>
      </c>
      <c r="D93" s="2" t="s">
        <v>246</v>
      </c>
      <c r="E93" s="2">
        <v>0</v>
      </c>
      <c r="F93" s="2">
        <v>16</v>
      </c>
      <c r="I93">
        <f>MOD(SUM(F$2:F92),16)</f>
        <v>0</v>
      </c>
      <c r="J93" t="str">
        <f>_xlfn.CONCAT("0x",DEC2HEX(FLOOR((SUM($F$2:F93)-1)/16,1),2))</f>
        <v>0x26</v>
      </c>
      <c r="K93">
        <f t="shared" si="2"/>
        <v>1</v>
      </c>
      <c r="L93">
        <f t="shared" si="3"/>
        <v>16</v>
      </c>
    </row>
    <row r="94" spans="1:12" x14ac:dyDescent="0.35">
      <c r="A94" s="2" t="s">
        <v>223</v>
      </c>
      <c r="B94" s="2" t="s">
        <v>30</v>
      </c>
      <c r="C94" s="2" t="s">
        <v>30</v>
      </c>
      <c r="D94" s="2" t="s">
        <v>246</v>
      </c>
      <c r="E94" s="2">
        <v>0</v>
      </c>
      <c r="F94" s="2">
        <v>16</v>
      </c>
      <c r="I94">
        <f>MOD(SUM(F$2:F93),16)</f>
        <v>0</v>
      </c>
      <c r="J94" t="str">
        <f>_xlfn.CONCAT("0x",DEC2HEX(FLOOR((SUM($F$2:F94)-1)/16,1),2))</f>
        <v>0x27</v>
      </c>
      <c r="K94">
        <f t="shared" si="2"/>
        <v>1</v>
      </c>
      <c r="L94">
        <f t="shared" si="3"/>
        <v>16</v>
      </c>
    </row>
    <row r="95" spans="1:12" x14ac:dyDescent="0.35">
      <c r="A95" s="2" t="s">
        <v>224</v>
      </c>
      <c r="B95" s="2" t="s">
        <v>30</v>
      </c>
      <c r="C95" s="2" t="s">
        <v>30</v>
      </c>
      <c r="D95" s="2" t="s">
        <v>246</v>
      </c>
      <c r="E95" s="2">
        <v>0</v>
      </c>
      <c r="F95" s="2">
        <v>16</v>
      </c>
      <c r="I95">
        <f>MOD(SUM(F$2:F94),16)</f>
        <v>0</v>
      </c>
      <c r="J95" t="str">
        <f>_xlfn.CONCAT("0x",DEC2HEX(FLOOR((SUM($F$2:F95)-1)/16,1),2))</f>
        <v>0x28</v>
      </c>
      <c r="K95">
        <f t="shared" si="2"/>
        <v>1</v>
      </c>
      <c r="L95">
        <f t="shared" si="3"/>
        <v>16</v>
      </c>
    </row>
    <row r="96" spans="1:12" x14ac:dyDescent="0.35">
      <c r="A96" t="s">
        <v>225</v>
      </c>
      <c r="B96" s="2" t="s">
        <v>30</v>
      </c>
      <c r="C96" s="2" t="s">
        <v>30</v>
      </c>
      <c r="D96" s="2" t="s">
        <v>246</v>
      </c>
      <c r="E96" s="2">
        <v>0</v>
      </c>
      <c r="F96" s="2">
        <v>16</v>
      </c>
      <c r="I96">
        <f>MOD(SUM(F$2:F95),16)</f>
        <v>0</v>
      </c>
      <c r="J96" t="str">
        <f>_xlfn.CONCAT("0x",DEC2HEX(FLOOR((SUM($F$2:F96)-1)/16,1),2))</f>
        <v>0x29</v>
      </c>
      <c r="K96">
        <f t="shared" si="2"/>
        <v>1</v>
      </c>
      <c r="L96">
        <f t="shared" si="3"/>
        <v>16</v>
      </c>
    </row>
    <row r="97" spans="1:12" x14ac:dyDescent="0.35">
      <c r="A97" s="1" t="s">
        <v>226</v>
      </c>
      <c r="B97" s="2" t="s">
        <v>30</v>
      </c>
      <c r="C97" s="2" t="s">
        <v>30</v>
      </c>
      <c r="D97" s="2" t="s">
        <v>246</v>
      </c>
      <c r="E97" s="2">
        <v>0</v>
      </c>
      <c r="F97" s="2">
        <v>16</v>
      </c>
      <c r="I97">
        <f>MOD(SUM(F$2:F96),16)</f>
        <v>0</v>
      </c>
      <c r="J97" t="str">
        <f>_xlfn.CONCAT("0x",DEC2HEX(FLOOR((SUM($F$2:F97)-1)/16,1),2))</f>
        <v>0x2A</v>
      </c>
      <c r="K97">
        <f t="shared" si="2"/>
        <v>1</v>
      </c>
      <c r="L97">
        <f t="shared" si="3"/>
        <v>16</v>
      </c>
    </row>
    <row r="98" spans="1:12" x14ac:dyDescent="0.35">
      <c r="A98" s="2" t="s">
        <v>227</v>
      </c>
      <c r="B98" s="2" t="s">
        <v>30</v>
      </c>
      <c r="C98" s="2" t="s">
        <v>30</v>
      </c>
      <c r="D98" s="2" t="s">
        <v>246</v>
      </c>
      <c r="E98" s="2">
        <v>0</v>
      </c>
      <c r="F98" s="2">
        <v>16</v>
      </c>
      <c r="I98">
        <f>MOD(SUM(F$2:F97),16)</f>
        <v>0</v>
      </c>
      <c r="J98" t="str">
        <f>_xlfn.CONCAT("0x",DEC2HEX(FLOOR((SUM($F$2:F98)-1)/16,1),2))</f>
        <v>0x2B</v>
      </c>
      <c r="K98">
        <f t="shared" si="2"/>
        <v>1</v>
      </c>
      <c r="L98">
        <f t="shared" si="3"/>
        <v>16</v>
      </c>
    </row>
    <row r="99" spans="1:12" x14ac:dyDescent="0.35">
      <c r="A99" s="2" t="s">
        <v>228</v>
      </c>
      <c r="B99" s="2" t="s">
        <v>30</v>
      </c>
      <c r="C99" s="2" t="s">
        <v>30</v>
      </c>
      <c r="D99" s="2" t="s">
        <v>246</v>
      </c>
      <c r="E99" s="2">
        <v>0</v>
      </c>
      <c r="F99" s="2">
        <v>16</v>
      </c>
      <c r="I99">
        <f>MOD(SUM(F$2:F98),16)</f>
        <v>0</v>
      </c>
      <c r="J99" t="str">
        <f>_xlfn.CONCAT("0x",DEC2HEX(FLOOR((SUM($F$2:F99)-1)/16,1),2))</f>
        <v>0x2C</v>
      </c>
      <c r="K99">
        <f t="shared" si="2"/>
        <v>1</v>
      </c>
      <c r="L99">
        <f t="shared" si="3"/>
        <v>16</v>
      </c>
    </row>
    <row r="100" spans="1:12" x14ac:dyDescent="0.35">
      <c r="A100" s="2" t="s">
        <v>229</v>
      </c>
      <c r="B100" s="2" t="s">
        <v>30</v>
      </c>
      <c r="C100" s="2" t="s">
        <v>30</v>
      </c>
      <c r="D100" s="2" t="s">
        <v>246</v>
      </c>
      <c r="E100" s="2">
        <v>0</v>
      </c>
      <c r="F100" s="2">
        <v>16</v>
      </c>
      <c r="I100">
        <f>MOD(SUM(F$2:F99),16)</f>
        <v>0</v>
      </c>
      <c r="J100" t="str">
        <f>_xlfn.CONCAT("0x",DEC2HEX(FLOOR((SUM($F$2:F100)-1)/16,1),2))</f>
        <v>0x2D</v>
      </c>
      <c r="K100">
        <f t="shared" si="2"/>
        <v>1</v>
      </c>
      <c r="L100">
        <f t="shared" si="3"/>
        <v>16</v>
      </c>
    </row>
    <row r="101" spans="1:12" x14ac:dyDescent="0.35">
      <c r="A101" s="2" t="s">
        <v>230</v>
      </c>
      <c r="B101" s="2" t="s">
        <v>30</v>
      </c>
      <c r="C101" s="2" t="s">
        <v>30</v>
      </c>
      <c r="D101" s="2" t="s">
        <v>246</v>
      </c>
      <c r="E101" s="2">
        <v>0</v>
      </c>
      <c r="F101" s="2">
        <v>16</v>
      </c>
      <c r="I101">
        <f>MOD(SUM(F$2:F100),16)</f>
        <v>0</v>
      </c>
      <c r="J101" t="str">
        <f>_xlfn.CONCAT("0x",DEC2HEX(FLOOR((SUM($F$2:F101)-1)/16,1),2))</f>
        <v>0x2E</v>
      </c>
      <c r="K101">
        <f t="shared" si="2"/>
        <v>1</v>
      </c>
      <c r="L101">
        <f t="shared" si="3"/>
        <v>16</v>
      </c>
    </row>
    <row r="102" spans="1:12" x14ac:dyDescent="0.35">
      <c r="A102" s="2" t="s">
        <v>231</v>
      </c>
      <c r="B102" s="2" t="s">
        <v>30</v>
      </c>
      <c r="C102" s="2" t="s">
        <v>30</v>
      </c>
      <c r="D102" s="2" t="s">
        <v>246</v>
      </c>
      <c r="E102" s="2">
        <v>0</v>
      </c>
      <c r="F102" s="2">
        <v>16</v>
      </c>
      <c r="I102">
        <f>MOD(SUM(F$2:F101),16)</f>
        <v>0</v>
      </c>
      <c r="J102" t="str">
        <f>_xlfn.CONCAT("0x",DEC2HEX(FLOOR((SUM($F$2:F102)-1)/16,1),2))</f>
        <v>0x2F</v>
      </c>
      <c r="K102">
        <f t="shared" si="2"/>
        <v>1</v>
      </c>
      <c r="L102">
        <f t="shared" si="3"/>
        <v>16</v>
      </c>
    </row>
    <row r="103" spans="1:12" x14ac:dyDescent="0.35">
      <c r="A103" s="2" t="s">
        <v>232</v>
      </c>
      <c r="B103" s="2" t="s">
        <v>30</v>
      </c>
      <c r="C103" s="2" t="s">
        <v>30</v>
      </c>
      <c r="D103" s="2" t="s">
        <v>246</v>
      </c>
      <c r="E103" s="2">
        <v>0</v>
      </c>
      <c r="F103" s="2">
        <v>16</v>
      </c>
      <c r="I103">
        <f>MOD(SUM(F$2:F102),16)</f>
        <v>0</v>
      </c>
      <c r="J103" t="str">
        <f>_xlfn.CONCAT("0x",DEC2HEX(FLOOR((SUM($F$2:F103)-1)/16,1),2))</f>
        <v>0x30</v>
      </c>
      <c r="K103">
        <f t="shared" si="2"/>
        <v>1</v>
      </c>
      <c r="L103">
        <f t="shared" si="3"/>
        <v>16</v>
      </c>
    </row>
    <row r="104" spans="1:12" x14ac:dyDescent="0.35">
      <c r="A104" t="s">
        <v>233</v>
      </c>
      <c r="B104" t="s">
        <v>276</v>
      </c>
      <c r="C104" t="s">
        <v>30</v>
      </c>
      <c r="D104" t="s">
        <v>264</v>
      </c>
      <c r="E104">
        <v>0</v>
      </c>
      <c r="F104">
        <v>4</v>
      </c>
      <c r="I104">
        <f>MOD(SUM(F$2:F103),16)</f>
        <v>0</v>
      </c>
      <c r="J104" t="str">
        <f>_xlfn.CONCAT("0x",DEC2HEX(FLOOR((SUM($F$2:F104)-1)/16,1),2))</f>
        <v>0x31</v>
      </c>
      <c r="K104">
        <f t="shared" si="2"/>
        <v>1</v>
      </c>
      <c r="L104">
        <f t="shared" si="3"/>
        <v>4</v>
      </c>
    </row>
    <row r="105" spans="1:12" x14ac:dyDescent="0.35">
      <c r="A105" t="s">
        <v>233</v>
      </c>
      <c r="B105" t="s">
        <v>276</v>
      </c>
      <c r="C105" t="s">
        <v>277</v>
      </c>
      <c r="D105" t="s">
        <v>264</v>
      </c>
      <c r="E105">
        <v>4</v>
      </c>
      <c r="F105">
        <v>4</v>
      </c>
      <c r="I105">
        <f>MOD(SUM(F$2:F104),16)</f>
        <v>4</v>
      </c>
      <c r="J105" t="str">
        <f>_xlfn.CONCAT("0x",DEC2HEX(FLOOR((SUM($F$2:F105)-1)/16,1),2))</f>
        <v>0x31</v>
      </c>
      <c r="K105">
        <f t="shared" si="2"/>
        <v>1</v>
      </c>
      <c r="L105">
        <f t="shared" si="3"/>
        <v>4</v>
      </c>
    </row>
    <row r="106" spans="1:12" x14ac:dyDescent="0.35">
      <c r="A106" t="s">
        <v>233</v>
      </c>
      <c r="B106" t="s">
        <v>276</v>
      </c>
      <c r="C106" t="s">
        <v>30</v>
      </c>
      <c r="D106" t="s">
        <v>279</v>
      </c>
      <c r="E106">
        <v>8</v>
      </c>
      <c r="F106">
        <v>7</v>
      </c>
      <c r="I106">
        <f>MOD(SUM(F$2:F105),16)</f>
        <v>8</v>
      </c>
      <c r="J106" t="str">
        <f>_xlfn.CONCAT("0x",DEC2HEX(FLOOR((SUM($F$2:F106)-1)/16,1),2))</f>
        <v>0x31</v>
      </c>
      <c r="K106">
        <f t="shared" si="2"/>
        <v>0</v>
      </c>
      <c r="L106">
        <f t="shared" si="3"/>
        <v>7</v>
      </c>
    </row>
    <row r="107" spans="1:12" x14ac:dyDescent="0.35">
      <c r="A107" s="1" t="s">
        <v>233</v>
      </c>
      <c r="B107" s="1" t="s">
        <v>276</v>
      </c>
      <c r="C107" s="1" t="s">
        <v>278</v>
      </c>
      <c r="D107" s="1" t="s">
        <v>88</v>
      </c>
      <c r="E107" s="1">
        <v>15</v>
      </c>
      <c r="F107" s="1">
        <v>1</v>
      </c>
      <c r="I107">
        <f>MOD(SUM(F$2:F106),16)</f>
        <v>15</v>
      </c>
      <c r="J107" t="str">
        <f>_xlfn.CONCAT("0x",DEC2HEX(FLOOR((SUM($F$2:F107)-1)/16,1),2))</f>
        <v>0x31</v>
      </c>
      <c r="K107">
        <f t="shared" si="2"/>
        <v>0</v>
      </c>
      <c r="L107">
        <f t="shared" si="3"/>
        <v>1</v>
      </c>
    </row>
    <row r="108" spans="1:12" x14ac:dyDescent="0.35">
      <c r="A108" s="2" t="s">
        <v>234</v>
      </c>
      <c r="B108" s="2" t="s">
        <v>30</v>
      </c>
      <c r="C108" s="2" t="s">
        <v>30</v>
      </c>
      <c r="D108" s="2" t="s">
        <v>246</v>
      </c>
      <c r="E108" s="2">
        <v>0</v>
      </c>
      <c r="F108" s="2">
        <v>16</v>
      </c>
      <c r="I108">
        <f>MOD(SUM(F$2:F107),16)</f>
        <v>0</v>
      </c>
      <c r="J108" t="str">
        <f>_xlfn.CONCAT("0x",DEC2HEX(FLOOR((SUM($F$2:F108)-1)/16,1),2))</f>
        <v>0x32</v>
      </c>
      <c r="K108">
        <f t="shared" si="2"/>
        <v>1</v>
      </c>
      <c r="L108">
        <f t="shared" si="3"/>
        <v>16</v>
      </c>
    </row>
    <row r="109" spans="1:12" x14ac:dyDescent="0.35">
      <c r="A109" s="2" t="s">
        <v>235</v>
      </c>
      <c r="B109" s="2" t="s">
        <v>30</v>
      </c>
      <c r="C109" s="2" t="s">
        <v>30</v>
      </c>
      <c r="D109" s="2" t="s">
        <v>246</v>
      </c>
      <c r="E109" s="2">
        <v>0</v>
      </c>
      <c r="F109" s="2">
        <v>16</v>
      </c>
      <c r="I109">
        <f>MOD(SUM(F$2:F108),16)</f>
        <v>0</v>
      </c>
      <c r="J109" t="str">
        <f>_xlfn.CONCAT("0x",DEC2HEX(FLOOR((SUM($F$2:F109)-1)/16,1),2))</f>
        <v>0x33</v>
      </c>
      <c r="K109">
        <f t="shared" si="2"/>
        <v>1</v>
      </c>
      <c r="L109">
        <f t="shared" si="3"/>
        <v>16</v>
      </c>
    </row>
    <row r="110" spans="1:12" x14ac:dyDescent="0.35">
      <c r="A110" s="2" t="s">
        <v>236</v>
      </c>
      <c r="B110" s="2" t="s">
        <v>30</v>
      </c>
      <c r="C110" s="2" t="s">
        <v>30</v>
      </c>
      <c r="D110" s="2" t="s">
        <v>246</v>
      </c>
      <c r="E110" s="2">
        <v>0</v>
      </c>
      <c r="F110" s="2">
        <v>16</v>
      </c>
      <c r="I110">
        <f>MOD(SUM(F$2:F109),16)</f>
        <v>0</v>
      </c>
      <c r="J110" t="str">
        <f>_xlfn.CONCAT("0x",DEC2HEX(FLOOR((SUM($F$2:F110)-1)/16,1),2))</f>
        <v>0x34</v>
      </c>
      <c r="K110">
        <f t="shared" si="2"/>
        <v>1</v>
      </c>
      <c r="L110">
        <f t="shared" si="3"/>
        <v>16</v>
      </c>
    </row>
    <row r="111" spans="1:12" x14ac:dyDescent="0.35">
      <c r="A111" s="2" t="s">
        <v>237</v>
      </c>
      <c r="B111" s="2" t="s">
        <v>30</v>
      </c>
      <c r="C111" s="2" t="s">
        <v>30</v>
      </c>
      <c r="D111" s="2" t="s">
        <v>246</v>
      </c>
      <c r="E111" s="2">
        <v>0</v>
      </c>
      <c r="F111" s="2">
        <v>16</v>
      </c>
      <c r="I111">
        <f>MOD(SUM(F$2:F110),16)</f>
        <v>0</v>
      </c>
      <c r="J111" t="str">
        <f>_xlfn.CONCAT("0x",DEC2HEX(FLOOR((SUM($F$2:F111)-1)/16,1),2))</f>
        <v>0x35</v>
      </c>
      <c r="K111">
        <f t="shared" si="2"/>
        <v>1</v>
      </c>
      <c r="L111">
        <f t="shared" si="3"/>
        <v>16</v>
      </c>
    </row>
    <row r="112" spans="1:12" x14ac:dyDescent="0.35">
      <c r="A112" s="2" t="s">
        <v>238</v>
      </c>
      <c r="B112" s="2" t="s">
        <v>30</v>
      </c>
      <c r="C112" s="2" t="s">
        <v>30</v>
      </c>
      <c r="D112" s="2" t="s">
        <v>246</v>
      </c>
      <c r="E112" s="2">
        <v>0</v>
      </c>
      <c r="F112" s="2">
        <v>16</v>
      </c>
      <c r="I112">
        <f>MOD(SUM(F$2:F111),16)</f>
        <v>0</v>
      </c>
      <c r="J112" t="str">
        <f>_xlfn.CONCAT("0x",DEC2HEX(FLOOR((SUM($F$2:F112)-1)/16,1),2))</f>
        <v>0x36</v>
      </c>
      <c r="K112">
        <f t="shared" ref="K112:K120" si="4">IF(LEFT(D112,2)="0x",1,0)</f>
        <v>1</v>
      </c>
      <c r="L112">
        <f t="shared" ref="L112:L120" si="5">IF(K112=1,4*(LEN(D112)-2),LEN(D112)-2)</f>
        <v>16</v>
      </c>
    </row>
    <row r="113" spans="1:12" x14ac:dyDescent="0.35">
      <c r="A113" s="2" t="s">
        <v>239</v>
      </c>
      <c r="B113" s="2" t="s">
        <v>30</v>
      </c>
      <c r="C113" s="2" t="s">
        <v>30</v>
      </c>
      <c r="D113" s="2" t="s">
        <v>246</v>
      </c>
      <c r="E113" s="2">
        <v>0</v>
      </c>
      <c r="F113" s="2">
        <v>16</v>
      </c>
      <c r="I113">
        <f>MOD(SUM(F$2:F112),16)</f>
        <v>0</v>
      </c>
      <c r="J113" t="str">
        <f>_xlfn.CONCAT("0x",DEC2HEX(FLOOR((SUM($F$2:F113)-1)/16,1),2))</f>
        <v>0x37</v>
      </c>
      <c r="K113">
        <f t="shared" si="4"/>
        <v>1</v>
      </c>
      <c r="L113">
        <f t="shared" si="5"/>
        <v>16</v>
      </c>
    </row>
    <row r="114" spans="1:12" x14ac:dyDescent="0.35">
      <c r="A114" s="2" t="s">
        <v>240</v>
      </c>
      <c r="B114" s="2" t="s">
        <v>30</v>
      </c>
      <c r="C114" s="2" t="s">
        <v>30</v>
      </c>
      <c r="D114" s="2" t="s">
        <v>246</v>
      </c>
      <c r="E114" s="2">
        <v>0</v>
      </c>
      <c r="F114" s="2">
        <v>16</v>
      </c>
      <c r="I114">
        <f>MOD(SUM(F$2:F113),16)</f>
        <v>0</v>
      </c>
      <c r="J114" t="str">
        <f>_xlfn.CONCAT("0x",DEC2HEX(FLOOR((SUM($F$2:F114)-1)/16,1),2))</f>
        <v>0x38</v>
      </c>
      <c r="K114">
        <f t="shared" si="4"/>
        <v>1</v>
      </c>
      <c r="L114">
        <f t="shared" si="5"/>
        <v>16</v>
      </c>
    </row>
    <row r="115" spans="1:12" x14ac:dyDescent="0.35">
      <c r="A115" s="2" t="s">
        <v>241</v>
      </c>
      <c r="B115" s="2" t="s">
        <v>30</v>
      </c>
      <c r="C115" s="2" t="s">
        <v>30</v>
      </c>
      <c r="D115" s="2" t="s">
        <v>246</v>
      </c>
      <c r="E115" s="2">
        <v>0</v>
      </c>
      <c r="F115" s="2">
        <v>16</v>
      </c>
      <c r="I115">
        <f>MOD(SUM(F$2:F114),16)</f>
        <v>0</v>
      </c>
      <c r="J115" t="str">
        <f>_xlfn.CONCAT("0x",DEC2HEX(FLOOR((SUM($F$2:F115)-1)/16,1),2))</f>
        <v>0x39</v>
      </c>
      <c r="K115">
        <f t="shared" si="4"/>
        <v>1</v>
      </c>
      <c r="L115">
        <f t="shared" si="5"/>
        <v>16</v>
      </c>
    </row>
    <row r="116" spans="1:12" x14ac:dyDescent="0.35">
      <c r="A116" s="2" t="s">
        <v>242</v>
      </c>
      <c r="B116" s="2" t="s">
        <v>30</v>
      </c>
      <c r="C116" s="2" t="s">
        <v>30</v>
      </c>
      <c r="D116" s="2" t="s">
        <v>246</v>
      </c>
      <c r="E116" s="2">
        <v>0</v>
      </c>
      <c r="F116" s="2">
        <v>16</v>
      </c>
      <c r="I116">
        <f>MOD(SUM(F$2:F115),16)</f>
        <v>0</v>
      </c>
      <c r="J116" t="str">
        <f>_xlfn.CONCAT("0x",DEC2HEX(FLOOR((SUM($F$2:F116)-1)/16,1),2))</f>
        <v>0x3A</v>
      </c>
      <c r="K116">
        <f t="shared" si="4"/>
        <v>1</v>
      </c>
      <c r="L116">
        <f t="shared" si="5"/>
        <v>16</v>
      </c>
    </row>
    <row r="117" spans="1:12" x14ac:dyDescent="0.35">
      <c r="A117" s="2" t="s">
        <v>243</v>
      </c>
      <c r="B117" s="2" t="s">
        <v>30</v>
      </c>
      <c r="C117" s="2" t="s">
        <v>30</v>
      </c>
      <c r="D117" s="2" t="s">
        <v>246</v>
      </c>
      <c r="E117" s="2">
        <v>0</v>
      </c>
      <c r="F117" s="2">
        <v>16</v>
      </c>
      <c r="I117">
        <f>MOD(SUM(F$2:F116),16)</f>
        <v>0</v>
      </c>
      <c r="J117" t="str">
        <f>_xlfn.CONCAT("0x",DEC2HEX(FLOOR((SUM($F$2:F117)-1)/16,1),2))</f>
        <v>0x3B</v>
      </c>
      <c r="K117">
        <f t="shared" si="4"/>
        <v>1</v>
      </c>
      <c r="L117">
        <f t="shared" si="5"/>
        <v>16</v>
      </c>
    </row>
    <row r="118" spans="1:12" x14ac:dyDescent="0.35">
      <c r="A118" s="2" t="s">
        <v>244</v>
      </c>
      <c r="B118" s="2" t="s">
        <v>30</v>
      </c>
      <c r="C118" s="2" t="s">
        <v>30</v>
      </c>
      <c r="D118" s="2" t="s">
        <v>246</v>
      </c>
      <c r="E118" s="2">
        <v>0</v>
      </c>
      <c r="F118" s="2">
        <v>16</v>
      </c>
      <c r="I118">
        <f>MOD(SUM(F$2:F117),16)</f>
        <v>0</v>
      </c>
      <c r="J118" t="str">
        <f>_xlfn.CONCAT("0x",DEC2HEX(FLOOR((SUM($F$2:F118)-1)/16,1),2))</f>
        <v>0x3C</v>
      </c>
      <c r="K118">
        <f t="shared" si="4"/>
        <v>1</v>
      </c>
      <c r="L118">
        <f t="shared" si="5"/>
        <v>16</v>
      </c>
    </row>
    <row r="119" spans="1:12" x14ac:dyDescent="0.35">
      <c r="A119" s="2" t="s">
        <v>245</v>
      </c>
      <c r="B119" s="2" t="s">
        <v>30</v>
      </c>
      <c r="C119" s="2" t="s">
        <v>30</v>
      </c>
      <c r="D119" s="2" t="s">
        <v>246</v>
      </c>
      <c r="E119" s="2">
        <v>0</v>
      </c>
      <c r="F119" s="2">
        <v>16</v>
      </c>
      <c r="I119">
        <f>MOD(SUM(F$2:F118),16)</f>
        <v>0</v>
      </c>
      <c r="J119" t="str">
        <f>_xlfn.CONCAT("0x",DEC2HEX(FLOOR((SUM($F$2:F119)-1)/16,1),2))</f>
        <v>0x3D</v>
      </c>
      <c r="K119">
        <f t="shared" si="4"/>
        <v>1</v>
      </c>
      <c r="L119">
        <f t="shared" si="5"/>
        <v>16</v>
      </c>
    </row>
    <row r="120" spans="1:12" x14ac:dyDescent="0.35">
      <c r="A120" s="2" t="s">
        <v>247</v>
      </c>
      <c r="B120" s="2" t="s">
        <v>44</v>
      </c>
      <c r="C120" s="2" t="s">
        <v>248</v>
      </c>
      <c r="D120" s="2" t="s">
        <v>136</v>
      </c>
      <c r="E120" s="2">
        <v>0</v>
      </c>
      <c r="F120" s="2">
        <v>16</v>
      </c>
      <c r="I120">
        <f>MOD(SUM(F$2:F119),16)</f>
        <v>0</v>
      </c>
      <c r="J120" t="str">
        <f>_xlfn.CONCAT("0x",DEC2HEX(FLOOR((SUM($F$2:F120)-1)/16,1),2))</f>
        <v>0x3E</v>
      </c>
      <c r="K120">
        <f t="shared" si="4"/>
        <v>1</v>
      </c>
      <c r="L120">
        <f t="shared" si="5"/>
        <v>16</v>
      </c>
    </row>
  </sheetData>
  <phoneticPr fontId="1" type="noConversion"/>
  <conditionalFormatting sqref="I2:I120">
    <cfRule type="cellIs" dxfId="2" priority="3" operator="notEqual">
      <formula>E2</formula>
    </cfRule>
  </conditionalFormatting>
  <conditionalFormatting sqref="J2:J120">
    <cfRule type="cellIs" dxfId="1" priority="2" operator="notEqual">
      <formula>A2</formula>
    </cfRule>
  </conditionalFormatting>
  <conditionalFormatting sqref="L2:L120">
    <cfRule type="cellIs" dxfId="0" priority="1" operator="notEqual">
      <formula>F2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ADS131M02</vt:lpstr>
      <vt:lpstr>ADS131M03</vt:lpstr>
      <vt:lpstr>ADS131M04</vt:lpstr>
      <vt:lpstr>ADS131M06</vt:lpstr>
      <vt:lpstr>ADS131M08</vt:lpstr>
      <vt:lpstr>ADS131B02</vt:lpstr>
      <vt:lpstr>ADS131B04</vt:lpstr>
      <vt:lpstr>AMC131M01</vt:lpstr>
      <vt:lpstr>AMC131M03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2025-09-04T04:53:00Z</dcterms:modified>
</cp:coreProperties>
</file>