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dakumar_microsoft_com/Documents/Documents/"/>
    </mc:Choice>
  </mc:AlternateContent>
  <xr:revisionPtr revIDLastSave="6" documentId="11_194AF6008F5C91834EF187A625693350BE75888E" xr6:coauthVersionLast="47" xr6:coauthVersionMax="47" xr10:uidLastSave="{DEE53C00-5299-4300-926F-DCFC452636C3}"/>
  <bookViews>
    <workbookView xWindow="-108" yWindow="-108" windowWidth="23256" windowHeight="12456" xr2:uid="{00000000-000D-0000-FFFF-FFFF00000000}"/>
  </bookViews>
  <sheets>
    <sheet name="Arrivals by Isla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1" i="1" l="1"/>
  <c r="AB12" i="1"/>
  <c r="AB3" i="1"/>
  <c r="AA21" i="1"/>
  <c r="AA12" i="1"/>
  <c r="AA3" i="1"/>
  <c r="AC21" i="1" l="1"/>
  <c r="Z21" i="1"/>
  <c r="AC12" i="1"/>
  <c r="Z12" i="1"/>
  <c r="AC3" i="1"/>
  <c r="Z3" i="1"/>
</calcChain>
</file>

<file path=xl/sharedStrings.xml><?xml version="1.0" encoding="utf-8"?>
<sst xmlns="http://schemas.openxmlformats.org/spreadsheetml/2006/main" count="36" uniqueCount="20">
  <si>
    <t>TABLE 2:  VISITOR DAYS BY ISLAND: 1990 - 2015 (Arrivals by Air)</t>
  </si>
  <si>
    <t>2006*</t>
  </si>
  <si>
    <t>2010R</t>
  </si>
  <si>
    <t>2014R</t>
  </si>
  <si>
    <t>Total</t>
  </si>
  <si>
    <t>O'ahu</t>
  </si>
  <si>
    <t>Maui</t>
  </si>
  <si>
    <t xml:space="preserve">Moloka'i </t>
  </si>
  <si>
    <t xml:space="preserve">Lāna'i </t>
  </si>
  <si>
    <t>Kaua'i</t>
  </si>
  <si>
    <t>Hawai'i Island</t>
  </si>
  <si>
    <t>Hilo</t>
  </si>
  <si>
    <t>Kona</t>
  </si>
  <si>
    <t>Domestic</t>
  </si>
  <si>
    <t>International</t>
  </si>
  <si>
    <t>*2006 numbers were revised. 2006 revisions were shown in the 2007 Annual Visitor Research Report.</t>
  </si>
  <si>
    <t>*2010R numbers were revised. 2010R revisions were shown in the 2011 Annual Visitor Research Report.</t>
  </si>
  <si>
    <t>*2014R numbers were revised. 2014R revisions were shown in the 2015 Annual Visitor Research Report.</t>
  </si>
  <si>
    <t>Note: Sums may not add up due to rounding.</t>
  </si>
  <si>
    <t>Source: 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</si>
</sst>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Fill="1"/>
    <xf numFmtId="0" fontId="0" fillId="0" borderId="1" xfId="0" applyBorder="1"/>
    <xf numFmtId="0" fontId="3" fillId="0" borderId="0" xfId="0" applyFont="1"/>
    <xf numFmtId="0" fontId="4" fillId="0" borderId="0" xfId="0" applyFont="1" applyBorder="1"/>
    <xf numFmtId="0" fontId="0" fillId="0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Fill="1" applyBorder="1"/>
    <xf numFmtId="164" fontId="5" fillId="0" borderId="0" xfId="1" applyNumberFormat="1" applyFont="1" applyBorder="1"/>
    <xf numFmtId="164" fontId="5" fillId="0" borderId="8" xfId="1" applyNumberFormat="1" applyFont="1" applyBorder="1"/>
    <xf numFmtId="164" fontId="5" fillId="0" borderId="9" xfId="1" applyNumberFormat="1" applyFont="1" applyBorder="1"/>
    <xf numFmtId="164" fontId="5" fillId="0" borderId="10" xfId="1" applyNumberFormat="1" applyFont="1" applyBorder="1"/>
    <xf numFmtId="164" fontId="5" fillId="0" borderId="11" xfId="1" applyNumberFormat="1" applyFont="1" applyBorder="1"/>
    <xf numFmtId="164" fontId="5" fillId="0" borderId="11" xfId="1" applyNumberFormat="1" applyFont="1" applyFill="1" applyBorder="1"/>
    <xf numFmtId="0" fontId="6" fillId="0" borderId="12" xfId="0" applyFont="1" applyFill="1" applyBorder="1" applyAlignment="1"/>
    <xf numFmtId="164" fontId="1" fillId="0" borderId="0" xfId="1" applyNumberFormat="1" applyBorder="1"/>
    <xf numFmtId="164" fontId="1" fillId="0" borderId="8" xfId="1" applyNumberFormat="1" applyBorder="1"/>
    <xf numFmtId="164" fontId="1" fillId="0" borderId="13" xfId="1" applyNumberFormat="1" applyBorder="1"/>
    <xf numFmtId="164" fontId="1" fillId="0" borderId="12" xfId="1" applyNumberFormat="1" applyBorder="1"/>
    <xf numFmtId="164" fontId="1" fillId="0" borderId="12" xfId="1" applyNumberFormat="1" applyFill="1" applyBorder="1"/>
    <xf numFmtId="0" fontId="0" fillId="0" borderId="14" xfId="0" applyFill="1" applyBorder="1" applyAlignment="1"/>
    <xf numFmtId="164" fontId="1" fillId="0" borderId="8" xfId="1" applyNumberFormat="1" applyFill="1" applyBorder="1"/>
    <xf numFmtId="164" fontId="1" fillId="0" borderId="13" xfId="1" applyNumberFormat="1" applyFill="1" applyBorder="1"/>
    <xf numFmtId="0" fontId="0" fillId="0" borderId="14" xfId="0" applyFill="1" applyBorder="1" applyAlignment="1">
      <alignment horizontal="left" indent="1"/>
    </xf>
    <xf numFmtId="0" fontId="0" fillId="0" borderId="15" xfId="0" applyFill="1" applyBorder="1" applyAlignment="1">
      <alignment horizontal="left" indent="1"/>
    </xf>
    <xf numFmtId="164" fontId="1" fillId="0" borderId="16" xfId="1" applyNumberFormat="1" applyBorder="1"/>
    <xf numFmtId="164" fontId="1" fillId="0" borderId="17" xfId="1" applyNumberFormat="1" applyBorder="1"/>
    <xf numFmtId="164" fontId="1" fillId="0" borderId="18" xfId="1" applyNumberFormat="1" applyBorder="1"/>
    <xf numFmtId="164" fontId="1" fillId="0" borderId="15" xfId="1" applyNumberFormat="1" applyBorder="1"/>
    <xf numFmtId="0" fontId="5" fillId="0" borderId="14" xfId="0" applyFont="1" applyFill="1" applyBorder="1"/>
    <xf numFmtId="164" fontId="5" fillId="0" borderId="13" xfId="1" applyNumberFormat="1" applyFont="1" applyBorder="1"/>
    <xf numFmtId="164" fontId="5" fillId="0" borderId="19" xfId="1" applyNumberFormat="1" applyFont="1" applyBorder="1"/>
    <xf numFmtId="164" fontId="5" fillId="0" borderId="19" xfId="1" applyNumberFormat="1" applyFont="1" applyFill="1" applyBorder="1"/>
    <xf numFmtId="164" fontId="5" fillId="0" borderId="12" xfId="1" applyNumberFormat="1" applyFont="1" applyBorder="1"/>
    <xf numFmtId="164" fontId="0" fillId="0" borderId="12" xfId="1" applyNumberFormat="1" applyFont="1" applyBorder="1"/>
    <xf numFmtId="164" fontId="4" fillId="0" borderId="12" xfId="1" applyNumberFormat="1" applyFont="1" applyFill="1" applyBorder="1"/>
    <xf numFmtId="164" fontId="0" fillId="0" borderId="20" xfId="1" applyNumberFormat="1" applyFont="1" applyBorder="1"/>
    <xf numFmtId="164" fontId="4" fillId="0" borderId="20" xfId="1" applyNumberFormat="1" applyFont="1" applyFill="1" applyBorder="1"/>
    <xf numFmtId="164" fontId="0" fillId="0" borderId="15" xfId="1" applyNumberFormat="1" applyFont="1" applyBorder="1"/>
    <xf numFmtId="164" fontId="5" fillId="0" borderId="12" xfId="1" applyNumberFormat="1" applyFont="1" applyFill="1" applyBorder="1"/>
    <xf numFmtId="0" fontId="0" fillId="0" borderId="21" xfId="0" applyFill="1" applyBorder="1" applyAlignment="1">
      <alignment horizontal="left" indent="1"/>
    </xf>
    <xf numFmtId="164" fontId="1" fillId="0" borderId="1" xfId="1" applyNumberFormat="1" applyBorder="1"/>
    <xf numFmtId="164" fontId="1" fillId="0" borderId="22" xfId="1" applyNumberFormat="1" applyBorder="1"/>
    <xf numFmtId="164" fontId="1" fillId="0" borderId="23" xfId="1" applyNumberFormat="1" applyBorder="1"/>
    <xf numFmtId="164" fontId="0" fillId="0" borderId="24" xfId="1" applyNumberFormat="1" applyFont="1" applyBorder="1"/>
    <xf numFmtId="164" fontId="4" fillId="0" borderId="24" xfId="1" applyNumberFormat="1" applyFont="1" applyFill="1" applyBorder="1"/>
    <xf numFmtId="0" fontId="0" fillId="0" borderId="0" xfId="0" applyFill="1"/>
    <xf numFmtId="164" fontId="1" fillId="0" borderId="0" xfId="1" applyNumberFormat="1"/>
    <xf numFmtId="3" fontId="7" fillId="0" borderId="0" xfId="0" applyNumberFormat="1" applyFont="1" applyFill="1" applyBorder="1"/>
    <xf numFmtId="164" fontId="3" fillId="0" borderId="0" xfId="1" applyNumberFormat="1" applyFont="1" applyBorder="1" applyAlignment="1">
      <alignment horizontal="right"/>
    </xf>
    <xf numFmtId="0" fontId="0" fillId="0" borderId="0" xfId="0" applyAlignment="1"/>
    <xf numFmtId="0" fontId="4" fillId="0" borderId="0" xfId="0" applyFont="1" applyAlignment="1"/>
    <xf numFmtId="0" fontId="4" fillId="0" borderId="0" xfId="0" applyFont="1" applyFill="1" applyBorder="1" applyAlignment="1"/>
    <xf numFmtId="0" fontId="8" fillId="0" borderId="0" xfId="0" applyFont="1" applyAlignment="1">
      <alignment horizontal="right"/>
    </xf>
    <xf numFmtId="164" fontId="0" fillId="0" borderId="0" xfId="0" applyNumberFormat="1"/>
    <xf numFmtId="0" fontId="4" fillId="0" borderId="0" xfId="0" applyFont="1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1"/>
  <sheetViews>
    <sheetView tabSelected="1" workbookViewId="0">
      <selection activeCell="A7" sqref="A7"/>
    </sheetView>
  </sheetViews>
  <sheetFormatPr defaultColWidth="54.44140625" defaultRowHeight="14.4" x14ac:dyDescent="0.3"/>
  <cols>
    <col min="1" max="1" width="54.44140625" style="51"/>
    <col min="26" max="26" width="54.44140625" style="4"/>
  </cols>
  <sheetData>
    <row r="1" spans="1:29" ht="16.2" thickBot="1" x14ac:dyDescent="0.35">
      <c r="A1" s="1" t="s">
        <v>0</v>
      </c>
      <c r="T1" s="2"/>
      <c r="V1" s="3"/>
    </row>
    <row r="2" spans="1:29" ht="15" thickBot="1" x14ac:dyDescent="0.35">
      <c r="A2" s="5"/>
      <c r="B2" s="6">
        <v>1990</v>
      </c>
      <c r="C2" s="7">
        <v>1991</v>
      </c>
      <c r="D2" s="7">
        <v>1992</v>
      </c>
      <c r="E2" s="7">
        <v>1993</v>
      </c>
      <c r="F2" s="7">
        <v>1994</v>
      </c>
      <c r="G2" s="7">
        <v>1995</v>
      </c>
      <c r="H2" s="7">
        <v>1996</v>
      </c>
      <c r="I2" s="7">
        <v>1997</v>
      </c>
      <c r="J2" s="7">
        <v>1998</v>
      </c>
      <c r="K2" s="7">
        <v>1999</v>
      </c>
      <c r="L2" s="7">
        <v>2000</v>
      </c>
      <c r="M2" s="7">
        <v>2001</v>
      </c>
      <c r="N2" s="7">
        <v>2002</v>
      </c>
      <c r="O2" s="7">
        <v>2003</v>
      </c>
      <c r="P2" s="7">
        <v>2004</v>
      </c>
      <c r="Q2" s="6">
        <v>2005</v>
      </c>
      <c r="R2" s="7" t="s">
        <v>1</v>
      </c>
      <c r="S2" s="7">
        <v>2007</v>
      </c>
      <c r="T2" s="7">
        <v>2008</v>
      </c>
      <c r="U2" s="8">
        <v>2009</v>
      </c>
      <c r="V2" s="9" t="s">
        <v>2</v>
      </c>
      <c r="W2" s="8">
        <v>2011</v>
      </c>
      <c r="X2" s="10">
        <v>2012</v>
      </c>
      <c r="Y2" s="10">
        <v>2013</v>
      </c>
      <c r="Z2" s="11" t="s">
        <v>3</v>
      </c>
      <c r="AA2" s="11">
        <v>2016</v>
      </c>
      <c r="AB2" s="11">
        <v>2017</v>
      </c>
      <c r="AC2" s="11">
        <v>2015</v>
      </c>
    </row>
    <row r="3" spans="1:29" x14ac:dyDescent="0.3">
      <c r="A3" s="12" t="s">
        <v>4</v>
      </c>
      <c r="B3" s="13">
        <v>56398498.9093711</v>
      </c>
      <c r="C3" s="14">
        <v>53772838.633395657</v>
      </c>
      <c r="D3" s="14">
        <v>55723013.353120536</v>
      </c>
      <c r="E3" s="14">
        <v>53836610.797029406</v>
      </c>
      <c r="F3" s="14">
        <v>57169824.763301179</v>
      </c>
      <c r="G3" s="14">
        <v>57340910.577823967</v>
      </c>
      <c r="H3" s="14">
        <v>57936622.442687057</v>
      </c>
      <c r="I3" s="14">
        <v>57373492.952146187</v>
      </c>
      <c r="J3" s="14">
        <v>57446913</v>
      </c>
      <c r="K3" s="14">
        <v>60020237</v>
      </c>
      <c r="L3" s="14">
        <v>61721150</v>
      </c>
      <c r="M3" s="14">
        <v>57760242.443708614</v>
      </c>
      <c r="N3" s="14">
        <v>58471087.587480545</v>
      </c>
      <c r="O3" s="14">
        <v>58782699.215614319</v>
      </c>
      <c r="P3" s="15">
        <v>62761989.188966148</v>
      </c>
      <c r="Q3" s="15">
        <v>67687478.900396779</v>
      </c>
      <c r="R3" s="16">
        <v>69145853.828416333</v>
      </c>
      <c r="S3" s="16">
        <v>69135310.223703995</v>
      </c>
      <c r="T3" s="16">
        <v>63130132.903461762</v>
      </c>
      <c r="U3" s="15">
        <v>60255060.501469672</v>
      </c>
      <c r="V3" s="15">
        <v>64851433.838776186</v>
      </c>
      <c r="W3" s="16">
        <v>67825871</v>
      </c>
      <c r="X3" s="17">
        <v>73663903.189638972</v>
      </c>
      <c r="Y3" s="18">
        <v>74049771.935413644</v>
      </c>
      <c r="Z3" s="17">
        <f>SUM(Z4:Z9)</f>
        <v>75269196.74472104</v>
      </c>
      <c r="AA3" s="17">
        <f>SUM(AA4:AA9)</f>
        <v>78086080.961961493</v>
      </c>
      <c r="AB3" s="17">
        <f>SUM(AB4:AB9)</f>
        <v>78086080.961961493</v>
      </c>
      <c r="AC3" s="17">
        <f>SUM(AC4:AC9)</f>
        <v>78086080.961961493</v>
      </c>
    </row>
    <row r="4" spans="1:29" x14ac:dyDescent="0.3">
      <c r="A4" s="19" t="s">
        <v>5</v>
      </c>
      <c r="B4" s="20">
        <v>30215943.843538985</v>
      </c>
      <c r="C4" s="21">
        <v>27378021.947572939</v>
      </c>
      <c r="D4" s="21">
        <v>28469480.197005108</v>
      </c>
      <c r="E4" s="21">
        <v>28509549.139305368</v>
      </c>
      <c r="F4" s="21">
        <v>29757066.626245037</v>
      </c>
      <c r="G4" s="21">
        <v>29697085.780865185</v>
      </c>
      <c r="H4" s="21">
        <v>29584825.91456078</v>
      </c>
      <c r="I4" s="21">
        <v>27794773.564828523</v>
      </c>
      <c r="J4" s="21">
        <v>26507565</v>
      </c>
      <c r="K4" s="21">
        <v>29016511</v>
      </c>
      <c r="L4" s="21">
        <v>31077256</v>
      </c>
      <c r="M4" s="21">
        <v>29091282.358425267</v>
      </c>
      <c r="N4" s="21">
        <v>29033517.998949278</v>
      </c>
      <c r="O4" s="21">
        <v>28023305.113095865</v>
      </c>
      <c r="P4" s="22">
        <v>30640703.904301092</v>
      </c>
      <c r="Q4" s="22">
        <v>32699640.724425793</v>
      </c>
      <c r="R4" s="21">
        <v>32545980.773250863</v>
      </c>
      <c r="S4" s="21">
        <v>32153399.949552521</v>
      </c>
      <c r="T4" s="21">
        <v>29920872.760294337</v>
      </c>
      <c r="U4" s="22">
        <v>29318351.005011581</v>
      </c>
      <c r="V4" s="22">
        <v>31465500</v>
      </c>
      <c r="W4" s="21">
        <v>32477385</v>
      </c>
      <c r="X4" s="23">
        <v>35864091.850903325</v>
      </c>
      <c r="Y4" s="24">
        <v>35059623.029717974</v>
      </c>
      <c r="Z4" s="23">
        <v>35200567.585830979</v>
      </c>
      <c r="AA4" s="23">
        <v>36420503.276697136</v>
      </c>
      <c r="AB4" s="23">
        <v>36420503.276697136</v>
      </c>
      <c r="AC4" s="23">
        <v>36420503.276697136</v>
      </c>
    </row>
    <row r="5" spans="1:29" x14ac:dyDescent="0.3">
      <c r="A5" s="25" t="s">
        <v>6</v>
      </c>
      <c r="B5" s="20">
        <v>13249502.735982012</v>
      </c>
      <c r="C5" s="21">
        <v>12687184.330423562</v>
      </c>
      <c r="D5" s="21">
        <v>14353220.385850593</v>
      </c>
      <c r="E5" s="21">
        <v>14503187.836001866</v>
      </c>
      <c r="F5" s="21">
        <v>14831722.751149924</v>
      </c>
      <c r="G5" s="21">
        <v>14490736.481646407</v>
      </c>
      <c r="H5" s="21">
        <v>14347767.344730157</v>
      </c>
      <c r="I5" s="21">
        <v>14589239.564028164</v>
      </c>
      <c r="J5" s="21">
        <v>14760423</v>
      </c>
      <c r="K5" s="21">
        <v>15299907</v>
      </c>
      <c r="L5" s="21">
        <v>15305826</v>
      </c>
      <c r="M5" s="21">
        <v>14134190.271393156</v>
      </c>
      <c r="N5" s="21">
        <v>14587800.238785326</v>
      </c>
      <c r="O5" s="21">
        <v>15589099.43609252</v>
      </c>
      <c r="P5" s="22">
        <v>16109009.311363325</v>
      </c>
      <c r="Q5" s="22">
        <v>17117940.486887615</v>
      </c>
      <c r="R5" s="21">
        <v>18001414.854986966</v>
      </c>
      <c r="S5" s="21">
        <v>18014608.844790876</v>
      </c>
      <c r="T5" s="21">
        <v>16262552.030244004</v>
      </c>
      <c r="U5" s="22">
        <v>15186964.160833705</v>
      </c>
      <c r="V5" s="22">
        <v>16819519</v>
      </c>
      <c r="W5" s="21">
        <v>17540085</v>
      </c>
      <c r="X5" s="23">
        <v>18657257.092670448</v>
      </c>
      <c r="Y5" s="24">
        <v>19271412.075227443</v>
      </c>
      <c r="Z5" s="23">
        <v>19932485.32145793</v>
      </c>
      <c r="AA5" s="23">
        <v>20798172.080889098</v>
      </c>
      <c r="AB5" s="23">
        <v>20798172.080889098</v>
      </c>
      <c r="AC5" s="23">
        <v>20798172.080889098</v>
      </c>
    </row>
    <row r="6" spans="1:29" x14ac:dyDescent="0.3">
      <c r="A6" s="19" t="s">
        <v>7</v>
      </c>
      <c r="B6" s="20">
        <v>399387.59653440025</v>
      </c>
      <c r="C6" s="21">
        <v>518407.33611043607</v>
      </c>
      <c r="D6" s="21">
        <v>544888.9951073745</v>
      </c>
      <c r="E6" s="21">
        <v>510032.25469028234</v>
      </c>
      <c r="F6" s="21">
        <v>421687.83915334614</v>
      </c>
      <c r="G6" s="21">
        <v>507092.16243961477</v>
      </c>
      <c r="H6" s="21">
        <v>554409.36973621056</v>
      </c>
      <c r="I6" s="21">
        <v>558301.27649695508</v>
      </c>
      <c r="J6" s="21">
        <v>422437</v>
      </c>
      <c r="K6" s="21">
        <v>346827</v>
      </c>
      <c r="L6" s="21">
        <v>331089</v>
      </c>
      <c r="M6" s="21">
        <v>303261.06018175994</v>
      </c>
      <c r="N6" s="21">
        <v>314174.40803703561</v>
      </c>
      <c r="O6" s="21">
        <v>345732.51078747469</v>
      </c>
      <c r="P6" s="22">
        <v>308865.22828026651</v>
      </c>
      <c r="Q6" s="22">
        <v>322993.85474563501</v>
      </c>
      <c r="R6" s="21">
        <v>344526.4210587116</v>
      </c>
      <c r="S6" s="21">
        <v>358255.75569739554</v>
      </c>
      <c r="T6" s="21">
        <v>304181.87324127916</v>
      </c>
      <c r="U6" s="22">
        <v>236118.10165737424</v>
      </c>
      <c r="V6" s="22">
        <v>242171</v>
      </c>
      <c r="W6" s="26">
        <v>256888</v>
      </c>
      <c r="X6" s="23">
        <v>258772.15194114475</v>
      </c>
      <c r="Y6" s="24">
        <v>264463.10131812724</v>
      </c>
      <c r="Z6" s="23">
        <v>277292.91608842066</v>
      </c>
      <c r="AA6" s="23">
        <v>285990.93897066102</v>
      </c>
      <c r="AB6" s="23">
        <v>285990.93897066102</v>
      </c>
      <c r="AC6" s="23">
        <v>285990.93897066102</v>
      </c>
    </row>
    <row r="7" spans="1:29" x14ac:dyDescent="0.3">
      <c r="A7" s="19" t="s">
        <v>8</v>
      </c>
      <c r="B7" s="20">
        <v>95939.583633293252</v>
      </c>
      <c r="C7" s="21">
        <v>321129.80643407442</v>
      </c>
      <c r="D7" s="21">
        <v>378759.51150110963</v>
      </c>
      <c r="E7" s="21">
        <v>365047.98592981859</v>
      </c>
      <c r="F7" s="21">
        <v>417020.88254252251</v>
      </c>
      <c r="G7" s="21">
        <v>606292.75371511397</v>
      </c>
      <c r="H7" s="21">
        <v>692176.87544993311</v>
      </c>
      <c r="I7" s="21">
        <v>687258.2993771655</v>
      </c>
      <c r="J7" s="21">
        <v>462341</v>
      </c>
      <c r="K7" s="21">
        <v>410271</v>
      </c>
      <c r="L7" s="21">
        <v>413706</v>
      </c>
      <c r="M7" s="21">
        <v>400149.63015020004</v>
      </c>
      <c r="N7" s="21">
        <v>353073.57841266744</v>
      </c>
      <c r="O7" s="21">
        <v>311452.14493738976</v>
      </c>
      <c r="P7" s="22">
        <v>241452.57325436265</v>
      </c>
      <c r="Q7" s="22">
        <v>230248.22312763202</v>
      </c>
      <c r="R7" s="21">
        <v>281514.9910697359</v>
      </c>
      <c r="S7" s="21">
        <v>323182.64387439686</v>
      </c>
      <c r="T7" s="21">
        <v>283277.4594388142</v>
      </c>
      <c r="U7" s="22">
        <v>222120.74339328913</v>
      </c>
      <c r="V7" s="22">
        <v>246903</v>
      </c>
      <c r="W7" s="26">
        <v>263738</v>
      </c>
      <c r="X7" s="23">
        <v>262732.59070026298</v>
      </c>
      <c r="Y7" s="24">
        <v>259165.25891729037</v>
      </c>
      <c r="Z7" s="23">
        <v>225820.34220857095</v>
      </c>
      <c r="AA7" s="23">
        <v>162933.46860631293</v>
      </c>
      <c r="AB7" s="23">
        <v>162933.46860631293</v>
      </c>
      <c r="AC7" s="23">
        <v>162933.46860631293</v>
      </c>
    </row>
    <row r="8" spans="1:29" x14ac:dyDescent="0.3">
      <c r="A8" s="19" t="s">
        <v>9</v>
      </c>
      <c r="B8" s="20">
        <v>6342866.990859678</v>
      </c>
      <c r="C8" s="21">
        <v>6467723.3366566841</v>
      </c>
      <c r="D8" s="21">
        <v>4933255.9745134199</v>
      </c>
      <c r="E8" s="21">
        <v>3023182.8608002737</v>
      </c>
      <c r="F8" s="21">
        <v>4842963.6891898569</v>
      </c>
      <c r="G8" s="21">
        <v>5270172.8347416753</v>
      </c>
      <c r="H8" s="21">
        <v>5699296.0338239651</v>
      </c>
      <c r="I8" s="21">
        <v>5839531.8484604955</v>
      </c>
      <c r="J8" s="21">
        <v>6536868</v>
      </c>
      <c r="K8" s="21">
        <v>6647963</v>
      </c>
      <c r="L8" s="21">
        <v>6603048</v>
      </c>
      <c r="M8" s="21">
        <v>6142902.5064436141</v>
      </c>
      <c r="N8" s="21">
        <v>6221631.5630923985</v>
      </c>
      <c r="O8" s="21">
        <v>6507319.6310291849</v>
      </c>
      <c r="P8" s="22">
        <v>6906206.2691151155</v>
      </c>
      <c r="Q8" s="22">
        <v>7181289.8043230744</v>
      </c>
      <c r="R8" s="21">
        <v>7629733.4560135929</v>
      </c>
      <c r="S8" s="21">
        <v>8105509.1745632878</v>
      </c>
      <c r="T8" s="21">
        <v>7266910.5348225124</v>
      </c>
      <c r="U8" s="22">
        <v>6821901.0975498585</v>
      </c>
      <c r="V8" s="27">
        <v>7135082</v>
      </c>
      <c r="W8" s="21">
        <v>7597107</v>
      </c>
      <c r="X8" s="23">
        <v>8168533.3344918927</v>
      </c>
      <c r="Y8" s="24">
        <v>8516937.6631201543</v>
      </c>
      <c r="Z8" s="23">
        <v>8620327.9649387952</v>
      </c>
      <c r="AA8" s="23">
        <v>8954641.4062519632</v>
      </c>
      <c r="AB8" s="23">
        <v>8954641.4062519632</v>
      </c>
      <c r="AC8" s="23">
        <v>8954641.4062519632</v>
      </c>
    </row>
    <row r="9" spans="1:29" x14ac:dyDescent="0.3">
      <c r="A9" s="19" t="s">
        <v>10</v>
      </c>
      <c r="B9" s="20">
        <v>6094858.158822733</v>
      </c>
      <c r="C9" s="21">
        <v>6400371.8761979574</v>
      </c>
      <c r="D9" s="21">
        <v>7043408.289142929</v>
      </c>
      <c r="E9" s="21">
        <v>6925610.7203017939</v>
      </c>
      <c r="F9" s="21">
        <v>6899362.9750204943</v>
      </c>
      <c r="G9" s="21">
        <v>6769530.5644159671</v>
      </c>
      <c r="H9" s="21">
        <v>7058146.9043860119</v>
      </c>
      <c r="I9" s="21">
        <v>7904388.3989548907</v>
      </c>
      <c r="J9" s="21">
        <v>8757279</v>
      </c>
      <c r="K9" s="21">
        <v>8298758</v>
      </c>
      <c r="L9" s="21">
        <v>7990225</v>
      </c>
      <c r="M9" s="21">
        <v>7688456.6171131693</v>
      </c>
      <c r="N9" s="21">
        <v>7960889.7454765439</v>
      </c>
      <c r="O9" s="21">
        <v>8005790.3796795728</v>
      </c>
      <c r="P9" s="22">
        <v>8555751.9026538096</v>
      </c>
      <c r="Q9" s="22">
        <v>10135365.806886656</v>
      </c>
      <c r="R9" s="21">
        <v>10342683.332036456</v>
      </c>
      <c r="S9" s="21">
        <v>10180353.855225522</v>
      </c>
      <c r="T9" s="21">
        <v>9092338.2454208098</v>
      </c>
      <c r="U9" s="22">
        <v>8469605.947713213</v>
      </c>
      <c r="V9" s="22">
        <v>9042257</v>
      </c>
      <c r="W9" s="21">
        <v>9690668</v>
      </c>
      <c r="X9" s="23">
        <v>10452516.168931896</v>
      </c>
      <c r="Y9" s="24">
        <v>10678170.80723672</v>
      </c>
      <c r="Z9" s="23">
        <v>11012702.614196341</v>
      </c>
      <c r="AA9" s="23">
        <v>11463839.790546313</v>
      </c>
      <c r="AB9" s="23">
        <v>11463839.790546313</v>
      </c>
      <c r="AC9" s="23">
        <v>11463839.790546313</v>
      </c>
    </row>
    <row r="10" spans="1:29" x14ac:dyDescent="0.3">
      <c r="A10" s="28" t="s">
        <v>11</v>
      </c>
      <c r="B10" s="20">
        <v>1166719.3579168017</v>
      </c>
      <c r="C10" s="21">
        <v>1348616.7065142938</v>
      </c>
      <c r="D10" s="21">
        <v>1687224.3996678395</v>
      </c>
      <c r="E10" s="21">
        <v>1470858.8089201283</v>
      </c>
      <c r="F10" s="21">
        <v>1515733.9409400583</v>
      </c>
      <c r="G10" s="21">
        <v>1474657.8426420484</v>
      </c>
      <c r="H10" s="21">
        <v>1415074.5447175307</v>
      </c>
      <c r="I10" s="21">
        <v>2030714.7733662971</v>
      </c>
      <c r="J10" s="21">
        <v>1934521</v>
      </c>
      <c r="K10" s="21">
        <v>1823057</v>
      </c>
      <c r="L10" s="21">
        <v>1499065</v>
      </c>
      <c r="M10" s="21">
        <v>1550832.893404237</v>
      </c>
      <c r="N10" s="21">
        <v>1685018.5841311207</v>
      </c>
      <c r="O10" s="21">
        <v>1725147.3555535341</v>
      </c>
      <c r="P10" s="22">
        <v>1756681.2016193967</v>
      </c>
      <c r="Q10" s="22">
        <v>2056039.3265893438</v>
      </c>
      <c r="R10" s="21">
        <v>2196241.124960646</v>
      </c>
      <c r="S10" s="21">
        <v>2234519.2945852233</v>
      </c>
      <c r="T10" s="21">
        <v>1827084.5478543376</v>
      </c>
      <c r="U10" s="22">
        <v>1672669.1437615384</v>
      </c>
      <c r="V10" s="22">
        <v>1794596</v>
      </c>
      <c r="W10" s="21">
        <v>1896416</v>
      </c>
      <c r="X10" s="23">
        <v>2045638.6109951059</v>
      </c>
      <c r="Y10" s="24">
        <v>2140441.8433979508</v>
      </c>
      <c r="Z10" s="23">
        <v>2214945.8665980017</v>
      </c>
      <c r="AA10" s="23">
        <v>2256113.4046439831</v>
      </c>
      <c r="AB10" s="23">
        <v>2256113.4046439831</v>
      </c>
      <c r="AC10" s="23">
        <v>2256113.4046439831</v>
      </c>
    </row>
    <row r="11" spans="1:29" x14ac:dyDescent="0.3">
      <c r="A11" s="29" t="s">
        <v>12</v>
      </c>
      <c r="B11" s="30">
        <v>4928138.8009059308</v>
      </c>
      <c r="C11" s="31">
        <v>5051755.1696836641</v>
      </c>
      <c r="D11" s="31">
        <v>5356183.8894750886</v>
      </c>
      <c r="E11" s="31">
        <v>5454751.9113816656</v>
      </c>
      <c r="F11" s="31">
        <v>5383629.0340804365</v>
      </c>
      <c r="G11" s="31">
        <v>5294872.7217739187</v>
      </c>
      <c r="H11" s="31">
        <v>5643072.3596684812</v>
      </c>
      <c r="I11" s="31">
        <v>5873673.625588594</v>
      </c>
      <c r="J11" s="31">
        <v>6822757</v>
      </c>
      <c r="K11" s="31">
        <v>6475702</v>
      </c>
      <c r="L11" s="31">
        <v>6491159</v>
      </c>
      <c r="M11" s="31">
        <v>6137623.7237089314</v>
      </c>
      <c r="N11" s="31">
        <v>6275871.1613454251</v>
      </c>
      <c r="O11" s="31">
        <v>6280643.024126038</v>
      </c>
      <c r="P11" s="32">
        <v>6799070.7010344155</v>
      </c>
      <c r="Q11" s="32">
        <v>8079326.4802973131</v>
      </c>
      <c r="R11" s="31">
        <v>8146442.2070758101</v>
      </c>
      <c r="S11" s="32">
        <v>7945834.4570175298</v>
      </c>
      <c r="T11" s="31">
        <v>7265253.9952485934</v>
      </c>
      <c r="U11" s="32">
        <v>6796936.2492623292</v>
      </c>
      <c r="V11" s="31">
        <v>7247660</v>
      </c>
      <c r="W11" s="31">
        <v>7794252</v>
      </c>
      <c r="X11" s="23">
        <v>8406877.5579367932</v>
      </c>
      <c r="Y11" s="24">
        <v>8537728.9638491366</v>
      </c>
      <c r="Z11" s="33">
        <v>8797756.7476083748</v>
      </c>
      <c r="AA11" s="33">
        <v>9207726.3859033752</v>
      </c>
      <c r="AB11" s="33">
        <v>9207726.3859033752</v>
      </c>
      <c r="AC11" s="33">
        <v>9207726.3859033752</v>
      </c>
    </row>
    <row r="12" spans="1:29" x14ac:dyDescent="0.3">
      <c r="A12" s="34" t="s">
        <v>13</v>
      </c>
      <c r="B12" s="13">
        <v>41269155.250415824</v>
      </c>
      <c r="C12" s="14">
        <v>38575333.185511738</v>
      </c>
      <c r="D12" s="14">
        <v>39011618.157937907</v>
      </c>
      <c r="E12" s="14">
        <v>36656819.931532085</v>
      </c>
      <c r="F12" s="14">
        <v>39384934.021743447</v>
      </c>
      <c r="G12" s="14">
        <v>38561738.585883215</v>
      </c>
      <c r="H12" s="14">
        <v>38944059.483192809</v>
      </c>
      <c r="I12" s="14">
        <v>39427198.002951615</v>
      </c>
      <c r="J12" s="14">
        <v>40904938</v>
      </c>
      <c r="K12" s="14">
        <v>43069177</v>
      </c>
      <c r="L12" s="14">
        <v>45179587</v>
      </c>
      <c r="M12" s="14">
        <v>43108798.070232943</v>
      </c>
      <c r="N12" s="14">
        <v>44175693.631790467</v>
      </c>
      <c r="O12" s="14">
        <v>45036981.895374246</v>
      </c>
      <c r="P12" s="35">
        <v>48441763.824517287</v>
      </c>
      <c r="Q12" s="35">
        <v>52704667.91875463</v>
      </c>
      <c r="R12" s="14">
        <v>54584047.545957074</v>
      </c>
      <c r="S12" s="14">
        <v>55100441.093582258</v>
      </c>
      <c r="T12" s="14">
        <v>49497350.131033435</v>
      </c>
      <c r="U12" s="35">
        <v>47121336.822271876</v>
      </c>
      <c r="V12" s="35">
        <v>49788584</v>
      </c>
      <c r="W12" s="14">
        <v>51839798</v>
      </c>
      <c r="X12" s="36">
        <v>54492679.660401165</v>
      </c>
      <c r="Y12" s="37">
        <v>54462717.480855994</v>
      </c>
      <c r="Z12" s="38">
        <f>SUM(Z13:Z18)</f>
        <v>55142678.169145979</v>
      </c>
      <c r="AA12" s="38">
        <f>SUM(AA13:AA18)</f>
        <v>56949633.464932859</v>
      </c>
      <c r="AB12" s="38">
        <f>SUM(AB13:AB18)</f>
        <v>56949633.464932859</v>
      </c>
      <c r="AC12" s="38">
        <f>SUM(AC13:AC18)</f>
        <v>56949633.464932859</v>
      </c>
    </row>
    <row r="13" spans="1:29" x14ac:dyDescent="0.3">
      <c r="A13" s="19" t="s">
        <v>5</v>
      </c>
      <c r="B13" s="20">
        <v>18652204.379131485</v>
      </c>
      <c r="C13" s="21">
        <v>15974209.106343864</v>
      </c>
      <c r="D13" s="21">
        <v>16000423.84464586</v>
      </c>
      <c r="E13" s="21">
        <v>15752321.713079521</v>
      </c>
      <c r="F13" s="21">
        <v>15996136.685712019</v>
      </c>
      <c r="G13" s="21">
        <v>15336962.695842985</v>
      </c>
      <c r="H13" s="21">
        <v>15529167.572855923</v>
      </c>
      <c r="I13" s="21">
        <v>14681456.816959834</v>
      </c>
      <c r="J13" s="21">
        <v>15521832</v>
      </c>
      <c r="K13" s="21">
        <v>16700484</v>
      </c>
      <c r="L13" s="21">
        <v>18734118</v>
      </c>
      <c r="M13" s="21">
        <v>18364795.727802929</v>
      </c>
      <c r="N13" s="21">
        <v>18477874.359444723</v>
      </c>
      <c r="O13" s="21">
        <v>17947044.806547824</v>
      </c>
      <c r="P13" s="22">
        <v>19732131.694753136</v>
      </c>
      <c r="Q13" s="22">
        <v>21292226.72965987</v>
      </c>
      <c r="R13" s="21">
        <v>21556959.336083975</v>
      </c>
      <c r="S13" s="21">
        <v>21656138.136116356</v>
      </c>
      <c r="T13" s="21">
        <v>19769001.690170471</v>
      </c>
      <c r="U13" s="22">
        <v>19377300.993272815</v>
      </c>
      <c r="V13" s="22">
        <v>20234742</v>
      </c>
      <c r="W13" s="21">
        <v>20837075</v>
      </c>
      <c r="X13" s="39">
        <v>21872181.944063228</v>
      </c>
      <c r="Y13" s="40">
        <v>20833992.88572019</v>
      </c>
      <c r="Z13" s="39">
        <v>20574531.46438697</v>
      </c>
      <c r="AA13" s="39">
        <v>21038028.176768199</v>
      </c>
      <c r="AB13" s="39">
        <v>21038028.176768199</v>
      </c>
      <c r="AC13" s="39">
        <v>21038028.176768199</v>
      </c>
    </row>
    <row r="14" spans="1:29" x14ac:dyDescent="0.3">
      <c r="A14" s="25" t="s">
        <v>6</v>
      </c>
      <c r="B14" s="20">
        <v>11242990.447693802</v>
      </c>
      <c r="C14" s="21">
        <v>10694969.12310607</v>
      </c>
      <c r="D14" s="21">
        <v>11896412.213222327</v>
      </c>
      <c r="E14" s="21">
        <v>11824994.891848326</v>
      </c>
      <c r="F14" s="21">
        <v>12539435.678292267</v>
      </c>
      <c r="G14" s="21">
        <v>12043211.445934415</v>
      </c>
      <c r="H14" s="21">
        <v>11867141.7598336</v>
      </c>
      <c r="I14" s="21">
        <v>12230756.49116509</v>
      </c>
      <c r="J14" s="21">
        <v>12290073</v>
      </c>
      <c r="K14" s="21">
        <v>13048864</v>
      </c>
      <c r="L14" s="21">
        <v>13109115</v>
      </c>
      <c r="M14" s="21">
        <v>12165306.761662476</v>
      </c>
      <c r="N14" s="21">
        <v>12886010.556262823</v>
      </c>
      <c r="O14" s="21">
        <v>13948569.908174103</v>
      </c>
      <c r="P14" s="22">
        <v>14593692.495972557</v>
      </c>
      <c r="Q14" s="22">
        <v>15616561.569793576</v>
      </c>
      <c r="R14" s="21">
        <v>16214912.022608045</v>
      </c>
      <c r="S14" s="21">
        <v>16179555.874337388</v>
      </c>
      <c r="T14" s="21">
        <v>14454538.768260192</v>
      </c>
      <c r="U14" s="22">
        <v>13385472.914933875</v>
      </c>
      <c r="V14" s="22">
        <v>14635954</v>
      </c>
      <c r="W14" s="21">
        <v>15064900</v>
      </c>
      <c r="X14" s="39">
        <v>15730209.077114983</v>
      </c>
      <c r="Y14" s="40">
        <v>16306256.060225289</v>
      </c>
      <c r="Z14" s="39">
        <v>16899276.106922928</v>
      </c>
      <c r="AA14" s="39">
        <v>17552378.397074196</v>
      </c>
      <c r="AB14" s="39">
        <v>17552378.397074196</v>
      </c>
      <c r="AC14" s="39">
        <v>17552378.397074196</v>
      </c>
    </row>
    <row r="15" spans="1:29" x14ac:dyDescent="0.3">
      <c r="A15" s="19" t="s">
        <v>7</v>
      </c>
      <c r="B15" s="20">
        <v>337012.64377714944</v>
      </c>
      <c r="C15" s="21">
        <v>461207.53730028932</v>
      </c>
      <c r="D15" s="21">
        <v>488566.59045236435</v>
      </c>
      <c r="E15" s="21">
        <v>440838.42266656435</v>
      </c>
      <c r="F15" s="21">
        <v>364350.62690949492</v>
      </c>
      <c r="G15" s="21">
        <v>426279.9380714373</v>
      </c>
      <c r="H15" s="21">
        <v>434334.63722467778</v>
      </c>
      <c r="I15" s="21">
        <v>428295.5574568226</v>
      </c>
      <c r="J15" s="21">
        <v>335776</v>
      </c>
      <c r="K15" s="21">
        <v>302780</v>
      </c>
      <c r="L15" s="21">
        <v>306466</v>
      </c>
      <c r="M15" s="21">
        <v>263230.36600606173</v>
      </c>
      <c r="N15" s="21">
        <v>256354.94073642246</v>
      </c>
      <c r="O15" s="21">
        <v>286753.37181099103</v>
      </c>
      <c r="P15" s="22">
        <v>271239.08378472069</v>
      </c>
      <c r="Q15" s="22">
        <v>279300.05524712085</v>
      </c>
      <c r="R15" s="21">
        <v>290789.35391233966</v>
      </c>
      <c r="S15" s="21">
        <v>320390.74773893808</v>
      </c>
      <c r="T15" s="21">
        <v>264909.94637318753</v>
      </c>
      <c r="U15" s="22">
        <v>217483.86779669632</v>
      </c>
      <c r="V15" s="22">
        <v>223730</v>
      </c>
      <c r="W15" s="21">
        <v>229049</v>
      </c>
      <c r="X15" s="39">
        <v>227899.65719332197</v>
      </c>
      <c r="Y15" s="40">
        <v>232761.27615060611</v>
      </c>
      <c r="Z15" s="39">
        <v>250595.56046978899</v>
      </c>
      <c r="AA15" s="39">
        <v>255187.68784688646</v>
      </c>
      <c r="AB15" s="39">
        <v>255187.68784688646</v>
      </c>
      <c r="AC15" s="39">
        <v>255187.68784688646</v>
      </c>
    </row>
    <row r="16" spans="1:29" x14ac:dyDescent="0.3">
      <c r="A16" s="19" t="s">
        <v>8</v>
      </c>
      <c r="B16" s="20">
        <v>80284.318734971763</v>
      </c>
      <c r="C16" s="21">
        <v>294214.15412227192</v>
      </c>
      <c r="D16" s="21">
        <v>345928.03928966902</v>
      </c>
      <c r="E16" s="21">
        <v>323006.10032238258</v>
      </c>
      <c r="F16" s="21">
        <v>362117.19755584653</v>
      </c>
      <c r="G16" s="21">
        <v>505084.51639644033</v>
      </c>
      <c r="H16" s="21">
        <v>533815.25491215684</v>
      </c>
      <c r="I16" s="21">
        <v>533331.34258705273</v>
      </c>
      <c r="J16" s="21">
        <v>369181</v>
      </c>
      <c r="K16" s="21">
        <v>331762</v>
      </c>
      <c r="L16" s="21">
        <v>373949</v>
      </c>
      <c r="M16" s="21">
        <v>365654.0839021774</v>
      </c>
      <c r="N16" s="21">
        <v>289298.98463229596</v>
      </c>
      <c r="O16" s="21">
        <v>265571.15321333561</v>
      </c>
      <c r="P16" s="22">
        <v>218536.74993858233</v>
      </c>
      <c r="Q16" s="22">
        <v>211125.55345530304</v>
      </c>
      <c r="R16" s="21">
        <v>253443.59917079602</v>
      </c>
      <c r="S16" s="21">
        <v>295585.83534293668</v>
      </c>
      <c r="T16" s="21">
        <v>259179.51845178183</v>
      </c>
      <c r="U16" s="22">
        <v>205399.99459306998</v>
      </c>
      <c r="V16" s="22">
        <v>224852</v>
      </c>
      <c r="W16" s="21">
        <v>239165</v>
      </c>
      <c r="X16" s="39">
        <v>232067.75544598053</v>
      </c>
      <c r="Y16" s="40">
        <v>230592.72476885104</v>
      </c>
      <c r="Z16" s="39">
        <v>200000.88263062047</v>
      </c>
      <c r="AA16" s="39">
        <v>141046.54486702677</v>
      </c>
      <c r="AB16" s="39">
        <v>141046.54486702677</v>
      </c>
      <c r="AC16" s="39">
        <v>141046.54486702677</v>
      </c>
    </row>
    <row r="17" spans="1:29" x14ac:dyDescent="0.3">
      <c r="A17" s="19" t="s">
        <v>9</v>
      </c>
      <c r="B17" s="20">
        <v>5720600.0190757345</v>
      </c>
      <c r="C17" s="21">
        <v>5667080.1301614866</v>
      </c>
      <c r="D17" s="21">
        <v>4306740.890333429</v>
      </c>
      <c r="E17" s="21">
        <v>2541243.9101934293</v>
      </c>
      <c r="F17" s="21">
        <v>4280437.8387493556</v>
      </c>
      <c r="G17" s="21">
        <v>4616873.6639034497</v>
      </c>
      <c r="H17" s="21">
        <v>4902449.2168034762</v>
      </c>
      <c r="I17" s="21">
        <v>5094987.7623947989</v>
      </c>
      <c r="J17" s="21">
        <v>5579291</v>
      </c>
      <c r="K17" s="21">
        <v>6051448</v>
      </c>
      <c r="L17" s="21">
        <v>5948925</v>
      </c>
      <c r="M17" s="21">
        <v>5600915.5380602721</v>
      </c>
      <c r="N17" s="21">
        <v>5693632.4544663271</v>
      </c>
      <c r="O17" s="21">
        <v>5984479.5375142591</v>
      </c>
      <c r="P17" s="22">
        <v>6405086.0561395381</v>
      </c>
      <c r="Q17" s="22">
        <v>6762313.1596594602</v>
      </c>
      <c r="R17" s="21">
        <v>7202566.2173756929</v>
      </c>
      <c r="S17" s="21">
        <v>7691086.5124573503</v>
      </c>
      <c r="T17" s="21">
        <v>6913450.7203912791</v>
      </c>
      <c r="U17" s="22">
        <v>6512715.6414973242</v>
      </c>
      <c r="V17" s="22">
        <v>6721038</v>
      </c>
      <c r="W17" s="21">
        <v>7129051</v>
      </c>
      <c r="X17" s="39">
        <v>7625462.7030766131</v>
      </c>
      <c r="Y17" s="40">
        <v>7916580.7299931627</v>
      </c>
      <c r="Z17" s="39">
        <v>7929766.3333725883</v>
      </c>
      <c r="AA17" s="39">
        <v>8183080.9955924451</v>
      </c>
      <c r="AB17" s="39">
        <v>8183080.9955924451</v>
      </c>
      <c r="AC17" s="39">
        <v>8183080.9955924451</v>
      </c>
    </row>
    <row r="18" spans="1:29" x14ac:dyDescent="0.3">
      <c r="A18" s="19" t="s">
        <v>10</v>
      </c>
      <c r="B18" s="20">
        <v>5236063.4420026839</v>
      </c>
      <c r="C18" s="21">
        <v>5483653.1344777541</v>
      </c>
      <c r="D18" s="21">
        <v>5973546.5799942585</v>
      </c>
      <c r="E18" s="21">
        <v>5774414.8934218604</v>
      </c>
      <c r="F18" s="21">
        <v>5842455.9945244612</v>
      </c>
      <c r="G18" s="21">
        <v>5633326.3257344877</v>
      </c>
      <c r="H18" s="21">
        <v>5677151.0415629763</v>
      </c>
      <c r="I18" s="21">
        <v>6458370.0323880184</v>
      </c>
      <c r="J18" s="21">
        <v>6808785</v>
      </c>
      <c r="K18" s="21">
        <v>6633839</v>
      </c>
      <c r="L18" s="21">
        <v>6707014</v>
      </c>
      <c r="M18" s="21">
        <v>6348895.592797582</v>
      </c>
      <c r="N18" s="21">
        <v>6572522.2815205837</v>
      </c>
      <c r="O18" s="21">
        <v>6604563.1181214247</v>
      </c>
      <c r="P18" s="22">
        <v>7221077.7439305745</v>
      </c>
      <c r="Q18" s="22">
        <v>8543140.8509389218</v>
      </c>
      <c r="R18" s="21">
        <v>9065377.0168062299</v>
      </c>
      <c r="S18" s="21">
        <v>8957683.9875892922</v>
      </c>
      <c r="T18" s="21">
        <v>7836269.4873865228</v>
      </c>
      <c r="U18" s="22">
        <v>7422963.4101781016</v>
      </c>
      <c r="V18" s="22">
        <v>7748268</v>
      </c>
      <c r="W18" s="21">
        <v>8340558</v>
      </c>
      <c r="X18" s="39">
        <v>8804858.5235070344</v>
      </c>
      <c r="Y18" s="40">
        <v>8942533.8038873263</v>
      </c>
      <c r="Z18" s="39">
        <v>9288507.8213630859</v>
      </c>
      <c r="AA18" s="39">
        <v>9779911.6627841145</v>
      </c>
      <c r="AB18" s="39">
        <v>9779911.6627841145</v>
      </c>
      <c r="AC18" s="39">
        <v>9779911.6627841145</v>
      </c>
    </row>
    <row r="19" spans="1:29" x14ac:dyDescent="0.3">
      <c r="A19" s="28" t="s">
        <v>11</v>
      </c>
      <c r="B19" s="20">
        <v>972438.85605744785</v>
      </c>
      <c r="C19" s="21">
        <v>1088396.3855690148</v>
      </c>
      <c r="D19" s="21">
        <v>1386362.9962268793</v>
      </c>
      <c r="E19" s="21">
        <v>1219319.0677003376</v>
      </c>
      <c r="F19" s="21">
        <v>1248387.783993969</v>
      </c>
      <c r="G19" s="21">
        <v>1226698.3352432037</v>
      </c>
      <c r="H19" s="21">
        <v>1160058.0912231179</v>
      </c>
      <c r="I19" s="21">
        <v>1681145.2745004189</v>
      </c>
      <c r="J19" s="21">
        <v>1349711</v>
      </c>
      <c r="K19" s="21">
        <v>1328468</v>
      </c>
      <c r="L19" s="21">
        <v>1260327</v>
      </c>
      <c r="M19" s="21">
        <v>1271174.8512029438</v>
      </c>
      <c r="N19" s="21">
        <v>1343347.4118416717</v>
      </c>
      <c r="O19" s="21">
        <v>1386127.539369334</v>
      </c>
      <c r="P19" s="22">
        <v>1428858.3993423744</v>
      </c>
      <c r="Q19" s="22">
        <v>1672088.8269422241</v>
      </c>
      <c r="R19" s="21">
        <v>1832907.0841864725</v>
      </c>
      <c r="S19" s="21">
        <v>1920744.2248610742</v>
      </c>
      <c r="T19" s="21">
        <v>1542931.625057321</v>
      </c>
      <c r="U19" s="22">
        <v>1427706.1922250916</v>
      </c>
      <c r="V19" s="22">
        <v>1491872</v>
      </c>
      <c r="W19" s="21">
        <v>1574458</v>
      </c>
      <c r="X19" s="39">
        <v>1684022.9352678191</v>
      </c>
      <c r="Y19" s="40">
        <v>1767562.3822589577</v>
      </c>
      <c r="Z19" s="39">
        <v>1861246.1517158032</v>
      </c>
      <c r="AA19" s="39">
        <v>1892997.0614811953</v>
      </c>
      <c r="AB19" s="39">
        <v>1892997.0614811953</v>
      </c>
      <c r="AC19" s="39">
        <v>1892997.0614811953</v>
      </c>
    </row>
    <row r="20" spans="1:29" x14ac:dyDescent="0.3">
      <c r="A20" s="29" t="s">
        <v>12</v>
      </c>
      <c r="B20" s="30">
        <v>4263624.5859452356</v>
      </c>
      <c r="C20" s="31">
        <v>4395256.7489087395</v>
      </c>
      <c r="D20" s="31">
        <v>4587183.5837673787</v>
      </c>
      <c r="E20" s="31">
        <v>4555095.8257215228</v>
      </c>
      <c r="F20" s="31">
        <v>4594068.2105304925</v>
      </c>
      <c r="G20" s="31">
        <v>4406627.9904912841</v>
      </c>
      <c r="H20" s="31">
        <v>4517092.9503398584</v>
      </c>
      <c r="I20" s="31">
        <v>4777224.7578875991</v>
      </c>
      <c r="J20" s="31">
        <v>5459073</v>
      </c>
      <c r="K20" s="31">
        <v>5305372</v>
      </c>
      <c r="L20" s="31">
        <v>5446687</v>
      </c>
      <c r="M20" s="31">
        <v>5077720.7415946368</v>
      </c>
      <c r="N20" s="31">
        <v>5229174.8696789145</v>
      </c>
      <c r="O20" s="31">
        <v>5218435.5787520902</v>
      </c>
      <c r="P20" s="32">
        <v>5792219.3445882015</v>
      </c>
      <c r="Q20" s="32">
        <v>6871052.0239966977</v>
      </c>
      <c r="R20" s="31">
        <v>7232469.932619758</v>
      </c>
      <c r="S20" s="31">
        <v>7036939.762728218</v>
      </c>
      <c r="T20" s="31">
        <v>6293337.8623291999</v>
      </c>
      <c r="U20" s="32">
        <v>5995257.2179530095</v>
      </c>
      <c r="V20" s="32">
        <v>6256396</v>
      </c>
      <c r="W20" s="31">
        <v>6766100</v>
      </c>
      <c r="X20" s="41">
        <v>7120835.5882392181</v>
      </c>
      <c r="Y20" s="42">
        <v>7174971.4216267541</v>
      </c>
      <c r="Z20" s="43">
        <v>7427261.669647566</v>
      </c>
      <c r="AA20" s="43">
        <v>7886914.6013039714</v>
      </c>
      <c r="AB20" s="43">
        <v>7886914.6013039714</v>
      </c>
      <c r="AC20" s="43">
        <v>7886914.6013039714</v>
      </c>
    </row>
    <row r="21" spans="1:29" x14ac:dyDescent="0.3">
      <c r="A21" s="34" t="s">
        <v>14</v>
      </c>
      <c r="B21" s="13">
        <v>15129343.658955276</v>
      </c>
      <c r="C21" s="14">
        <v>15197505.447883917</v>
      </c>
      <c r="D21" s="14">
        <v>16711395.195182629</v>
      </c>
      <c r="E21" s="14">
        <v>17179790.865497317</v>
      </c>
      <c r="F21" s="14">
        <v>17784890.741557732</v>
      </c>
      <c r="G21" s="14">
        <v>18779171.991940748</v>
      </c>
      <c r="H21" s="14">
        <v>18992562.959494248</v>
      </c>
      <c r="I21" s="14">
        <v>17946294.949194577</v>
      </c>
      <c r="J21" s="14">
        <v>16541975</v>
      </c>
      <c r="K21" s="14">
        <v>16951060</v>
      </c>
      <c r="L21" s="14">
        <v>16541563</v>
      </c>
      <c r="M21" s="14">
        <v>14651444.373475673</v>
      </c>
      <c r="N21" s="14">
        <v>14295393.955690078</v>
      </c>
      <c r="O21" s="14">
        <v>13745717.320240073</v>
      </c>
      <c r="P21" s="35">
        <v>14320225.364448858</v>
      </c>
      <c r="Q21" s="35">
        <v>14982810.981642153</v>
      </c>
      <c r="R21" s="14">
        <v>14561806.282459244</v>
      </c>
      <c r="S21" s="14">
        <v>14034869.13012174</v>
      </c>
      <c r="T21" s="14">
        <v>13632782.772428324</v>
      </c>
      <c r="U21" s="35">
        <v>13133723.679197798</v>
      </c>
      <c r="V21" s="35">
        <v>15162849.83877619</v>
      </c>
      <c r="W21" s="14">
        <v>15986073</v>
      </c>
      <c r="X21" s="38">
        <v>19171223.529237811</v>
      </c>
      <c r="Y21" s="44">
        <v>19587054.455238394</v>
      </c>
      <c r="Z21" s="38">
        <f>SUM(Z22:Z27)</f>
        <v>20126518.575301021</v>
      </c>
      <c r="AA21" s="38">
        <f>SUM(AA22:AA27)</f>
        <v>21136447.497028619</v>
      </c>
      <c r="AB21" s="38">
        <f>SUM(AB22:AB27)</f>
        <v>21136447.497028619</v>
      </c>
      <c r="AC21" s="38">
        <f>SUM(AC22:AC27)</f>
        <v>21136447.497028619</v>
      </c>
    </row>
    <row r="22" spans="1:29" x14ac:dyDescent="0.3">
      <c r="A22" s="19" t="s">
        <v>5</v>
      </c>
      <c r="B22" s="20">
        <v>11563739.4644075</v>
      </c>
      <c r="C22" s="21">
        <v>11403812.841229076</v>
      </c>
      <c r="D22" s="21">
        <v>12469056.35235925</v>
      </c>
      <c r="E22" s="21">
        <v>12757227.426225847</v>
      </c>
      <c r="F22" s="21">
        <v>13760929.94053302</v>
      </c>
      <c r="G22" s="21">
        <v>14360123.0850222</v>
      </c>
      <c r="H22" s="21">
        <v>14055658.341704855</v>
      </c>
      <c r="I22" s="21">
        <v>13113316.747868691</v>
      </c>
      <c r="J22" s="21">
        <v>10985733</v>
      </c>
      <c r="K22" s="21">
        <v>12316027</v>
      </c>
      <c r="L22" s="21">
        <v>12343138</v>
      </c>
      <c r="M22" s="21">
        <v>10726486.63062234</v>
      </c>
      <c r="N22" s="21">
        <v>10555643.639504556</v>
      </c>
      <c r="O22" s="21">
        <v>10076260.306548042</v>
      </c>
      <c r="P22" s="22">
        <v>10908572.209547957</v>
      </c>
      <c r="Q22" s="22">
        <v>11407413.994765924</v>
      </c>
      <c r="R22" s="21">
        <v>10989021.437166888</v>
      </c>
      <c r="S22" s="21">
        <v>10497261.813436167</v>
      </c>
      <c r="T22" s="21">
        <v>10151871.070123866</v>
      </c>
      <c r="U22" s="22">
        <v>9941050.0117387678</v>
      </c>
      <c r="V22" s="22">
        <v>11230757.968758179</v>
      </c>
      <c r="W22" s="21">
        <v>11640310</v>
      </c>
      <c r="X22" s="39">
        <v>13991909.906840097</v>
      </c>
      <c r="Y22" s="40">
        <v>14225630.144406991</v>
      </c>
      <c r="Z22" s="39">
        <v>14626036.12115931</v>
      </c>
      <c r="AA22" s="39">
        <v>15382475.099928938</v>
      </c>
      <c r="AB22" s="39">
        <v>15382475.099928938</v>
      </c>
      <c r="AC22" s="39">
        <v>15382475.099928938</v>
      </c>
    </row>
    <row r="23" spans="1:29" x14ac:dyDescent="0.3">
      <c r="A23" s="25" t="s">
        <v>6</v>
      </c>
      <c r="B23" s="20">
        <v>2006512.2882882105</v>
      </c>
      <c r="C23" s="21">
        <v>1992215.2073174925</v>
      </c>
      <c r="D23" s="21">
        <v>2456808.1726282667</v>
      </c>
      <c r="E23" s="21">
        <v>2678192.9441535403</v>
      </c>
      <c r="F23" s="21">
        <v>2292287.072857657</v>
      </c>
      <c r="G23" s="21">
        <v>2447525.0357119925</v>
      </c>
      <c r="H23" s="21">
        <v>2480625.5848965566</v>
      </c>
      <c r="I23" s="21">
        <v>2358483.0728630736</v>
      </c>
      <c r="J23" s="21">
        <v>2470350</v>
      </c>
      <c r="K23" s="21">
        <v>2251043</v>
      </c>
      <c r="L23" s="21">
        <v>2196711</v>
      </c>
      <c r="M23" s="21">
        <v>1968883.5097306806</v>
      </c>
      <c r="N23" s="21">
        <v>1701789.6825225044</v>
      </c>
      <c r="O23" s="21">
        <v>1640529.5279184177</v>
      </c>
      <c r="P23" s="22">
        <v>1515316.8153907668</v>
      </c>
      <c r="Q23" s="22">
        <v>1501378.9170940374</v>
      </c>
      <c r="R23" s="21">
        <v>1786502.8323789192</v>
      </c>
      <c r="S23" s="21">
        <v>1835052.9704534875</v>
      </c>
      <c r="T23" s="21">
        <v>1808013.2619838126</v>
      </c>
      <c r="U23" s="22">
        <v>1801491.24589983</v>
      </c>
      <c r="V23" s="22">
        <v>2183565</v>
      </c>
      <c r="W23" s="21">
        <v>2475185</v>
      </c>
      <c r="X23" s="39">
        <v>2927048.0155554675</v>
      </c>
      <c r="Y23" s="40">
        <v>2965156.0150104901</v>
      </c>
      <c r="Z23" s="39">
        <v>3033209.2145340894</v>
      </c>
      <c r="AA23" s="39">
        <v>3245793.6838149005</v>
      </c>
      <c r="AB23" s="39">
        <v>3245793.6838149005</v>
      </c>
      <c r="AC23" s="39">
        <v>3245793.6838149005</v>
      </c>
    </row>
    <row r="24" spans="1:29" x14ac:dyDescent="0.3">
      <c r="A24" s="19" t="s">
        <v>7</v>
      </c>
      <c r="B24" s="20">
        <v>62374.952757250823</v>
      </c>
      <c r="C24" s="21">
        <v>57199.798810146756</v>
      </c>
      <c r="D24" s="21">
        <v>56322.404655010134</v>
      </c>
      <c r="E24" s="21">
        <v>69193.832023717972</v>
      </c>
      <c r="F24" s="21">
        <v>57337.212243851245</v>
      </c>
      <c r="G24" s="21">
        <v>80812.224368177471</v>
      </c>
      <c r="H24" s="21">
        <v>120074.7325115328</v>
      </c>
      <c r="I24" s="21">
        <v>130005.71904013252</v>
      </c>
      <c r="J24" s="21">
        <v>86661</v>
      </c>
      <c r="K24" s="21">
        <v>44047</v>
      </c>
      <c r="L24" s="21">
        <v>24623</v>
      </c>
      <c r="M24" s="21">
        <v>40030.694175698212</v>
      </c>
      <c r="N24" s="21">
        <v>57819.467300613134</v>
      </c>
      <c r="O24" s="21">
        <v>58979.138976483635</v>
      </c>
      <c r="P24" s="22">
        <v>37626.144495545821</v>
      </c>
      <c r="Q24" s="22">
        <v>43693.799498514134</v>
      </c>
      <c r="R24" s="21">
        <v>53737.067146371926</v>
      </c>
      <c r="S24" s="21">
        <v>37865.007958457456</v>
      </c>
      <c r="T24" s="21">
        <v>39271.926868091621</v>
      </c>
      <c r="U24" s="22">
        <v>18634.233860677923</v>
      </c>
      <c r="V24" s="22">
        <v>18441.306445239974</v>
      </c>
      <c r="W24" s="21">
        <v>27839</v>
      </c>
      <c r="X24" s="39">
        <v>30872.494747822791</v>
      </c>
      <c r="Y24" s="40">
        <v>31701.825167523133</v>
      </c>
      <c r="Z24" s="39">
        <v>26697.355618634912</v>
      </c>
      <c r="AA24" s="39">
        <v>30803.251123774571</v>
      </c>
      <c r="AB24" s="39">
        <v>30803.251123774571</v>
      </c>
      <c r="AC24" s="39">
        <v>30803.251123774571</v>
      </c>
    </row>
    <row r="25" spans="1:29" x14ac:dyDescent="0.3">
      <c r="A25" s="19" t="s">
        <v>8</v>
      </c>
      <c r="B25" s="20">
        <v>15655.264898321482</v>
      </c>
      <c r="C25" s="21">
        <v>26915.6523118025</v>
      </c>
      <c r="D25" s="21">
        <v>32831.472211440618</v>
      </c>
      <c r="E25" s="21">
        <v>42041.885607435986</v>
      </c>
      <c r="F25" s="21">
        <v>54903.684986675944</v>
      </c>
      <c r="G25" s="21">
        <v>101208.23731867362</v>
      </c>
      <c r="H25" s="21">
        <v>158361.62053777624</v>
      </c>
      <c r="I25" s="21">
        <v>153926.95679011277</v>
      </c>
      <c r="J25" s="21">
        <v>93160</v>
      </c>
      <c r="K25" s="21">
        <v>78509</v>
      </c>
      <c r="L25" s="21">
        <v>39757</v>
      </c>
      <c r="M25" s="21">
        <v>34495.546248022627</v>
      </c>
      <c r="N25" s="21">
        <v>63774.59378037147</v>
      </c>
      <c r="O25" s="21">
        <v>45880.991724054154</v>
      </c>
      <c r="P25" s="22">
        <v>22915.823315780322</v>
      </c>
      <c r="Q25" s="22">
        <v>19122.669672328982</v>
      </c>
      <c r="R25" s="21">
        <v>28071.391898939892</v>
      </c>
      <c r="S25" s="21">
        <v>27596.808531460156</v>
      </c>
      <c r="T25" s="21">
        <v>24097.940987032383</v>
      </c>
      <c r="U25" s="22">
        <v>16720.748800219146</v>
      </c>
      <c r="V25" s="22">
        <v>22051.126532452643</v>
      </c>
      <c r="W25" s="21">
        <v>24573</v>
      </c>
      <c r="X25" s="39">
        <v>30664.835254282472</v>
      </c>
      <c r="Y25" s="40">
        <v>28572.534148461302</v>
      </c>
      <c r="Z25" s="39">
        <v>25819.45957795599</v>
      </c>
      <c r="AA25" s="39">
        <v>21886.923739286158</v>
      </c>
      <c r="AB25" s="39">
        <v>21886.923739286158</v>
      </c>
      <c r="AC25" s="39">
        <v>21886.923739286158</v>
      </c>
    </row>
    <row r="26" spans="1:29" x14ac:dyDescent="0.3">
      <c r="A26" s="19" t="s">
        <v>9</v>
      </c>
      <c r="B26" s="20">
        <v>622266.97178394301</v>
      </c>
      <c r="C26" s="21">
        <v>800643.20649519737</v>
      </c>
      <c r="D26" s="21">
        <v>626515.08417999104</v>
      </c>
      <c r="E26" s="21">
        <v>481938.95060684462</v>
      </c>
      <c r="F26" s="21">
        <v>562525.85044050077</v>
      </c>
      <c r="G26" s="21">
        <v>653299.17083822587</v>
      </c>
      <c r="H26" s="21">
        <v>796846.8170204889</v>
      </c>
      <c r="I26" s="21">
        <v>744544.08606569609</v>
      </c>
      <c r="J26" s="21">
        <v>957577</v>
      </c>
      <c r="K26" s="21">
        <v>596515</v>
      </c>
      <c r="L26" s="21">
        <v>654123</v>
      </c>
      <c r="M26" s="21">
        <v>541986.96838334249</v>
      </c>
      <c r="N26" s="21">
        <v>527999.10862607171</v>
      </c>
      <c r="O26" s="21">
        <v>522840.09351492621</v>
      </c>
      <c r="P26" s="22">
        <v>501120.21297557733</v>
      </c>
      <c r="Q26" s="22">
        <v>418976.64466361422</v>
      </c>
      <c r="R26" s="21">
        <v>427167.23863789963</v>
      </c>
      <c r="S26" s="21">
        <v>414422.66210593772</v>
      </c>
      <c r="T26" s="21">
        <v>353459.81443123287</v>
      </c>
      <c r="U26" s="22">
        <v>309185.45605253393</v>
      </c>
      <c r="V26" s="22">
        <v>414044.92036140466</v>
      </c>
      <c r="W26" s="21">
        <v>468056</v>
      </c>
      <c r="X26" s="39">
        <v>543070.63141527981</v>
      </c>
      <c r="Y26" s="40">
        <v>600356.93313319061</v>
      </c>
      <c r="Z26" s="39">
        <v>690561.63156331447</v>
      </c>
      <c r="AA26" s="39">
        <v>771560.41065951833</v>
      </c>
      <c r="AB26" s="39">
        <v>771560.41065951833</v>
      </c>
      <c r="AC26" s="39">
        <v>771560.41065951833</v>
      </c>
    </row>
    <row r="27" spans="1:29" x14ac:dyDescent="0.3">
      <c r="A27" s="19" t="s">
        <v>10</v>
      </c>
      <c r="B27" s="20">
        <v>858794.71682004933</v>
      </c>
      <c r="C27" s="21">
        <v>916718.74172020343</v>
      </c>
      <c r="D27" s="21">
        <v>1069861.7091486701</v>
      </c>
      <c r="E27" s="21">
        <v>1151195.826879933</v>
      </c>
      <c r="F27" s="21">
        <v>1056906.9804960331</v>
      </c>
      <c r="G27" s="21">
        <v>1136204.2386814796</v>
      </c>
      <c r="H27" s="21">
        <v>1380995.8628230356</v>
      </c>
      <c r="I27" s="21">
        <v>1446018.3665668722</v>
      </c>
      <c r="J27" s="21">
        <v>1948494</v>
      </c>
      <c r="K27" s="21">
        <v>1664919</v>
      </c>
      <c r="L27" s="21">
        <v>1283211</v>
      </c>
      <c r="M27" s="21">
        <v>1339561.0243155877</v>
      </c>
      <c r="N27" s="21">
        <v>1388367.4639559598</v>
      </c>
      <c r="O27" s="21">
        <v>1401227.2615581483</v>
      </c>
      <c r="P27" s="22">
        <v>1334674.1587232361</v>
      </c>
      <c r="Q27" s="22">
        <v>1592224.9559477349</v>
      </c>
      <c r="R27" s="21">
        <v>1277306.3152302257</v>
      </c>
      <c r="S27" s="21">
        <v>1222669.8676362301</v>
      </c>
      <c r="T27" s="21">
        <v>1256068.7580342863</v>
      </c>
      <c r="U27" s="22">
        <v>1046642.5375351113</v>
      </c>
      <c r="V27" s="22">
        <v>1293989.2570496176</v>
      </c>
      <c r="W27" s="21">
        <v>1350110</v>
      </c>
      <c r="X27" s="39">
        <v>1647657.6454248617</v>
      </c>
      <c r="Y27" s="40">
        <v>1735637.0033696182</v>
      </c>
      <c r="Z27" s="39">
        <v>1724194.7928477202</v>
      </c>
      <c r="AA27" s="39">
        <v>1683928.1277621977</v>
      </c>
      <c r="AB27" s="39">
        <v>1683928.1277621977</v>
      </c>
      <c r="AC27" s="39">
        <v>1683928.1277621977</v>
      </c>
    </row>
    <row r="28" spans="1:29" x14ac:dyDescent="0.3">
      <c r="A28" s="28" t="s">
        <v>11</v>
      </c>
      <c r="B28" s="20">
        <v>194280.50185935394</v>
      </c>
      <c r="C28" s="21">
        <v>260220.32094527897</v>
      </c>
      <c r="D28" s="21">
        <v>300861.40344096033</v>
      </c>
      <c r="E28" s="21">
        <v>251539.74121979054</v>
      </c>
      <c r="F28" s="21">
        <v>267346.15694608929</v>
      </c>
      <c r="G28" s="21">
        <v>247959.50739884458</v>
      </c>
      <c r="H28" s="21">
        <v>255016.45349441277</v>
      </c>
      <c r="I28" s="21">
        <v>349569.49886587809</v>
      </c>
      <c r="J28" s="21">
        <v>584810</v>
      </c>
      <c r="K28" s="21">
        <v>494589</v>
      </c>
      <c r="L28" s="21">
        <v>238738</v>
      </c>
      <c r="M28" s="21">
        <v>279658.04220129311</v>
      </c>
      <c r="N28" s="21">
        <v>341671.17228944902</v>
      </c>
      <c r="O28" s="21">
        <v>339019.81618420006</v>
      </c>
      <c r="P28" s="22">
        <v>327822.80227702222</v>
      </c>
      <c r="Q28" s="22">
        <v>383950.49964711972</v>
      </c>
      <c r="R28" s="21">
        <v>363334.0407741738</v>
      </c>
      <c r="S28" s="21">
        <v>313775.0697241489</v>
      </c>
      <c r="T28" s="21">
        <v>284152.92279701651</v>
      </c>
      <c r="U28" s="22">
        <v>244962.95153644669</v>
      </c>
      <c r="V28" s="22">
        <v>302724.30467859661</v>
      </c>
      <c r="W28" s="21">
        <v>321958</v>
      </c>
      <c r="X28" s="39">
        <v>361615.67572728678</v>
      </c>
      <c r="Y28" s="40">
        <v>372879.4611388077</v>
      </c>
      <c r="Z28" s="39">
        <v>353699.71488192223</v>
      </c>
      <c r="AA28" s="39">
        <v>363116.34316278767</v>
      </c>
      <c r="AB28" s="39">
        <v>363116.34316278767</v>
      </c>
      <c r="AC28" s="39">
        <v>363116.34316278767</v>
      </c>
    </row>
    <row r="29" spans="1:29" ht="15" thickBot="1" x14ac:dyDescent="0.35">
      <c r="A29" s="45" t="s">
        <v>12</v>
      </c>
      <c r="B29" s="46">
        <v>664514.21496069524</v>
      </c>
      <c r="C29" s="47">
        <v>656498.42077492445</v>
      </c>
      <c r="D29" s="47">
        <v>769000.30570770986</v>
      </c>
      <c r="E29" s="47">
        <v>899656.08566014247</v>
      </c>
      <c r="F29" s="47">
        <v>789560.82354994351</v>
      </c>
      <c r="G29" s="47">
        <v>888244.73128263513</v>
      </c>
      <c r="H29" s="47">
        <v>1125979.4093286227</v>
      </c>
      <c r="I29" s="47">
        <v>1096448.8677009945</v>
      </c>
      <c r="J29" s="47">
        <v>1363684</v>
      </c>
      <c r="K29" s="47">
        <v>1170330</v>
      </c>
      <c r="L29" s="47">
        <v>1044472</v>
      </c>
      <c r="M29" s="47">
        <v>1059902.9821142945</v>
      </c>
      <c r="N29" s="47">
        <v>1046696.2916665107</v>
      </c>
      <c r="O29" s="47">
        <v>1062207.445373948</v>
      </c>
      <c r="P29" s="48">
        <v>1006851.3564462137</v>
      </c>
      <c r="Q29" s="48">
        <v>1208274.4563006151</v>
      </c>
      <c r="R29" s="47">
        <v>913972.27445605176</v>
      </c>
      <c r="S29" s="47">
        <v>908894.69428931153</v>
      </c>
      <c r="T29" s="47">
        <v>971916.13291939313</v>
      </c>
      <c r="U29" s="48">
        <v>801679.03130932013</v>
      </c>
      <c r="V29" s="48">
        <v>991264.99621219374</v>
      </c>
      <c r="W29" s="47">
        <v>1028152</v>
      </c>
      <c r="X29" s="49">
        <v>1286041.9696975749</v>
      </c>
      <c r="Y29" s="50">
        <v>1362757.5422308489</v>
      </c>
      <c r="Z29" s="49">
        <v>1370495.0779657653</v>
      </c>
      <c r="AA29" s="49">
        <v>1320811.7845994041</v>
      </c>
      <c r="AB29" s="49">
        <v>1320811.7845994041</v>
      </c>
      <c r="AC29" s="49">
        <v>1320811.7845994041</v>
      </c>
    </row>
    <row r="30" spans="1:29" x14ac:dyDescent="0.3"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T30" s="53"/>
      <c r="Z30" s="54"/>
    </row>
    <row r="31" spans="1:29" x14ac:dyDescent="0.3">
      <c r="A31" s="55" t="s">
        <v>15</v>
      </c>
      <c r="T31" s="53"/>
      <c r="Z31" s="54"/>
    </row>
    <row r="32" spans="1:29" x14ac:dyDescent="0.3">
      <c r="A32" s="56" t="s">
        <v>16</v>
      </c>
      <c r="T32" s="53"/>
      <c r="Z32" s="54"/>
    </row>
    <row r="33" spans="1:26" x14ac:dyDescent="0.3">
      <c r="A33" s="56" t="s">
        <v>17</v>
      </c>
      <c r="T33" s="53"/>
      <c r="Z33" s="54"/>
    </row>
    <row r="34" spans="1:26" x14ac:dyDescent="0.3">
      <c r="A34" s="57" t="s">
        <v>18</v>
      </c>
      <c r="M34" s="58"/>
      <c r="N34" s="59"/>
      <c r="T34" s="53"/>
      <c r="U34" s="53"/>
      <c r="Z34" s="54"/>
    </row>
    <row r="35" spans="1:26" x14ac:dyDescent="0.3">
      <c r="A35" s="60" t="s">
        <v>19</v>
      </c>
      <c r="T35" s="53"/>
      <c r="U35" s="53"/>
    </row>
    <row r="36" spans="1:26" x14ac:dyDescent="0.3">
      <c r="T36" s="53"/>
      <c r="U36" s="53"/>
    </row>
    <row r="37" spans="1:26" x14ac:dyDescent="0.3">
      <c r="T37" s="53"/>
      <c r="U37" s="53"/>
    </row>
    <row r="38" spans="1:26" x14ac:dyDescent="0.3">
      <c r="T38" s="61"/>
      <c r="U38" s="53"/>
    </row>
    <row r="39" spans="1:26" x14ac:dyDescent="0.3">
      <c r="T39" s="61"/>
      <c r="U39" s="53"/>
    </row>
    <row r="40" spans="1:26" x14ac:dyDescent="0.3">
      <c r="U40" s="53"/>
    </row>
    <row r="41" spans="1:26" x14ac:dyDescent="0.3">
      <c r="U41" s="53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Arrivals by Island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Danaraj Ram Kumar</dc:creator>
  <cp:lastModifiedBy>Danaraj Ram Kumar</cp:lastModifiedBy>
  <dcterms:created xsi:type="dcterms:W3CDTF">2017-08-22T14:05:14Z</dcterms:created>
  <dcterms:modified xsi:type="dcterms:W3CDTF">2022-02-10T03:19:45Z</dcterms:modified>
</cp:coreProperties>
</file>