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c6xyr-my.sharepoint.com/personal/dancingpanda_v8_tm9_site/Documents/Stroke Project/B資料準備：讀取原始資料（Kaggle + Synthetic）/Raw/"/>
    </mc:Choice>
  </mc:AlternateContent>
  <xr:revisionPtr revIDLastSave="8" documentId="13_ncr:1_{835322A1-4904-4758-8AF4-80581388266A}" xr6:coauthVersionLast="47" xr6:coauthVersionMax="47" xr10:uidLastSave="{A88F2296-21C7-C84A-BD95-F14FC1D7A56E}"/>
  <bookViews>
    <workbookView minimized="1" xWindow="4260" yWindow="760" windowWidth="30240" windowHeight="17580" xr2:uid="{8B3108F4-5CC5-0F4E-A0B9-CF89DC72613C}"/>
  </bookViews>
  <sheets>
    <sheet name="總表" sheetId="1" r:id="rId1"/>
    <sheet name="AGE" sheetId="2" r:id="rId2"/>
    <sheet name="age gro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3" i="1"/>
  <c r="AB12" i="1"/>
  <c r="AB11" i="1"/>
  <c r="AB10" i="1"/>
  <c r="AB9" i="1"/>
  <c r="AB8" i="1"/>
  <c r="AB7" i="1"/>
  <c r="AB6" i="1"/>
  <c r="AB5" i="1"/>
  <c r="AB4" i="1"/>
  <c r="AB3" i="1"/>
  <c r="W12" i="1"/>
  <c r="W11" i="1"/>
  <c r="W10" i="1"/>
  <c r="W9" i="1"/>
  <c r="W8" i="1"/>
  <c r="W7" i="1"/>
  <c r="W6" i="1"/>
  <c r="W5" i="1"/>
  <c r="W4" i="1"/>
  <c r="W3" i="1"/>
  <c r="R12" i="1"/>
  <c r="R11" i="1"/>
  <c r="R10" i="1"/>
  <c r="R9" i="1"/>
  <c r="R8" i="1"/>
  <c r="R7" i="1"/>
  <c r="R6" i="1"/>
  <c r="R5" i="1"/>
  <c r="R4" i="1"/>
  <c r="R3" i="1"/>
  <c r="H4" i="1"/>
  <c r="H5" i="1"/>
  <c r="H6" i="1"/>
  <c r="H7" i="1"/>
  <c r="H8" i="1"/>
  <c r="H9" i="1"/>
  <c r="H10" i="1"/>
  <c r="H11" i="1"/>
  <c r="H12" i="1"/>
  <c r="H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<sst xmlns="http://schemas.openxmlformats.org/spreadsheetml/2006/main" count="75" uniqueCount="38">
  <si>
    <t>year</t>
  </si>
  <si>
    <t>cause_code</t>
  </si>
  <si>
    <t>c04</t>
  </si>
  <si>
    <t>cause_name</t>
  </si>
  <si>
    <t>腦血管疾病</t>
  </si>
  <si>
    <t>deaths</t>
  </si>
  <si>
    <t>crude_rate（crude_rate (每十萬人)）</t>
  </si>
  <si>
    <t>age_adjusted_rate (每十萬人)</t>
  </si>
  <si>
    <t>gender</t>
  </si>
  <si>
    <t>M</t>
  </si>
  <si>
    <t>F</t>
  </si>
  <si>
    <t>total deaths</t>
    <phoneticPr fontId="1" type="noConversion"/>
  </si>
  <si>
    <t>1-14yrs male population</t>
    <phoneticPr fontId="1" type="noConversion"/>
  </si>
  <si>
    <t xml:space="preserve"> 1-14yrs female population</t>
    <phoneticPr fontId="1" type="noConversion"/>
  </si>
  <si>
    <t>1-14yrs female death</t>
    <phoneticPr fontId="1" type="noConversion"/>
  </si>
  <si>
    <t xml:space="preserve"> 15-24yrs female population</t>
    <phoneticPr fontId="1" type="noConversion"/>
  </si>
  <si>
    <t>15-24yrs male population</t>
    <phoneticPr fontId="1" type="noConversion"/>
  </si>
  <si>
    <t>15-24yrs female death</t>
    <phoneticPr fontId="1" type="noConversion"/>
  </si>
  <si>
    <t xml:space="preserve"> 15-24yrs  male death</t>
    <phoneticPr fontId="1" type="noConversion"/>
  </si>
  <si>
    <t>25-44yrs male population</t>
    <phoneticPr fontId="1" type="noConversion"/>
  </si>
  <si>
    <t xml:space="preserve"> 25-44yrs female population</t>
    <phoneticPr fontId="1" type="noConversion"/>
  </si>
  <si>
    <t>25-44yrs female death</t>
    <phoneticPr fontId="1" type="noConversion"/>
  </si>
  <si>
    <t>25-44yrs male death</t>
    <phoneticPr fontId="1" type="noConversion"/>
  </si>
  <si>
    <t xml:space="preserve"> 45-64yrs  male death</t>
    <phoneticPr fontId="1" type="noConversion"/>
  </si>
  <si>
    <t>45-64yrs female death</t>
    <phoneticPr fontId="1" type="noConversion"/>
  </si>
  <si>
    <t>45-64yrs male population</t>
    <phoneticPr fontId="1" type="noConversion"/>
  </si>
  <si>
    <t>45-64yrs female population</t>
    <phoneticPr fontId="1" type="noConversion"/>
  </si>
  <si>
    <t xml:space="preserve"> above 65yrs  male death</t>
    <phoneticPr fontId="1" type="noConversion"/>
  </si>
  <si>
    <t>above 65yrs female death</t>
    <phoneticPr fontId="1" type="noConversion"/>
  </si>
  <si>
    <t>above 65yrs male population</t>
    <phoneticPr fontId="1" type="noConversion"/>
  </si>
  <si>
    <t xml:space="preserve"> above 65yrs female population</t>
    <phoneticPr fontId="1" type="noConversion"/>
  </si>
  <si>
    <t>人口 age:1-14yrs</t>
  </si>
  <si>
    <t>人口 age:15-24yrs</t>
  </si>
  <si>
    <t xml:space="preserve"> 1-14yrs  male death</t>
  </si>
  <si>
    <t>人口 age:25-44yrs</t>
  </si>
  <si>
    <t>人口 age:45-64yrs</t>
  </si>
  <si>
    <t>人口 age:Above 65yrs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</si>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</sst>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9"/>
      <name val="Aptos Narrow"/>
      <family val="3"/>
      <charset val="136"/>
      <scheme val="minor"/>
    </font>
    <font>
      <b/>
      <sz val="16"/>
      <color theme="1"/>
      <name val="Aptos Narrow"/>
      <family val="1"/>
      <charset val="136"/>
      <scheme val="minor"/>
    </font>
    <font>
      <sz val="16"/>
      <color theme="1"/>
      <name val="Aptos Narrow"/>
      <family val="1"/>
      <charset val="136"/>
      <scheme val="minor"/>
    </font>
    <font>
      <sz val="12"/>
      <color theme="1"/>
      <name val="Aptos Narrow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0" borderId="3" xfId="0" applyBorder="1"/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3" fontId="0" fillId="5" borderId="10" xfId="0" applyNumberForma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3" fontId="0" fillId="5" borderId="8" xfId="0" applyNumberFormat="1" applyFill="1" applyBorder="1" applyAlignment="1">
      <alignment horizontal="center" vertical="center"/>
    </xf>
    <xf numFmtId="3" fontId="0" fillId="5" borderId="1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5" borderId="3" xfId="0" applyFill="1" applyBorder="1"/>
    <xf numFmtId="0" fontId="0" fillId="0" borderId="8" xfId="0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7" xfId="0" applyFont="1" applyFill="1" applyBorder="1"/>
    <xf numFmtId="0" fontId="2" fillId="2" borderId="18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2000-D8B5-DB49-8651-4FED80EA73A1}">
  <dimension ref="A1:AE12"/>
  <sheetViews>
    <sheetView tabSelected="1" zoomScale="98" zoomScaleNormal="98" workbookViewId="0">
      <selection activeCell="AE2" sqref="AE2:AE12"/>
    </sheetView>
  </sheetViews>
  <sheetFormatPr baseColWidth="10" defaultColWidth="11" defaultRowHeight="16" x14ac:dyDescent="0.2"/>
  <cols>
    <col min="1" max="1" width="6.83203125" bestFit="1" customWidth="1"/>
    <col min="2" max="2" width="10.83203125" bestFit="1" customWidth="1"/>
    <col min="3" max="3" width="12.6640625" customWidth="1"/>
    <col min="4" max="4" width="18.83203125" bestFit="1" customWidth="1"/>
    <col min="5" max="5" width="19.1640625" bestFit="1" customWidth="1"/>
    <col min="6" max="6" width="22.1640625" bestFit="1" customWidth="1"/>
    <col min="7" max="7" width="24.5" bestFit="1" customWidth="1"/>
    <col min="8" max="8" width="10.83203125" bestFit="1" customWidth="1"/>
    <col min="9" max="9" width="19.83203125" customWidth="1"/>
    <col min="10" max="10" width="20.33203125" bestFit="1" customWidth="1"/>
    <col min="11" max="11" width="23.1640625" bestFit="1" customWidth="1"/>
    <col min="12" max="12" width="25.5" customWidth="1"/>
    <col min="13" max="13" width="10.83203125" bestFit="1" customWidth="1"/>
    <col min="14" max="14" width="18.6640625" customWidth="1"/>
    <col min="15" max="15" width="20.33203125" bestFit="1" customWidth="1"/>
    <col min="16" max="16" width="23.1640625" bestFit="1" customWidth="1"/>
    <col min="17" max="17" width="25.5" bestFit="1" customWidth="1"/>
    <col min="18" max="18" width="10.83203125" bestFit="1" customWidth="1"/>
    <col min="19" max="19" width="19.83203125" bestFit="1" customWidth="1"/>
    <col min="20" max="20" width="20.33203125" bestFit="1" customWidth="1"/>
    <col min="21" max="21" width="23.1640625" bestFit="1" customWidth="1"/>
    <col min="22" max="22" width="25" bestFit="1" customWidth="1"/>
    <col min="23" max="23" width="10.83203125" bestFit="1" customWidth="1"/>
    <col min="24" max="24" width="22.6640625" bestFit="1" customWidth="1"/>
    <col min="25" max="25" width="23.1640625" bestFit="1" customWidth="1"/>
    <col min="26" max="26" width="26.1640625" bestFit="1" customWidth="1"/>
    <col min="27" max="27" width="28.5" bestFit="1" customWidth="1"/>
    <col min="28" max="28" width="10.83203125" bestFit="1" customWidth="1"/>
    <col min="29" max="29" width="35.5" bestFit="1" customWidth="1"/>
    <col min="30" max="30" width="28" bestFit="1" customWidth="1"/>
  </cols>
  <sheetData>
    <row r="1" spans="1:31" ht="23" thickBot="1" x14ac:dyDescent="0.35">
      <c r="A1" s="37"/>
      <c r="B1" s="38"/>
      <c r="C1" s="38"/>
      <c r="D1" s="53" t="s">
        <v>31</v>
      </c>
      <c r="E1" s="54"/>
      <c r="F1" s="54"/>
      <c r="G1" s="54"/>
      <c r="H1" s="13"/>
      <c r="I1" s="55" t="s">
        <v>32</v>
      </c>
      <c r="J1" s="56"/>
      <c r="K1" s="56"/>
      <c r="L1" s="56"/>
      <c r="M1" s="57"/>
      <c r="N1" s="45" t="s">
        <v>34</v>
      </c>
      <c r="O1" s="46"/>
      <c r="P1" s="46"/>
      <c r="Q1" s="46"/>
      <c r="R1" s="46"/>
      <c r="S1" s="47" t="s">
        <v>35</v>
      </c>
      <c r="T1" s="48"/>
      <c r="U1" s="48"/>
      <c r="V1" s="48"/>
      <c r="W1" s="49"/>
      <c r="X1" s="50" t="s">
        <v>36</v>
      </c>
      <c r="Y1" s="51"/>
      <c r="Z1" s="51"/>
      <c r="AA1" s="51"/>
      <c r="AB1" s="52"/>
    </row>
    <row r="2" spans="1:31" s="31" customFormat="1" ht="22" x14ac:dyDescent="0.2">
      <c r="A2" s="41" t="s">
        <v>0</v>
      </c>
      <c r="B2" s="39" t="s">
        <v>1</v>
      </c>
      <c r="C2" s="40" t="s">
        <v>3</v>
      </c>
      <c r="D2" s="23" t="s">
        <v>33</v>
      </c>
      <c r="E2" s="24" t="s">
        <v>14</v>
      </c>
      <c r="F2" s="24" t="s">
        <v>12</v>
      </c>
      <c r="G2" s="24" t="s">
        <v>13</v>
      </c>
      <c r="H2" s="25" t="s">
        <v>11</v>
      </c>
      <c r="I2" s="23" t="s">
        <v>18</v>
      </c>
      <c r="J2" s="24" t="s">
        <v>17</v>
      </c>
      <c r="K2" s="24" t="s">
        <v>16</v>
      </c>
      <c r="L2" s="24" t="s">
        <v>15</v>
      </c>
      <c r="M2" s="30" t="s">
        <v>11</v>
      </c>
      <c r="N2" s="26" t="s">
        <v>22</v>
      </c>
      <c r="O2" s="27" t="s">
        <v>21</v>
      </c>
      <c r="P2" s="27" t="s">
        <v>19</v>
      </c>
      <c r="Q2" s="27" t="s">
        <v>20</v>
      </c>
      <c r="R2" s="29" t="s">
        <v>11</v>
      </c>
      <c r="S2" s="26" t="s">
        <v>23</v>
      </c>
      <c r="T2" s="27" t="s">
        <v>24</v>
      </c>
      <c r="U2" s="27" t="s">
        <v>25</v>
      </c>
      <c r="V2" s="27" t="s">
        <v>26</v>
      </c>
      <c r="W2" s="25" t="s">
        <v>11</v>
      </c>
      <c r="X2" s="26" t="s">
        <v>27</v>
      </c>
      <c r="Y2" s="27" t="s">
        <v>28</v>
      </c>
      <c r="Z2" s="27" t="s">
        <v>29</v>
      </c>
      <c r="AA2" s="27" t="s">
        <v>30</v>
      </c>
      <c r="AB2" s="25" t="s">
        <v>11</v>
      </c>
      <c r="AC2" s="28" t="s">
        <v>6</v>
      </c>
      <c r="AD2" s="27" t="s">
        <v>7</v>
      </c>
      <c r="AE2" s="31" t="s">
        <v>37</v>
      </c>
    </row>
    <row r="3" spans="1:31" ht="22" x14ac:dyDescent="0.2">
      <c r="A3" s="42">
        <v>2015</v>
      </c>
      <c r="B3" s="2" t="s">
        <v>2</v>
      </c>
      <c r="C3" s="22" t="s">
        <v>4</v>
      </c>
      <c r="D3" s="9">
        <v>4</v>
      </c>
      <c r="E3" s="4">
        <v>2</v>
      </c>
      <c r="F3" s="5">
        <v>1580320</v>
      </c>
      <c r="G3" s="5">
        <v>1451822</v>
      </c>
      <c r="H3" s="14">
        <f>D3+E3</f>
        <v>6</v>
      </c>
      <c r="I3" s="9">
        <v>10</v>
      </c>
      <c r="J3" s="4">
        <v>8</v>
      </c>
      <c r="K3" s="5">
        <v>1621888</v>
      </c>
      <c r="L3" s="5">
        <v>1495853</v>
      </c>
      <c r="M3" s="33">
        <f t="shared" ref="M3:M7" si="0">I3+J3</f>
        <v>18</v>
      </c>
      <c r="N3" s="16">
        <v>262</v>
      </c>
      <c r="O3" s="2">
        <v>90</v>
      </c>
      <c r="P3" s="3">
        <v>3657242</v>
      </c>
      <c r="Q3" s="3">
        <v>3658794</v>
      </c>
      <c r="R3" s="32">
        <f t="shared" ref="R3:R12" si="1">N3+O3</f>
        <v>352</v>
      </c>
      <c r="S3" s="16">
        <v>1465</v>
      </c>
      <c r="T3" s="2">
        <v>510</v>
      </c>
      <c r="U3" s="3">
        <v>3407598</v>
      </c>
      <c r="V3" s="3">
        <v>3515365</v>
      </c>
      <c r="W3" s="22">
        <f t="shared" ref="W3:W12" si="2">S3+T3</f>
        <v>1975</v>
      </c>
      <c r="X3" s="16">
        <v>4846</v>
      </c>
      <c r="Y3" s="2">
        <v>3968</v>
      </c>
      <c r="Z3" s="3">
        <v>1334157</v>
      </c>
      <c r="AA3" s="3">
        <v>1539478</v>
      </c>
      <c r="AB3" s="22">
        <f t="shared" ref="AB3:AB12" si="3">X3+Y3</f>
        <v>8814</v>
      </c>
      <c r="AC3" s="8"/>
      <c r="AD3" s="1"/>
      <c r="AE3" s="58">
        <f>F3+G3+K3+L3+P3+Q3+U3+V3+Z3+AA3</f>
        <v>23262517</v>
      </c>
    </row>
    <row r="4" spans="1:31" ht="22" x14ac:dyDescent="0.2">
      <c r="A4" s="42">
        <v>2016</v>
      </c>
      <c r="B4" s="2"/>
      <c r="C4" s="22" t="s">
        <v>4</v>
      </c>
      <c r="D4" s="9">
        <v>8</v>
      </c>
      <c r="E4" s="4">
        <v>1</v>
      </c>
      <c r="F4" s="5">
        <v>1544877</v>
      </c>
      <c r="G4" s="5">
        <v>1420756</v>
      </c>
      <c r="H4" s="14">
        <f t="shared" ref="H4:H12" si="4">D4+E4</f>
        <v>9</v>
      </c>
      <c r="I4" s="9">
        <v>11</v>
      </c>
      <c r="J4" s="4">
        <v>8</v>
      </c>
      <c r="K4" s="5">
        <v>1598219</v>
      </c>
      <c r="L4" s="5">
        <v>1475143</v>
      </c>
      <c r="M4" s="33">
        <f t="shared" si="0"/>
        <v>19</v>
      </c>
      <c r="N4" s="16">
        <v>245</v>
      </c>
      <c r="O4" s="2">
        <v>99</v>
      </c>
      <c r="P4" s="3">
        <v>3638882</v>
      </c>
      <c r="Q4" s="3">
        <v>3631611</v>
      </c>
      <c r="R4" s="32">
        <f t="shared" si="1"/>
        <v>344</v>
      </c>
      <c r="S4" s="16">
        <v>1499</v>
      </c>
      <c r="T4" s="2">
        <v>551</v>
      </c>
      <c r="U4" s="3">
        <v>3433513</v>
      </c>
      <c r="V4" s="3">
        <v>3551405</v>
      </c>
      <c r="W4" s="22">
        <f t="shared" si="2"/>
        <v>2050</v>
      </c>
      <c r="X4" s="16">
        <v>5153</v>
      </c>
      <c r="Y4" s="2">
        <v>4269</v>
      </c>
      <c r="Z4" s="3">
        <v>1396769</v>
      </c>
      <c r="AA4" s="3">
        <v>1625573</v>
      </c>
      <c r="AB4" s="22">
        <f t="shared" si="3"/>
        <v>9422</v>
      </c>
      <c r="AC4" s="8"/>
      <c r="AD4" s="1"/>
      <c r="AE4" s="58">
        <f t="shared" ref="AE4:AE12" si="5">F4+G4+K4+L4+P4+Q4+U4+V4+Z4+AA4</f>
        <v>23316748</v>
      </c>
    </row>
    <row r="5" spans="1:31" ht="22" x14ac:dyDescent="0.2">
      <c r="A5" s="42">
        <v>2017</v>
      </c>
      <c r="B5" s="2"/>
      <c r="C5" s="22" t="s">
        <v>4</v>
      </c>
      <c r="D5" s="9">
        <v>5</v>
      </c>
      <c r="E5" s="4">
        <v>2</v>
      </c>
      <c r="F5" s="5">
        <v>1523944</v>
      </c>
      <c r="G5" s="5">
        <v>1402776</v>
      </c>
      <c r="H5" s="14">
        <f t="shared" si="4"/>
        <v>7</v>
      </c>
      <c r="I5" s="9">
        <v>11</v>
      </c>
      <c r="J5" s="4">
        <v>6</v>
      </c>
      <c r="K5" s="5">
        <v>1562790</v>
      </c>
      <c r="L5" s="5">
        <v>1443481</v>
      </c>
      <c r="M5" s="33">
        <f t="shared" si="0"/>
        <v>17</v>
      </c>
      <c r="N5" s="16">
        <v>229</v>
      </c>
      <c r="O5" s="2">
        <v>89</v>
      </c>
      <c r="P5" s="3">
        <v>3622825</v>
      </c>
      <c r="Q5" s="3">
        <v>3605077</v>
      </c>
      <c r="R5" s="32">
        <f t="shared" si="1"/>
        <v>318</v>
      </c>
      <c r="S5" s="16">
        <v>1509</v>
      </c>
      <c r="T5" s="2">
        <v>538</v>
      </c>
      <c r="U5" s="3">
        <v>3444245</v>
      </c>
      <c r="V5" s="3">
        <v>3573169</v>
      </c>
      <c r="W5" s="22">
        <f t="shared" si="2"/>
        <v>2047</v>
      </c>
      <c r="X5" s="16">
        <v>5123</v>
      </c>
      <c r="Y5" s="2">
        <v>4237</v>
      </c>
      <c r="Z5" s="3">
        <v>1467055</v>
      </c>
      <c r="AA5" s="3">
        <v>1720005</v>
      </c>
      <c r="AB5" s="22">
        <f t="shared" si="3"/>
        <v>9360</v>
      </c>
      <c r="AC5" s="8"/>
      <c r="AD5" s="1"/>
      <c r="AE5" s="58">
        <f t="shared" si="5"/>
        <v>23365367</v>
      </c>
    </row>
    <row r="6" spans="1:31" ht="22" x14ac:dyDescent="0.2">
      <c r="A6" s="42">
        <v>2018</v>
      </c>
      <c r="B6" s="2"/>
      <c r="C6" s="22" t="s">
        <v>4</v>
      </c>
      <c r="D6" s="9">
        <v>2</v>
      </c>
      <c r="E6" s="4">
        <v>5</v>
      </c>
      <c r="F6" s="5">
        <v>1505221</v>
      </c>
      <c r="G6" s="5">
        <v>1387822</v>
      </c>
      <c r="H6" s="14">
        <f t="shared" si="4"/>
        <v>7</v>
      </c>
      <c r="I6" s="9">
        <v>5</v>
      </c>
      <c r="J6" s="4">
        <v>3</v>
      </c>
      <c r="K6" s="5">
        <v>1518822</v>
      </c>
      <c r="L6" s="5">
        <v>1401673</v>
      </c>
      <c r="M6" s="33">
        <f t="shared" si="0"/>
        <v>8</v>
      </c>
      <c r="N6" s="16">
        <v>236</v>
      </c>
      <c r="O6" s="2">
        <v>86</v>
      </c>
      <c r="P6" s="3">
        <v>3610897</v>
      </c>
      <c r="Q6" s="3">
        <v>3582880</v>
      </c>
      <c r="R6" s="32">
        <f t="shared" si="1"/>
        <v>322</v>
      </c>
      <c r="S6" s="16">
        <v>1468</v>
      </c>
      <c r="T6" s="2">
        <v>547</v>
      </c>
      <c r="U6" s="3">
        <v>3452474</v>
      </c>
      <c r="V6" s="3">
        <v>3592519</v>
      </c>
      <c r="W6" s="22">
        <f t="shared" si="2"/>
        <v>2015</v>
      </c>
      <c r="X6" s="16">
        <v>5041</v>
      </c>
      <c r="Y6" s="2">
        <v>4123</v>
      </c>
      <c r="Z6" s="3">
        <v>1537215</v>
      </c>
      <c r="AA6" s="3">
        <v>1813550</v>
      </c>
      <c r="AB6" s="22">
        <f t="shared" si="3"/>
        <v>9164</v>
      </c>
      <c r="AC6" s="8"/>
      <c r="AD6" s="1"/>
      <c r="AE6" s="58">
        <f t="shared" si="5"/>
        <v>23403073</v>
      </c>
    </row>
    <row r="7" spans="1:31" ht="22" x14ac:dyDescent="0.2">
      <c r="A7" s="42">
        <v>2019</v>
      </c>
      <c r="B7" s="2"/>
      <c r="C7" s="22" t="s">
        <v>4</v>
      </c>
      <c r="D7" s="9">
        <v>0</v>
      </c>
      <c r="E7" s="4">
        <v>2</v>
      </c>
      <c r="F7" s="5">
        <v>1486543</v>
      </c>
      <c r="G7" s="5">
        <v>1373355</v>
      </c>
      <c r="H7" s="14">
        <f t="shared" si="4"/>
        <v>2</v>
      </c>
      <c r="I7" s="9">
        <v>13</v>
      </c>
      <c r="J7" s="4">
        <v>9</v>
      </c>
      <c r="K7" s="5">
        <v>1467667</v>
      </c>
      <c r="L7" s="5">
        <v>1352143</v>
      </c>
      <c r="M7" s="33">
        <f t="shared" si="0"/>
        <v>22</v>
      </c>
      <c r="N7" s="16">
        <v>273</v>
      </c>
      <c r="O7" s="2">
        <v>89</v>
      </c>
      <c r="P7" s="3">
        <v>3599285</v>
      </c>
      <c r="Q7" s="3">
        <v>3561265</v>
      </c>
      <c r="R7" s="32">
        <f t="shared" si="1"/>
        <v>362</v>
      </c>
      <c r="S7" s="16">
        <v>1551</v>
      </c>
      <c r="T7" s="2">
        <v>536</v>
      </c>
      <c r="U7" s="3">
        <v>3457852</v>
      </c>
      <c r="V7" s="3">
        <v>3608205</v>
      </c>
      <c r="W7" s="22">
        <f t="shared" si="2"/>
        <v>2087</v>
      </c>
      <c r="X7" s="16">
        <v>5171</v>
      </c>
      <c r="Y7" s="2">
        <v>4531</v>
      </c>
      <c r="Z7" s="3">
        <v>1609985</v>
      </c>
      <c r="AA7" s="3">
        <v>1910337</v>
      </c>
      <c r="AB7" s="22">
        <f t="shared" si="3"/>
        <v>9702</v>
      </c>
      <c r="AC7" s="8"/>
      <c r="AD7" s="1"/>
      <c r="AE7" s="58">
        <f t="shared" si="5"/>
        <v>23426637</v>
      </c>
    </row>
    <row r="8" spans="1:31" ht="22" x14ac:dyDescent="0.2">
      <c r="A8" s="42">
        <v>2020</v>
      </c>
      <c r="B8" s="2"/>
      <c r="C8" s="22" t="s">
        <v>4</v>
      </c>
      <c r="D8" s="9">
        <v>6</v>
      </c>
      <c r="E8" s="4">
        <v>2</v>
      </c>
      <c r="F8" s="5">
        <v>1466969</v>
      </c>
      <c r="G8" s="5">
        <v>1357146</v>
      </c>
      <c r="H8" s="14">
        <f t="shared" si="4"/>
        <v>8</v>
      </c>
      <c r="I8" s="9">
        <v>11</v>
      </c>
      <c r="J8" s="4">
        <v>5</v>
      </c>
      <c r="K8" s="5">
        <v>1410862</v>
      </c>
      <c r="L8" s="5">
        <v>1297916</v>
      </c>
      <c r="M8" s="33">
        <f>I8+J8</f>
        <v>16</v>
      </c>
      <c r="N8" s="16">
        <v>222</v>
      </c>
      <c r="O8" s="2">
        <v>86</v>
      </c>
      <c r="P8" s="3">
        <v>3584610</v>
      </c>
      <c r="Q8" s="3">
        <v>3533020</v>
      </c>
      <c r="R8" s="32">
        <f t="shared" si="1"/>
        <v>308</v>
      </c>
      <c r="S8" s="16">
        <v>1556</v>
      </c>
      <c r="T8" s="2">
        <v>542</v>
      </c>
      <c r="U8" s="3">
        <v>3455772</v>
      </c>
      <c r="V8" s="3">
        <v>3615906</v>
      </c>
      <c r="W8" s="22">
        <f t="shared" si="2"/>
        <v>2098</v>
      </c>
      <c r="X8" s="16">
        <v>5135</v>
      </c>
      <c r="Y8" s="2">
        <v>4253</v>
      </c>
      <c r="Z8" s="3">
        <v>1686802</v>
      </c>
      <c r="AA8" s="3">
        <v>2010420</v>
      </c>
      <c r="AB8" s="22">
        <f t="shared" si="3"/>
        <v>9388</v>
      </c>
      <c r="AC8" s="8"/>
      <c r="AD8" s="1"/>
      <c r="AE8" s="58">
        <f t="shared" si="5"/>
        <v>23419423</v>
      </c>
    </row>
    <row r="9" spans="1:31" ht="22" x14ac:dyDescent="0.2">
      <c r="A9" s="42">
        <v>2021</v>
      </c>
      <c r="B9" s="2"/>
      <c r="C9" s="22" t="s">
        <v>4</v>
      </c>
      <c r="D9" s="9">
        <v>2</v>
      </c>
      <c r="E9" s="4">
        <v>2</v>
      </c>
      <c r="F9" s="5">
        <v>1440271</v>
      </c>
      <c r="G9" s="5">
        <v>1333069</v>
      </c>
      <c r="H9" s="14">
        <f t="shared" si="4"/>
        <v>4</v>
      </c>
      <c r="I9" s="9">
        <v>5</v>
      </c>
      <c r="J9" s="4">
        <v>7</v>
      </c>
      <c r="K9" s="5">
        <v>1348076</v>
      </c>
      <c r="L9" s="5">
        <v>1237808</v>
      </c>
      <c r="M9" s="33">
        <f>I9+J9</f>
        <v>12</v>
      </c>
      <c r="N9" s="17">
        <v>213</v>
      </c>
      <c r="O9" s="2">
        <v>97</v>
      </c>
      <c r="P9" s="3">
        <v>3545191</v>
      </c>
      <c r="Q9" s="3">
        <v>3474180</v>
      </c>
      <c r="R9" s="32">
        <f t="shared" si="1"/>
        <v>310</v>
      </c>
      <c r="S9" s="16">
        <v>1503</v>
      </c>
      <c r="T9" s="2">
        <v>516</v>
      </c>
      <c r="U9" s="3">
        <v>3454013</v>
      </c>
      <c r="V9" s="3">
        <v>3619183</v>
      </c>
      <c r="W9" s="22">
        <f t="shared" si="2"/>
        <v>2019</v>
      </c>
      <c r="X9" s="16">
        <v>4349</v>
      </c>
      <c r="Y9" s="2">
        <v>4476</v>
      </c>
      <c r="Z9" s="3">
        <v>1759306</v>
      </c>
      <c r="AA9" s="3">
        <v>2103869</v>
      </c>
      <c r="AB9" s="22">
        <f t="shared" si="3"/>
        <v>8825</v>
      </c>
      <c r="AC9" s="8"/>
      <c r="AD9" s="1"/>
      <c r="AE9" s="58">
        <f t="shared" si="5"/>
        <v>23314966</v>
      </c>
    </row>
    <row r="10" spans="1:31" s="7" customFormat="1" ht="22" x14ac:dyDescent="0.2">
      <c r="A10" s="43">
        <v>2022</v>
      </c>
      <c r="B10" s="4"/>
      <c r="C10" s="33" t="s">
        <v>4</v>
      </c>
      <c r="D10" s="9">
        <v>4</v>
      </c>
      <c r="E10" s="4">
        <v>2</v>
      </c>
      <c r="F10" s="5">
        <v>1408538</v>
      </c>
      <c r="G10" s="5">
        <v>1305538</v>
      </c>
      <c r="H10" s="14">
        <f t="shared" si="4"/>
        <v>6</v>
      </c>
      <c r="I10" s="9">
        <v>9</v>
      </c>
      <c r="J10" s="4">
        <v>0</v>
      </c>
      <c r="K10" s="5">
        <v>1284167</v>
      </c>
      <c r="L10" s="5">
        <v>1177195</v>
      </c>
      <c r="M10" s="33">
        <f t="shared" ref="M10:M11" si="6">I10+J10</f>
        <v>9</v>
      </c>
      <c r="N10" s="9">
        <v>214</v>
      </c>
      <c r="O10" s="4">
        <v>83</v>
      </c>
      <c r="P10" s="5">
        <v>3496380</v>
      </c>
      <c r="Q10" s="5">
        <v>3408784</v>
      </c>
      <c r="R10" s="32">
        <f t="shared" si="1"/>
        <v>297</v>
      </c>
      <c r="S10" s="9">
        <v>1500</v>
      </c>
      <c r="T10" s="4">
        <v>523</v>
      </c>
      <c r="U10" s="5">
        <v>3455198</v>
      </c>
      <c r="V10" s="5">
        <v>3631303</v>
      </c>
      <c r="W10" s="33">
        <f t="shared" si="2"/>
        <v>2023</v>
      </c>
      <c r="X10" s="9">
        <v>5415</v>
      </c>
      <c r="Y10" s="4">
        <v>4664</v>
      </c>
      <c r="Z10" s="5">
        <v>1821994</v>
      </c>
      <c r="AA10" s="5">
        <v>2190419</v>
      </c>
      <c r="AB10" s="33">
        <f t="shared" si="3"/>
        <v>10079</v>
      </c>
      <c r="AC10" s="21"/>
      <c r="AD10" s="6"/>
      <c r="AE10" s="58">
        <f t="shared" si="5"/>
        <v>23179516</v>
      </c>
    </row>
    <row r="11" spans="1:31" ht="22" x14ac:dyDescent="0.2">
      <c r="A11" s="42">
        <v>2023</v>
      </c>
      <c r="B11" s="2"/>
      <c r="C11" s="22" t="s">
        <v>4</v>
      </c>
      <c r="D11" s="9">
        <v>0</v>
      </c>
      <c r="E11" s="4">
        <v>3</v>
      </c>
      <c r="F11" s="5">
        <v>1386849</v>
      </c>
      <c r="G11" s="5">
        <v>1288494</v>
      </c>
      <c r="H11" s="14">
        <f t="shared" si="4"/>
        <v>3</v>
      </c>
      <c r="I11" s="9">
        <v>5</v>
      </c>
      <c r="J11" s="4">
        <v>3</v>
      </c>
      <c r="K11" s="5">
        <v>1238949</v>
      </c>
      <c r="L11" s="5">
        <v>1135850</v>
      </c>
      <c r="M11" s="33">
        <f t="shared" si="6"/>
        <v>8</v>
      </c>
      <c r="N11" s="16">
        <v>220</v>
      </c>
      <c r="O11" s="2">
        <v>95</v>
      </c>
      <c r="P11" s="3">
        <v>3460260</v>
      </c>
      <c r="Q11" s="3">
        <v>3367090</v>
      </c>
      <c r="R11" s="32">
        <f t="shared" si="1"/>
        <v>315</v>
      </c>
      <c r="S11" s="16">
        <v>1641</v>
      </c>
      <c r="T11" s="2">
        <v>538</v>
      </c>
      <c r="U11" s="3">
        <v>3475452</v>
      </c>
      <c r="V11" s="3">
        <v>3667261</v>
      </c>
      <c r="W11" s="22">
        <f t="shared" si="2"/>
        <v>2179</v>
      </c>
      <c r="X11" s="16">
        <v>5407</v>
      </c>
      <c r="Y11" s="2">
        <v>4457</v>
      </c>
      <c r="Z11" s="3">
        <v>1896911</v>
      </c>
      <c r="AA11" s="3">
        <v>2294479</v>
      </c>
      <c r="AB11" s="22">
        <f t="shared" si="3"/>
        <v>9864</v>
      </c>
      <c r="AC11" s="8"/>
      <c r="AD11" s="1"/>
      <c r="AE11" s="58">
        <f t="shared" si="5"/>
        <v>23211595</v>
      </c>
    </row>
    <row r="12" spans="1:31" ht="23" thickBot="1" x14ac:dyDescent="0.25">
      <c r="A12" s="44">
        <v>2024</v>
      </c>
      <c r="B12" s="19"/>
      <c r="C12" s="36" t="s">
        <v>4</v>
      </c>
      <c r="D12" s="10">
        <v>5</v>
      </c>
      <c r="E12" s="11">
        <v>4</v>
      </c>
      <c r="F12" s="12">
        <v>1365826</v>
      </c>
      <c r="G12" s="12">
        <v>1271186</v>
      </c>
      <c r="H12" s="15">
        <f t="shared" si="4"/>
        <v>9</v>
      </c>
      <c r="I12" s="10">
        <v>9</v>
      </c>
      <c r="J12" s="11">
        <v>5</v>
      </c>
      <c r="K12" s="12">
        <v>1203056</v>
      </c>
      <c r="L12" s="12">
        <v>1104149</v>
      </c>
      <c r="M12" s="34">
        <f>I12+J12</f>
        <v>14</v>
      </c>
      <c r="N12" s="18">
        <v>182</v>
      </c>
      <c r="O12" s="19">
        <v>85</v>
      </c>
      <c r="P12" s="20">
        <v>3413953</v>
      </c>
      <c r="Q12" s="20">
        <v>3314624</v>
      </c>
      <c r="R12" s="35">
        <f t="shared" si="1"/>
        <v>267</v>
      </c>
      <c r="S12" s="18">
        <v>1618</v>
      </c>
      <c r="T12" s="19">
        <v>560</v>
      </c>
      <c r="U12" s="20">
        <v>3506106</v>
      </c>
      <c r="V12" s="20">
        <v>3707699</v>
      </c>
      <c r="W12" s="36">
        <f t="shared" si="2"/>
        <v>2178</v>
      </c>
      <c r="X12" s="18">
        <v>5310</v>
      </c>
      <c r="Y12" s="19">
        <v>4683</v>
      </c>
      <c r="Z12" s="20">
        <v>1983071</v>
      </c>
      <c r="AA12" s="20">
        <v>2409775</v>
      </c>
      <c r="AB12" s="36">
        <f t="shared" si="3"/>
        <v>9993</v>
      </c>
      <c r="AC12" s="8"/>
      <c r="AD12" s="1"/>
      <c r="AE12" s="58">
        <f t="shared" si="5"/>
        <v>23279445</v>
      </c>
    </row>
  </sheetData>
  <mergeCells count="5">
    <mergeCell ref="N1:R1"/>
    <mergeCell ref="S1:W1"/>
    <mergeCell ref="X1:AB1"/>
    <mergeCell ref="D1:G1"/>
    <mergeCell ref="I1:M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D8E8-C19A-C842-8D14-B2BEE0939A36}">
  <dimension ref="A1:F21"/>
  <sheetViews>
    <sheetView workbookViewId="0">
      <selection activeCell="C4" sqref="C4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8</v>
      </c>
      <c r="E1" t="s">
        <v>5</v>
      </c>
      <c r="F1" t="s">
        <v>6</v>
      </c>
    </row>
    <row r="2" spans="1:6" x14ac:dyDescent="0.2">
      <c r="A2">
        <v>2024</v>
      </c>
      <c r="B2" t="s">
        <v>2</v>
      </c>
      <c r="C2" t="s">
        <v>4</v>
      </c>
      <c r="D2" t="s">
        <v>9</v>
      </c>
      <c r="E2">
        <v>7125</v>
      </c>
    </row>
    <row r="3" spans="1:6" x14ac:dyDescent="0.2">
      <c r="A3">
        <v>2024</v>
      </c>
      <c r="D3" t="s">
        <v>10</v>
      </c>
      <c r="E3">
        <v>5338</v>
      </c>
    </row>
    <row r="4" spans="1:6" x14ac:dyDescent="0.2">
      <c r="A4">
        <v>2023</v>
      </c>
      <c r="D4" t="s">
        <v>9</v>
      </c>
      <c r="E4">
        <v>7274</v>
      </c>
    </row>
    <row r="5" spans="1:6" x14ac:dyDescent="0.2">
      <c r="A5">
        <v>2023</v>
      </c>
      <c r="D5" t="s">
        <v>10</v>
      </c>
      <c r="E5">
        <v>5097</v>
      </c>
    </row>
    <row r="6" spans="1:6" x14ac:dyDescent="0.2">
      <c r="A6">
        <v>2022</v>
      </c>
      <c r="D6" t="s">
        <v>9</v>
      </c>
      <c r="E6">
        <v>7143</v>
      </c>
    </row>
    <row r="7" spans="1:6" x14ac:dyDescent="0.2">
      <c r="A7">
        <v>2022</v>
      </c>
      <c r="D7" t="s">
        <v>10</v>
      </c>
      <c r="E7">
        <v>5273</v>
      </c>
    </row>
    <row r="8" spans="1:6" x14ac:dyDescent="0.2">
      <c r="A8">
        <v>2021</v>
      </c>
      <c r="D8" t="s">
        <v>9</v>
      </c>
      <c r="E8">
        <v>7083</v>
      </c>
    </row>
    <row r="9" spans="1:6" x14ac:dyDescent="0.2">
      <c r="A9">
        <v>2021</v>
      </c>
      <c r="D9" t="s">
        <v>10</v>
      </c>
      <c r="E9">
        <v>5099</v>
      </c>
    </row>
    <row r="10" spans="1:6" x14ac:dyDescent="0.2">
      <c r="A10">
        <v>2020</v>
      </c>
      <c r="D10" t="s">
        <v>9</v>
      </c>
      <c r="E10">
        <v>6933</v>
      </c>
    </row>
    <row r="11" spans="1:6" x14ac:dyDescent="0.2">
      <c r="A11">
        <v>2020</v>
      </c>
      <c r="D11" t="s">
        <v>10</v>
      </c>
      <c r="E11">
        <v>4888</v>
      </c>
    </row>
    <row r="12" spans="1:6" x14ac:dyDescent="0.2">
      <c r="A12">
        <v>2019</v>
      </c>
      <c r="D12" t="s">
        <v>9</v>
      </c>
      <c r="E12">
        <v>7009</v>
      </c>
    </row>
    <row r="13" spans="1:6" x14ac:dyDescent="0.2">
      <c r="A13">
        <v>2019</v>
      </c>
      <c r="D13" t="s">
        <v>10</v>
      </c>
      <c r="E13">
        <v>5167</v>
      </c>
    </row>
    <row r="14" spans="1:6" x14ac:dyDescent="0.2">
      <c r="A14">
        <v>2018</v>
      </c>
      <c r="D14" t="s">
        <v>9</v>
      </c>
      <c r="E14">
        <v>7251</v>
      </c>
    </row>
    <row r="15" spans="1:6" x14ac:dyDescent="0.2">
      <c r="A15">
        <v>2018</v>
      </c>
      <c r="D15" t="s">
        <v>10</v>
      </c>
      <c r="E15">
        <v>5216</v>
      </c>
    </row>
    <row r="16" spans="1:6" x14ac:dyDescent="0.2">
      <c r="A16">
        <v>2017</v>
      </c>
      <c r="D16" t="s">
        <v>9</v>
      </c>
      <c r="E16">
        <v>7387</v>
      </c>
    </row>
    <row r="17" spans="1:5" x14ac:dyDescent="0.2">
      <c r="A17">
        <v>2017</v>
      </c>
      <c r="D17" t="s">
        <v>10</v>
      </c>
      <c r="E17">
        <v>5334</v>
      </c>
    </row>
    <row r="18" spans="1:5" x14ac:dyDescent="0.2">
      <c r="A18">
        <v>2016</v>
      </c>
      <c r="D18" t="s">
        <v>9</v>
      </c>
      <c r="E18">
        <v>7425</v>
      </c>
    </row>
    <row r="19" spans="1:5" x14ac:dyDescent="0.2">
      <c r="A19">
        <v>2016</v>
      </c>
      <c r="D19" t="s">
        <v>10</v>
      </c>
      <c r="E19">
        <v>5395</v>
      </c>
    </row>
    <row r="20" spans="1:5" x14ac:dyDescent="0.2">
      <c r="A20">
        <v>2015</v>
      </c>
      <c r="D20" t="s">
        <v>9</v>
      </c>
      <c r="E20">
        <v>7074</v>
      </c>
    </row>
    <row r="21" spans="1:5" x14ac:dyDescent="0.2">
      <c r="A21">
        <v>2015</v>
      </c>
      <c r="D21" t="s">
        <v>10</v>
      </c>
      <c r="E21">
        <v>5013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F008-B314-BC43-B34E-0D66061E31FB}">
  <dimension ref="A1"/>
  <sheetViews>
    <sheetView workbookViewId="0"/>
  </sheetViews>
  <sheetFormatPr baseColWidth="10" defaultColWidth="11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總表</vt:lpstr>
      <vt:lpstr>AGE</vt:lpstr>
      <vt:lpstr>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dancingpanda</dc:creator>
  <cp:lastModifiedBy>dancingpanda</cp:lastModifiedBy>
  <dcterms:created xsi:type="dcterms:W3CDTF">2025-09-14T03:01:56Z</dcterms:created>
  <dcterms:modified xsi:type="dcterms:W3CDTF">2025-09-14T10:28:10Z</dcterms:modified>
</cp:coreProperties>
</file>