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30" windowWidth="16155" windowHeight="8955" activeTab="1"/>
  </bookViews>
  <sheets>
    <sheet name="TestModel.sym" sheetId="81" r:id="rId1"/>
    <sheet name="Readme" sheetId="1" r:id="rId2"/>
    <sheet name="__xxLocalOptionsxx" sheetId="80" state="hidden" r:id="rId3"/>
  </sheets>
  <definedNames>
    <definedName name="sym_LineLength">#REF!</definedName>
    <definedName name="TestModelsym" localSheetId="0">TestModel.sym!$A$1:$A$190</definedName>
  </definedNames>
  <calcPr calcId="125725"/>
</workbook>
</file>

<file path=xl/calcChain.xml><?xml version="1.0" encoding="utf-8"?>
<calcChain xmlns="http://schemas.openxmlformats.org/spreadsheetml/2006/main">
  <c r="A18" i="1"/>
  <c r="A9"/>
  <c r="A19"/>
  <c r="A20" s="1"/>
  <c r="A21" s="1"/>
</calcChain>
</file>

<file path=xl/sharedStrings.xml><?xml version="1.0" encoding="utf-8"?>
<sst xmlns="http://schemas.openxmlformats.org/spreadsheetml/2006/main" count="175" uniqueCount="173">
  <si>
    <t xml:space="preserve"> solver RK4VS step 2.5E-3</t>
  </si>
  <si>
    <t xml:space="preserve">//  ALL OTHER CONCENTRATIONS ARE IMPLICITLY </t>
  </si>
  <si>
    <t>//  SET TO ZERO, USING THE ISIM DEFAULT VALUES</t>
  </si>
  <si>
    <t>start XC0=0</t>
  </si>
  <si>
    <t>//  LIQUID AND VAPOUR FLOWRATES</t>
  </si>
  <si>
    <t>D=V/(R+1)</t>
  </si>
  <si>
    <t>L=V-D</t>
  </si>
  <si>
    <t>R1=(R+1)</t>
  </si>
  <si>
    <t>YA8=AA*XA8/SUMA8</t>
  </si>
  <si>
    <t>YB8=AB*XB8/SUMA8</t>
  </si>
  <si>
    <t>YC8=AC*XC8/SUMA8</t>
  </si>
  <si>
    <t>XA7=(R1*YA8-XA0)/R</t>
  </si>
  <si>
    <t>XB7=(R1*YB8-XB0)/R</t>
  </si>
  <si>
    <t>XC7=(R1*YC8-XC0)/R</t>
  </si>
  <si>
    <t>YA7=AA*XA7/SUMA7</t>
  </si>
  <si>
    <t>YB7=AB*XB7/SUMA7</t>
  </si>
  <si>
    <t>YC7=AC*XC7/SUMA7</t>
  </si>
  <si>
    <t>XA6=(R1*YA7-XA0)/R</t>
  </si>
  <si>
    <t>XB6=(R1*YB7-XB0)/R</t>
  </si>
  <si>
    <t>XC6=(R1*YC7-XC0)/R</t>
  </si>
  <si>
    <t>YA6=AA*XA6/SUMA6</t>
  </si>
  <si>
    <t>YB6=AB*XB6/SUMA6</t>
  </si>
  <si>
    <t>YC6=AC*XC6/SUMA6</t>
  </si>
  <si>
    <t>XA5=(R1*YA6-XA0)/R</t>
  </si>
  <si>
    <t>XB5=(R1*YB6-XB0)/R</t>
  </si>
  <si>
    <t>XC5=(R1*YC6-XC0)/R</t>
  </si>
  <si>
    <t>YA5=AA*XA5/SUMA5</t>
  </si>
  <si>
    <t>YB5=AB*XB5/SUMA5</t>
  </si>
  <si>
    <t>YC5=AC*XC5/SUMA5</t>
  </si>
  <si>
    <t>XA4=(R1*YA5-XA0)/R</t>
  </si>
  <si>
    <t>XB4=(R1*YB5-XB0)/R</t>
  </si>
  <si>
    <t>XC4=(R1*YC5-XC0)/R</t>
  </si>
  <si>
    <t>YA4=AA*XA4/SUMA4</t>
  </si>
  <si>
    <t>YB4=AB*XB4/SUMA4</t>
  </si>
  <si>
    <t>YC4=AC*XC4/SUMA4</t>
  </si>
  <si>
    <t>XA3=(R1*YA4-XA0)/R</t>
  </si>
  <si>
    <t>XB3=(R1*YB4-XB0)/R</t>
  </si>
  <si>
    <t>XC3=(R1*YC4-XC0)/R</t>
  </si>
  <si>
    <t>YA3=AA*XA3/SUMA3</t>
  </si>
  <si>
    <t>YB3=AB*XB3/SUMA3</t>
  </si>
  <si>
    <t>YC3=AC*XC3/SUMA3</t>
  </si>
  <si>
    <t>XA2=(R1*YA3-XA0)/R</t>
  </si>
  <si>
    <t>XB2=(R1*YB3-XB0)/R</t>
  </si>
  <si>
    <t>XC2=(R1*YC3-XC0)/R</t>
  </si>
  <si>
    <t>YA2=AA*XA2/SUMA2</t>
  </si>
  <si>
    <t>YB2=AB*XB2/SUMA2</t>
  </si>
  <si>
    <t>YC2=AC*XC2/SUMA2</t>
  </si>
  <si>
    <t>XA1=(R1*YA2-XA0)/R</t>
  </si>
  <si>
    <t>XB1=(R1*YB2-XB0)/R</t>
  </si>
  <si>
    <t>XC1=(R1*YC2-XC0)/R</t>
  </si>
  <si>
    <t>YA1=AA*XA1/SUMA1</t>
  </si>
  <si>
    <t>YB1=AB*XB1/SUMA1</t>
  </si>
  <si>
    <t>YC1=AC*XC1/SUMA1</t>
  </si>
  <si>
    <t>//  VAPOUR COMPOSITIONS ON PLATES 1 TO 7</t>
  </si>
  <si>
    <t>//  REFLUX DRUM DYNAMICS</t>
  </si>
  <si>
    <t>//  LIQUID COMPOSITIONS ON PLATES 1 TO 7</t>
  </si>
  <si>
    <t>//  Liquid Plate Dynamics neglected</t>
  </si>
  <si>
    <t>//   STILL DYNAMICS</t>
  </si>
  <si>
    <t>//TOTAL DISTILLATE</t>
  </si>
  <si>
    <t>dDIST/dt=D</t>
  </si>
  <si>
    <t>UseLocalPrefix</t>
  </si>
  <si>
    <t>LocalPrefix</t>
  </si>
  <si>
    <t>sym</t>
  </si>
  <si>
    <t>HideLocalModels</t>
  </si>
  <si>
    <t>AutoOrganiseSheets</t>
  </si>
  <si>
    <t>OrderOfSheets</t>
  </si>
  <si>
    <t>Open the model using edit by pressing the edit button</t>
  </si>
  <si>
    <t>Close the model again by closing or cancelling the edit window</t>
  </si>
  <si>
    <t>Press the now highlighted run button</t>
  </si>
  <si>
    <t>The model will now run. If the product has not yet been activated then you will be advised of this.</t>
  </si>
  <si>
    <t xml:space="preserve">// Example  BATCH 5 </t>
  </si>
  <si>
    <t>//  multicompenent distillation for species A,B,C,D,&amp; E</t>
  </si>
  <si>
    <t xml:space="preserve">//  plate dynamcis excluded as are an changes in relative volatility </t>
  </si>
  <si>
    <t xml:space="preserve"> start MolHoldUpStill=1000</t>
  </si>
  <si>
    <t xml:space="preserve"> start MolHoldUpReflux=100 </t>
  </si>
  <si>
    <t xml:space="preserve"> start V=10       //Vapor boil up rate</t>
  </si>
  <si>
    <t xml:space="preserve"> start AA=2.0     //Relative volatilities</t>
  </si>
  <si>
    <t xml:space="preserve"> start AB=1.5</t>
  </si>
  <si>
    <t xml:space="preserve"> start AC=1.0</t>
  </si>
  <si>
    <t xml:space="preserve"> start AD=0.5</t>
  </si>
  <si>
    <t xml:space="preserve"> start AE=0.125</t>
  </si>
  <si>
    <t>// remove comment at start of realtime line to slow simulation down</t>
  </si>
  <si>
    <t>// realtime 1</t>
  </si>
  <si>
    <t>start XA8=0.2 // Initial Still Concentrations</t>
  </si>
  <si>
    <t>start XB8=0.2</t>
  </si>
  <si>
    <t>start XC8=0.2</t>
  </si>
  <si>
    <t>start XD8=0.2</t>
  </si>
  <si>
    <t>start XD0=0</t>
  </si>
  <si>
    <t>XE8=1-XA8-XB8-XC8-XD8</t>
  </si>
  <si>
    <t>SUMA8=AA*XA8+AB*XB8+AC*XC8+AD*XD8+AE*XE8</t>
  </si>
  <si>
    <t>YD8=AD*XD8/SUMA8</t>
  </si>
  <si>
    <t>YE8=1-YA8-YB8-YC8-YD8</t>
  </si>
  <si>
    <t>XD7=(R1*YD8-XD0)/R</t>
  </si>
  <si>
    <t>XE7=1-XA7-XB7-XC7-XD7</t>
  </si>
  <si>
    <t>SUMA7=AA*XA7+AB*XB7+AC*XC7+AD*XD7+AE*XE7</t>
  </si>
  <si>
    <t>YD7=AD*XD7/SUMA7</t>
  </si>
  <si>
    <t>YE7=1-YA7-YB7-YC7-YD7</t>
  </si>
  <si>
    <t>XD6=(R1*YD7-XD0)/R</t>
  </si>
  <si>
    <t>XE6=1-XA6-XB6-XC6-XD6</t>
  </si>
  <si>
    <t>SUMA6=AA*XA6+AB*XB6+AC*XC6+AD*XD6+AE*XE6</t>
  </si>
  <si>
    <t>YD6=AD*XD6/SUMA6</t>
  </si>
  <si>
    <t>YE6=1-YA6-YB6-YC6-YD6</t>
  </si>
  <si>
    <t>XD5=(R1*YD6-XD0)/R</t>
  </si>
  <si>
    <t>XE5=1-XA5-XB5-XC5-XD5</t>
  </si>
  <si>
    <t>SUMA5=AA*XA5+AB*XB5+AC*XC5+AD*XD5+AE*XE5</t>
  </si>
  <si>
    <t>YD5=AD*XD5/SUMA5</t>
  </si>
  <si>
    <t>YE5=1-YA5-YB5-YC5-YD5</t>
  </si>
  <si>
    <t>XD4=(R1*YD5-XD0)/R</t>
  </si>
  <si>
    <t>XE4=1-XA4-XB4-XC4-XD4</t>
  </si>
  <si>
    <t>SUMA4=AA*XA4+AB*XB4+AC*XC4+AD*XD4+AE*XE4</t>
  </si>
  <si>
    <t>YD4=AD*XD4/SUMA4</t>
  </si>
  <si>
    <t>YE4=1-YA4-YB4-YC4-YD4</t>
  </si>
  <si>
    <t>XD3=(R1*YD4-XD0)/R</t>
  </si>
  <si>
    <t>XE3=1-XA3-XB3-XC3-XD3</t>
  </si>
  <si>
    <t>SUMA3=AA*XA3+AB*XB3+AC*XC3+AD*XD3+AE*XE3</t>
  </si>
  <si>
    <t>YD3=AD*XD3/SUMA3</t>
  </si>
  <si>
    <t>YE3=1-YA3-YB3-YC3-YD3</t>
  </si>
  <si>
    <t>XD2=(R1*YD3-XD0)/R</t>
  </si>
  <si>
    <t>XE2=1-XA2-XB2-XC2-XD2</t>
  </si>
  <si>
    <t>SUMA2=AA*XA2+AB*XB2+AC*XC2+AD*XD2+AE*XE2</t>
  </si>
  <si>
    <t>YD2=AD*XD2/SUMA2</t>
  </si>
  <si>
    <t>XD1=(R1*YD2-XD0)/R</t>
  </si>
  <si>
    <t>XE1=1-XA1-XB1-XC1-XD1</t>
  </si>
  <si>
    <t>SUMA1=AA*XA1+AB*XB1+AC*XC1+AD*XD1+AE*XE1</t>
  </si>
  <si>
    <t>YD1=AD*XD1/SUMA1</t>
  </si>
  <si>
    <t>YE1=YA1-YB1-YC1-YD1</t>
  </si>
  <si>
    <t>dXA0/dt=(V*YA1-(L+D)*XA0)/MolHoldUpReflux</t>
  </si>
  <si>
    <t>dXB0/dt=(V*YB1-(L+D)*XB0)/MolHoldUpReflux</t>
  </si>
  <si>
    <t>dXC0/dt=(V*YC1-(L+D)*XC0)/MolHoldUpReflux</t>
  </si>
  <si>
    <t>dXD0/dt=(V*YD1-(L+D)*XD0)/MolHoldUpReflux</t>
  </si>
  <si>
    <t>XE0=1-XA0-XB0-XC0-XD0</t>
  </si>
  <si>
    <t>dMolHoldUpStill/dt=L-V</t>
  </si>
  <si>
    <t>dXA8/dt=(L*XA7-V*YA8)/MolHoldUpStill</t>
  </si>
  <si>
    <t>dXB8/dt=(L*XB7-V*YB8)/MolHoldUpStill</t>
  </si>
  <si>
    <t>dXC8/dt=(L*XC7-V*YC8)/MolHoldUpStill</t>
  </si>
  <si>
    <t>dXD8/dt=(L*XD7-V*YD8)/MolHoldUpStill</t>
  </si>
  <si>
    <t>record t,XA0,XB0,XC0,XD0,XE0,XA8,XB8,XC8,XD8,XE8 as "Batch5_Results.csv" for t every 1</t>
  </si>
  <si>
    <t>record t,XA1,XB1,XC1,XD1,XE1,YA1,YB1,YC1,YD1,YE1 as "Plate1.csv" for t every 1</t>
  </si>
  <si>
    <t>record t,XA2,XB2,XC2,XD2,XE2,YA2,YB2,YC2,YD2,YE2 as "Plate2.csv" for t every 1</t>
  </si>
  <si>
    <t>record t,XA3,XB3,XC3,XD3,XE3,YA3,YB3,YC3,YD3,YE3 as "Plate3.csv" for t every 1</t>
  </si>
  <si>
    <t>record t,XA4,XB4,XC4,XD4,XE4,YA4,YB4,YC4,YD4,YE4 as "Plate4.csv" for t every 1</t>
  </si>
  <si>
    <t>record t,XA5,XB5,XC5,XD5,XE5,YA5,YB5,YC5,YD5,YE5 as "Plate5.csv" for t every 1</t>
  </si>
  <si>
    <t>record t,XA6,XB6,XC6,XD6,XE6,YA6,YB6,YC6,YD6,YE6 as "Plate6.csv" for t every 1</t>
  </si>
  <si>
    <t>record t,XA7,XB7,XC7,XD7,XE7,YA7,YB7,YC7,YD7,YE7 as "Plate7.csv" for t every 1</t>
  </si>
  <si>
    <t>record t,XA8,XB8,XC8,XD8,XE8,YA8,YB8,YC8,YD8,YE8 as "Plate8.csv" for t every 1</t>
  </si>
  <si>
    <t>record t,XA0,XA1,XA2,XA3,XA4,XA5,XA6,XA7,XA8 as "LiquidProfileA.csv" for t every 1</t>
  </si>
  <si>
    <t>record t,YA1,YA2,YA3,YA4,YA5,YA6,YA7,YA8 as "VapourProfileA.csv" for t every 1</t>
  </si>
  <si>
    <t>record t,DIST,MolHoldUpStill,L,V as "Still.csv" for t every 1</t>
  </si>
  <si>
    <t>false</t>
  </si>
  <si>
    <t>ExtraDebug</t>
  </si>
  <si>
    <t>LastRunVersion</t>
  </si>
  <si>
    <t>ListResults</t>
  </si>
  <si>
    <t>true</t>
  </si>
  <si>
    <t>This sheet has a basic model to use to check out Numerical Catalyst.</t>
  </si>
  <si>
    <t>Select TestModel.sym</t>
  </si>
  <si>
    <t>#define conc {min=0,max=1}</t>
  </si>
  <si>
    <t>#define quantity {min=0}</t>
  </si>
  <si>
    <t>Dim X# as conc</t>
  </si>
  <si>
    <t>Dim Y# as conc</t>
  </si>
  <si>
    <t>Dim MolHoldUpStill as quantity</t>
  </si>
  <si>
    <t xml:space="preserve"> start R=1000       //Reflux rate</t>
  </si>
  <si>
    <t xml:space="preserve"> start DIST=0</t>
  </si>
  <si>
    <t xml:space="preserve"> R=10@t=20 // so that column has realistic tray compositions before the batch distillation starts</t>
  </si>
  <si>
    <t xml:space="preserve"> stop t&gt;500</t>
  </si>
  <si>
    <t>start XA0=0.98</t>
  </si>
  <si>
    <t>start XB0=0.02</t>
  </si>
  <si>
    <t>YE2=1-YA2-YB2-YC2-YD2</t>
  </si>
  <si>
    <t>record t,XA0,XA1,XA2,XA3,XA4,XA5,XA6,XA7,XA8 as "TraceE.csv" for t every 10</t>
  </si>
  <si>
    <t>13#18#Batch5_Results.csv10#Plate1.csv10#Plate2.csv10#Plate3.csv10#Plate4.csv10#Plate5.csv10#Plate6.csv10#Plate7.csv10#Plate8.csv18#LiquidProfileA.csv18#VapourProfileA.csv9#Still.csv10#TraceE.csv</t>
  </si>
  <si>
    <t>RMCS</t>
  </si>
  <si>
    <t>The model can also be run from within the editor window which will close and run the model.</t>
  </si>
  <si>
    <t>Load the NumCat addin if its not active  see the pearl button and Excel Options to find add-ins )</t>
  </si>
  <si>
    <t>Go to the Numerical Catalyst ribbon.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</si>
</sst>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</font>
    <font>
      <b/>
      <sz val="10"/>
      <name val="Arial"/>
      <family val="2"/>
    </font>
    <font>
      <sz val="16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38100</xdr:rowOff>
    </xdr:from>
    <xdr:to>
      <xdr:col>18</xdr:col>
      <xdr:colOff>514350</xdr:colOff>
      <xdr:row>21</xdr:row>
      <xdr:rowOff>0</xdr:rowOff>
    </xdr:to>
    <xdr:pic>
      <xdr:nvPicPr>
        <xdr:cNvPr id="3" name="Picture 2" descr="sample1_2007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10100" y="1133475"/>
          <a:ext cx="7219950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90"/>
  <sheetViews>
    <sheetView workbookViewId="0">
      <selection activeCell="J9" sqref="J9"/>
    </sheetView>
  </sheetViews>
  <sheetFormatPr defaultRowHeight="12.75"/>
  <sheetData>
    <row r="1" spans="1:1">
      <c r="A1" t="s">
        <v>70</v>
      </c>
    </row>
    <row r="2" spans="1:1">
      <c r="A2" t="s">
        <v>71</v>
      </c>
    </row>
    <row r="3" spans="1:1">
      <c r="A3" t="s">
        <v>72</v>
      </c>
    </row>
    <row r="5" spans="1:1">
      <c r="A5" t="s">
        <v>155</v>
      </c>
    </row>
    <row r="6" spans="1:1">
      <c r="A6" t="s">
        <v>156</v>
      </c>
    </row>
    <row r="8" spans="1:1">
      <c r="A8" t="s">
        <v>157</v>
      </c>
    </row>
    <row r="9" spans="1:1">
      <c r="A9" t="s">
        <v>158</v>
      </c>
    </row>
    <row r="10" spans="1:1">
      <c r="A10" t="s">
        <v>159</v>
      </c>
    </row>
    <row r="12" spans="1:1">
      <c r="A12" t="s">
        <v>73</v>
      </c>
    </row>
    <row r="13" spans="1:1">
      <c r="A13" t="s">
        <v>74</v>
      </c>
    </row>
    <row r="14" spans="1:1">
      <c r="A14" t="s">
        <v>75</v>
      </c>
    </row>
    <row r="15" spans="1:1">
      <c r="A15" t="s">
        <v>160</v>
      </c>
    </row>
    <row r="16" spans="1:1">
      <c r="A16" t="s">
        <v>161</v>
      </c>
    </row>
    <row r="17" spans="1:1">
      <c r="A17" t="s">
        <v>162</v>
      </c>
    </row>
    <row r="19" spans="1:1">
      <c r="A19" t="s">
        <v>76</v>
      </c>
    </row>
    <row r="20" spans="1:1">
      <c r="A20" t="s">
        <v>77</v>
      </c>
    </row>
    <row r="21" spans="1:1">
      <c r="A21" t="s">
        <v>78</v>
      </c>
    </row>
    <row r="22" spans="1:1">
      <c r="A22" t="s">
        <v>79</v>
      </c>
    </row>
    <row r="23" spans="1:1">
      <c r="A23" t="s">
        <v>80</v>
      </c>
    </row>
    <row r="24" spans="1:1">
      <c r="A24" t="s">
        <v>163</v>
      </c>
    </row>
    <row r="26" spans="1:1">
      <c r="A26" t="s">
        <v>81</v>
      </c>
    </row>
    <row r="27" spans="1:1">
      <c r="A27" t="s">
        <v>82</v>
      </c>
    </row>
    <row r="29" spans="1:1">
      <c r="A29" t="s">
        <v>0</v>
      </c>
    </row>
    <row r="31" spans="1:1">
      <c r="A31" t="s">
        <v>83</v>
      </c>
    </row>
    <row r="32" spans="1:1">
      <c r="A32" t="s">
        <v>84</v>
      </c>
    </row>
    <row r="33" spans="1:1">
      <c r="A33" t="s">
        <v>85</v>
      </c>
    </row>
    <row r="34" spans="1:1">
      <c r="A34" t="s">
        <v>86</v>
      </c>
    </row>
    <row r="36" spans="1:1">
      <c r="A36" t="s">
        <v>1</v>
      </c>
    </row>
    <row r="37" spans="1:1">
      <c r="A37" t="s">
        <v>2</v>
      </c>
    </row>
    <row r="38" spans="1:1">
      <c r="A38" t="s">
        <v>164</v>
      </c>
    </row>
    <row r="39" spans="1:1">
      <c r="A39" t="s">
        <v>165</v>
      </c>
    </row>
    <row r="40" spans="1:1">
      <c r="A40" t="s">
        <v>3</v>
      </c>
    </row>
    <row r="41" spans="1:1">
      <c r="A41" t="s">
        <v>87</v>
      </c>
    </row>
    <row r="43" spans="1:1">
      <c r="A43" t="s">
        <v>4</v>
      </c>
    </row>
    <row r="44" spans="1:1">
      <c r="A44" t="s">
        <v>5</v>
      </c>
    </row>
    <row r="45" spans="1:1">
      <c r="A45" t="s">
        <v>6</v>
      </c>
    </row>
    <row r="47" spans="1:1">
      <c r="A47" t="s">
        <v>7</v>
      </c>
    </row>
    <row r="49" spans="1:1">
      <c r="A49" t="s">
        <v>88</v>
      </c>
    </row>
    <row r="51" spans="1:1">
      <c r="A51" t="s">
        <v>89</v>
      </c>
    </row>
    <row r="52" spans="1:1">
      <c r="A52" t="s">
        <v>8</v>
      </c>
    </row>
    <row r="53" spans="1:1">
      <c r="A53" t="s">
        <v>9</v>
      </c>
    </row>
    <row r="54" spans="1:1">
      <c r="A54" t="s">
        <v>10</v>
      </c>
    </row>
    <row r="55" spans="1:1">
      <c r="A55" t="s">
        <v>90</v>
      </c>
    </row>
    <row r="56" spans="1:1">
      <c r="A56" t="s">
        <v>91</v>
      </c>
    </row>
    <row r="58" spans="1:1">
      <c r="A58" t="s">
        <v>11</v>
      </c>
    </row>
    <row r="59" spans="1:1">
      <c r="A59" t="s">
        <v>12</v>
      </c>
    </row>
    <row r="60" spans="1:1">
      <c r="A60" t="s">
        <v>13</v>
      </c>
    </row>
    <row r="61" spans="1:1">
      <c r="A61" t="s">
        <v>92</v>
      </c>
    </row>
    <row r="62" spans="1:1">
      <c r="A62" t="s">
        <v>93</v>
      </c>
    </row>
    <row r="63" spans="1:1">
      <c r="A63" t="s">
        <v>94</v>
      </c>
    </row>
    <row r="65" spans="1:1">
      <c r="A65" t="s">
        <v>14</v>
      </c>
    </row>
    <row r="66" spans="1:1">
      <c r="A66" t="s">
        <v>15</v>
      </c>
    </row>
    <row r="67" spans="1:1">
      <c r="A67" t="s">
        <v>16</v>
      </c>
    </row>
    <row r="68" spans="1:1">
      <c r="A68" t="s">
        <v>95</v>
      </c>
    </row>
    <row r="69" spans="1:1">
      <c r="A69" t="s">
        <v>96</v>
      </c>
    </row>
    <row r="71" spans="1:1">
      <c r="A71" t="s">
        <v>17</v>
      </c>
    </row>
    <row r="72" spans="1:1">
      <c r="A72" t="s">
        <v>18</v>
      </c>
    </row>
    <row r="73" spans="1:1">
      <c r="A73" t="s">
        <v>19</v>
      </c>
    </row>
    <row r="74" spans="1:1">
      <c r="A74" t="s">
        <v>97</v>
      </c>
    </row>
    <row r="75" spans="1:1">
      <c r="A75" t="s">
        <v>98</v>
      </c>
    </row>
    <row r="76" spans="1:1">
      <c r="A76" t="s">
        <v>99</v>
      </c>
    </row>
    <row r="78" spans="1:1">
      <c r="A78" t="s">
        <v>20</v>
      </c>
    </row>
    <row r="79" spans="1:1">
      <c r="A79" t="s">
        <v>21</v>
      </c>
    </row>
    <row r="80" spans="1:1">
      <c r="A80" t="s">
        <v>22</v>
      </c>
    </row>
    <row r="81" spans="1:1">
      <c r="A81" t="s">
        <v>100</v>
      </c>
    </row>
    <row r="82" spans="1:1">
      <c r="A82" t="s">
        <v>101</v>
      </c>
    </row>
    <row r="84" spans="1:1">
      <c r="A84" t="s">
        <v>23</v>
      </c>
    </row>
    <row r="85" spans="1:1">
      <c r="A85" t="s">
        <v>24</v>
      </c>
    </row>
    <row r="86" spans="1:1">
      <c r="A86" t="s">
        <v>25</v>
      </c>
    </row>
    <row r="87" spans="1:1">
      <c r="A87" t="s">
        <v>102</v>
      </c>
    </row>
    <row r="88" spans="1:1">
      <c r="A88" t="s">
        <v>103</v>
      </c>
    </row>
    <row r="89" spans="1:1">
      <c r="A89" t="s">
        <v>104</v>
      </c>
    </row>
    <row r="91" spans="1:1">
      <c r="A91" t="s">
        <v>26</v>
      </c>
    </row>
    <row r="92" spans="1:1">
      <c r="A92" t="s">
        <v>27</v>
      </c>
    </row>
    <row r="93" spans="1:1">
      <c r="A93" t="s">
        <v>28</v>
      </c>
    </row>
    <row r="94" spans="1:1">
      <c r="A94" t="s">
        <v>105</v>
      </c>
    </row>
    <row r="95" spans="1:1">
      <c r="A95" t="s">
        <v>106</v>
      </c>
    </row>
    <row r="97" spans="1:1">
      <c r="A97" t="s">
        <v>29</v>
      </c>
    </row>
    <row r="98" spans="1:1">
      <c r="A98" t="s">
        <v>30</v>
      </c>
    </row>
    <row r="99" spans="1:1">
      <c r="A99" t="s">
        <v>31</v>
      </c>
    </row>
    <row r="100" spans="1:1">
      <c r="A100" t="s">
        <v>107</v>
      </c>
    </row>
    <row r="101" spans="1:1">
      <c r="A101" t="s">
        <v>108</v>
      </c>
    </row>
    <row r="102" spans="1:1">
      <c r="A102" t="s">
        <v>109</v>
      </c>
    </row>
    <row r="104" spans="1:1">
      <c r="A104" t="s">
        <v>32</v>
      </c>
    </row>
    <row r="105" spans="1:1">
      <c r="A105" t="s">
        <v>33</v>
      </c>
    </row>
    <row r="106" spans="1:1">
      <c r="A106" t="s">
        <v>34</v>
      </c>
    </row>
    <row r="107" spans="1:1">
      <c r="A107" t="s">
        <v>110</v>
      </c>
    </row>
    <row r="108" spans="1:1">
      <c r="A108" t="s">
        <v>111</v>
      </c>
    </row>
    <row r="110" spans="1:1">
      <c r="A110" t="s">
        <v>35</v>
      </c>
    </row>
    <row r="111" spans="1:1">
      <c r="A111" t="s">
        <v>36</v>
      </c>
    </row>
    <row r="112" spans="1:1">
      <c r="A112" t="s">
        <v>37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7" spans="1:1">
      <c r="A117" t="s">
        <v>38</v>
      </c>
    </row>
    <row r="118" spans="1:1">
      <c r="A118" t="s">
        <v>39</v>
      </c>
    </row>
    <row r="119" spans="1:1">
      <c r="A119" t="s">
        <v>40</v>
      </c>
    </row>
    <row r="120" spans="1:1">
      <c r="A120" t="s">
        <v>115</v>
      </c>
    </row>
    <row r="121" spans="1:1">
      <c r="A121" t="s">
        <v>116</v>
      </c>
    </row>
    <row r="123" spans="1:1">
      <c r="A123" t="s">
        <v>41</v>
      </c>
    </row>
    <row r="124" spans="1:1">
      <c r="A124" t="s">
        <v>42</v>
      </c>
    </row>
    <row r="125" spans="1:1">
      <c r="A125" t="s">
        <v>43</v>
      </c>
    </row>
    <row r="126" spans="1:1">
      <c r="A126" t="s">
        <v>117</v>
      </c>
    </row>
    <row r="127" spans="1:1">
      <c r="A127" t="s">
        <v>118</v>
      </c>
    </row>
    <row r="128" spans="1:1">
      <c r="A128" t="s">
        <v>119</v>
      </c>
    </row>
    <row r="130" spans="1:1">
      <c r="A130" t="s">
        <v>44</v>
      </c>
    </row>
    <row r="131" spans="1:1">
      <c r="A131" t="s">
        <v>45</v>
      </c>
    </row>
    <row r="132" spans="1:1">
      <c r="A132" t="s">
        <v>46</v>
      </c>
    </row>
    <row r="133" spans="1:1">
      <c r="A133" t="s">
        <v>120</v>
      </c>
    </row>
    <row r="134" spans="1:1">
      <c r="A134" t="s">
        <v>166</v>
      </c>
    </row>
    <row r="136" spans="1:1">
      <c r="A136" t="s">
        <v>47</v>
      </c>
    </row>
    <row r="137" spans="1:1">
      <c r="A137" t="s">
        <v>48</v>
      </c>
    </row>
    <row r="138" spans="1:1">
      <c r="A138" t="s">
        <v>49</v>
      </c>
    </row>
    <row r="139" spans="1:1">
      <c r="A139" t="s">
        <v>121</v>
      </c>
    </row>
    <row r="140" spans="1:1">
      <c r="A140" t="s">
        <v>122</v>
      </c>
    </row>
    <row r="141" spans="1:1">
      <c r="A141" t="s">
        <v>123</v>
      </c>
    </row>
    <row r="143" spans="1:1">
      <c r="A143" t="s">
        <v>50</v>
      </c>
    </row>
    <row r="144" spans="1:1">
      <c r="A144" t="s">
        <v>51</v>
      </c>
    </row>
    <row r="145" spans="1:1">
      <c r="A145" t="s">
        <v>52</v>
      </c>
    </row>
    <row r="146" spans="1:1">
      <c r="A146" t="s">
        <v>124</v>
      </c>
    </row>
    <row r="147" spans="1:1">
      <c r="A147" t="s">
        <v>125</v>
      </c>
    </row>
    <row r="150" spans="1:1">
      <c r="A150" t="s">
        <v>53</v>
      </c>
    </row>
    <row r="152" spans="1:1">
      <c r="A152" t="s">
        <v>54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128</v>
      </c>
    </row>
    <row r="156" spans="1:1">
      <c r="A156" t="s">
        <v>129</v>
      </c>
    </row>
    <row r="157" spans="1:1">
      <c r="A157" t="s">
        <v>130</v>
      </c>
    </row>
    <row r="160" spans="1:1">
      <c r="A160" t="s">
        <v>55</v>
      </c>
    </row>
    <row r="161" spans="1:1">
      <c r="A161" t="s">
        <v>56</v>
      </c>
    </row>
    <row r="164" spans="1:1">
      <c r="A164" t="s">
        <v>57</v>
      </c>
    </row>
    <row r="165" spans="1:1">
      <c r="A165" t="s">
        <v>131</v>
      </c>
    </row>
    <row r="166" spans="1:1">
      <c r="A166" t="s">
        <v>132</v>
      </c>
    </row>
    <row r="167" spans="1:1">
      <c r="A167" t="s">
        <v>133</v>
      </c>
    </row>
    <row r="168" spans="1:1">
      <c r="A168" t="s">
        <v>134</v>
      </c>
    </row>
    <row r="169" spans="1:1">
      <c r="A169" t="s">
        <v>135</v>
      </c>
    </row>
    <row r="171" spans="1:1">
      <c r="A171" t="s">
        <v>58</v>
      </c>
    </row>
    <row r="172" spans="1:1">
      <c r="A172" t="s">
        <v>59</v>
      </c>
    </row>
    <row r="174" spans="1:1">
      <c r="A174" t="s">
        <v>136</v>
      </c>
    </row>
    <row r="176" spans="1:1">
      <c r="A176" t="s">
        <v>137</v>
      </c>
    </row>
    <row r="177" spans="1:1">
      <c r="A177" t="s">
        <v>138</v>
      </c>
    </row>
    <row r="178" spans="1:1">
      <c r="A178" t="s">
        <v>139</v>
      </c>
    </row>
    <row r="179" spans="1:1">
      <c r="A179" t="s">
        <v>140</v>
      </c>
    </row>
    <row r="180" spans="1:1">
      <c r="A180" t="s">
        <v>141</v>
      </c>
    </row>
    <row r="181" spans="1:1">
      <c r="A181" t="s">
        <v>142</v>
      </c>
    </row>
    <row r="182" spans="1:1">
      <c r="A182" t="s">
        <v>143</v>
      </c>
    </row>
    <row r="183" spans="1:1">
      <c r="A183" t="s">
        <v>144</v>
      </c>
    </row>
    <row r="185" spans="1:1">
      <c r="A185" t="s">
        <v>145</v>
      </c>
    </row>
    <row r="186" spans="1:1">
      <c r="A186" t="s">
        <v>146</v>
      </c>
    </row>
    <row r="188" spans="1:1">
      <c r="A188" t="s">
        <v>147</v>
      </c>
    </row>
    <row r="190" spans="1:1">
      <c r="A190" t="s">
        <v>167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2:G23"/>
  <sheetViews>
    <sheetView tabSelected="1" workbookViewId="0">
      <selection activeCell="E26" sqref="E26"/>
    </sheetView>
  </sheetViews>
  <sheetFormatPr defaultRowHeight="12.75"/>
  <cols>
    <col min="1" max="1" width="9.140625" style="1"/>
    <col min="7" max="7" width="14.28515625" customWidth="1"/>
  </cols>
  <sheetData>
    <row r="2" spans="1:7" ht="20.25">
      <c r="B2" s="2" t="s">
        <v>153</v>
      </c>
      <c r="C2" s="2"/>
      <c r="D2" s="2"/>
      <c r="E2" s="2"/>
      <c r="F2" s="2"/>
      <c r="G2" s="2"/>
    </row>
    <row r="3" spans="1:7" ht="20.25">
      <c r="B3" s="2"/>
      <c r="C3" s="2"/>
      <c r="D3" s="2"/>
      <c r="E3" s="2"/>
      <c r="F3" s="2"/>
      <c r="G3" s="2"/>
    </row>
    <row r="4" spans="1:7" ht="20.25">
      <c r="B4" s="2"/>
      <c r="C4" s="2"/>
      <c r="D4" s="2"/>
      <c r="E4" s="2"/>
      <c r="F4" s="2"/>
      <c r="G4" s="2"/>
    </row>
    <row r="5" spans="1:7" s="3" customFormat="1">
      <c r="A5" s="1">
        <v>1</v>
      </c>
      <c r="B5" s="3" t="s">
        <v>171</v>
      </c>
    </row>
    <row r="7" spans="1:7">
      <c r="B7" s="5"/>
      <c r="C7" s="5"/>
      <c r="D7" s="5"/>
      <c r="E7" s="5"/>
      <c r="F7" s="5"/>
      <c r="G7" s="5"/>
    </row>
    <row r="8" spans="1:7">
      <c r="B8" s="5"/>
      <c r="C8" s="5"/>
      <c r="D8" s="5"/>
      <c r="E8" s="5"/>
      <c r="F8" s="5"/>
      <c r="G8" s="5"/>
    </row>
    <row r="9" spans="1:7">
      <c r="A9" s="1">
        <f>A5+1</f>
        <v>2</v>
      </c>
      <c r="B9" t="s">
        <v>172</v>
      </c>
    </row>
    <row r="18" spans="1:3">
      <c r="A18" s="1">
        <f>A9+1</f>
        <v>3</v>
      </c>
      <c r="B18" t="s">
        <v>154</v>
      </c>
    </row>
    <row r="19" spans="1:3">
      <c r="A19" s="1">
        <f>A18+1</f>
        <v>4</v>
      </c>
      <c r="B19" t="s">
        <v>66</v>
      </c>
    </row>
    <row r="20" spans="1:3">
      <c r="A20" s="1">
        <f>A19+1</f>
        <v>5</v>
      </c>
      <c r="B20" t="s">
        <v>67</v>
      </c>
    </row>
    <row r="21" spans="1:3">
      <c r="A21" s="1">
        <f>A20+1</f>
        <v>6</v>
      </c>
      <c r="B21" t="s">
        <v>68</v>
      </c>
    </row>
    <row r="22" spans="1:3">
      <c r="C22" t="s">
        <v>69</v>
      </c>
    </row>
    <row r="23" spans="1:3">
      <c r="C23" t="s">
        <v>170</v>
      </c>
    </row>
  </sheetData>
  <mergeCells count="1">
    <mergeCell ref="B7:G8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2.75"/>
  <sheetData>
    <row r="1" spans="1:2">
      <c r="A1" t="s">
        <v>64</v>
      </c>
      <c r="B1" s="4" t="s">
        <v>152</v>
      </c>
    </row>
    <row r="2" spans="1:2">
      <c r="A2" t="s">
        <v>149</v>
      </c>
      <c r="B2" s="4" t="s">
        <v>152</v>
      </c>
    </row>
    <row r="3" spans="1:2">
      <c r="A3" t="s">
        <v>63</v>
      </c>
      <c r="B3" s="4" t="s">
        <v>148</v>
      </c>
    </row>
    <row r="4" spans="1:2">
      <c r="A4" t="s">
        <v>150</v>
      </c>
      <c r="B4">
        <v>2.0499999519999998</v>
      </c>
    </row>
    <row r="5" spans="1:2">
      <c r="A5" t="s">
        <v>151</v>
      </c>
      <c r="B5" t="s">
        <v>168</v>
      </c>
    </row>
    <row r="6" spans="1:2">
      <c r="A6" t="s">
        <v>61</v>
      </c>
      <c r="B6" t="s">
        <v>62</v>
      </c>
    </row>
    <row r="7" spans="1:2">
      <c r="A7" t="s">
        <v>65</v>
      </c>
      <c r="B7" t="s">
        <v>169</v>
      </c>
    </row>
    <row r="8" spans="1:2">
      <c r="A8" t="s">
        <v>60</v>
      </c>
      <c r="B8" s="4" t="s">
        <v>152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TestModel.sym</vt:lpstr>
      <vt:lpstr>Readme</vt:lpstr>
      <vt:lpstr>__xxLocalOptionsxx</vt:lpstr>
      <vt:lpstr>TestModel.sym!TestModelsym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2008-08-04T15:11:28Z</dcterms:created>
  <dcterms:modified xsi:type="dcterms:W3CDTF">2011-08-11T15:58:52Z</dcterms:modified>
</cp:coreProperties>
</file>