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STEMAS\PycharmProjects\sican_docker\sican_2018\static\documentos\"/>
    </mc:Choice>
  </mc:AlternateContent>
  <bookViews>
    <workbookView xWindow="0" yWindow="0" windowWidth="28800" windowHeight="12435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<sst xmlns="http://schemas.openxmlformats.org/spreadsheetml/2006/main" count="578" uniqueCount="242">
  <si>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</si>
  <si>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</si>
  <si>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</si>
  <si>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</si>
  <si>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</si>
  <si>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</si>
  <si>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</si>
  <si>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</si>
  <si>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</si>
  <si>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</si>
  <si>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</si>
  <si>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</si>
  <si>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</si>
  <si>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</si>
  <si>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</si>
  <si>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</si>
  <si>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</si>
  <si>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</si>
  <si>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Alejandro Cárdenas Merchán</t>
  </si>
  <si>
    <t>Morel Barrera Mosquera</t>
  </si>
  <si>
    <t>Laura Camila Olaya Acevedo</t>
  </si>
  <si>
    <t>Director Administrativo y Financiero</t>
  </si>
  <si>
    <t>Revisado y Autorizado por: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</si>
  <si>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</si>
  <si>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</si>
  <si>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</si>
  <si>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</si>
  <si>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</si>
  <si>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Nadia Alexandra Carreño</t>
  </si>
  <si>
    <t>Visto bueno del pagador</t>
  </si>
  <si>
    <t>Soporte que respalda:</t>
  </si>
  <si>
    <t>Fin:</t>
  </si>
  <si>
    <t>Inicio:</t>
  </si>
  <si>
    <t>Periodo de adquisición de bien o servicio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</si>
  <si>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</si>
  <si>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</si>
  <si>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</si>
  <si>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</si>
  <si>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</si>
  <si>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</si>
  <si>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</si>
  <si>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</si>
  <si>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</si>
  <si>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</si>
  <si>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</si>
  <si>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</si>
  <si>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</si>
  <si>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</si>
  <si>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</si>
  <si>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</si>
  <si>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</si>
  <si>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</si>
  <si>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</si>
  <si>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</si>
  <si>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</si>
  <si>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</si>
  <si>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</si>
  <si>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</si>
  <si>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</si>
  <si>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</si>
  <si>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</si>
  <si>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</si>
  <si>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</si>
  <si>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</si>
  <si>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</si>
  <si>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</si>
  <si>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</si>
  <si>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</si>
  <si>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</si>
  <si>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</si>
  <si>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</si>
  <si>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</si>
  <si>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</si>
  <si>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</si>
  <si>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</si>
  <si>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</si>
  <si>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</si>
  <si>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</si>
  <si>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</si>
  <si>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</si>
  <si>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</si>
  <si>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</si>
  <si>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</si>
  <si>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</si>
  <si>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</si>
  <si>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</si>
  <si>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</si>
  <si>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</si>
  <si>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</si>
  <si>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</si>
  <si>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</si>
  <si>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</si>
  <si>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</si>
  <si>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</si>
  <si>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</si>
  <si>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</si>
  <si>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</si>
  <si>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</si>
  <si>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</si>
  <si>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</si>
  <si>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</si>
  <si>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</si>
  <si>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</si>
  <si>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</si>
  <si>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</si>
  <si>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</si>
  <si>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</si>
  <si>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</si>
  <si>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</si>
  <si>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</si>
  <si>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</si>
  <si>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</si>
  <si>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</si>
  <si>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</si>
  <si>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</si>
  <si>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</si>
  <si>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</si>
  <si>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</si>
  <si>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</si>
  <si>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</si>
  <si>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</si>
  <si>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</si>
  <si>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</si>
  <si>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</si>
  <si>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</si>
  <si>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</si>
  <si>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</si>
  <si>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</si>
  <si>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</si>
  <si>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</si>
  <si>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</si>
  <si>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</si>
  <si>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</si>
  <si>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</si>
  <si>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</si>
  <si>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</si>
  <si>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</si>
  <si>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</si>
  <si>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</si>
  <si>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</si>
  <si>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</si>
  <si>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</si>
  <si>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</si>
  <si>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</si>
  <si>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</si>
  <si>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</si>
  <si>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</si>
  <si>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</si>
  <si>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</si>
  <si>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</si>
  <si>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</si>
  <si>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</si>
  <si>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</si>
  <si>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</si>
  <si>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</si>
  <si>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</si>
  <si>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</si>
  <si>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</si>
  <si>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</si>
  <si>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</si>
  <si>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</si>
  <si>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</si>
  <si>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</si>
  <si>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</si>
  <si>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</si>
  <si>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</si>
  <si>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</si>
  <si>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</si>
  <si>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</si>
  <si>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</si>
  <si>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</si>
  <si>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</si>
  <si>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</si>
  <si>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</si>
  <si>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</si>
  <si>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</si>
  <si>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</si>
  <si>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</si>
  <si>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</si>
  <si>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</si>
  <si>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</si>
  <si>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</si>
  <si>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</si>
  <si>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</si>
  <si>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</si>
  <si>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</si>
  <si>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</si>
  <si>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</si>
  <si>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</si>
  <si>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</si>
  <si>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</si>
  <si>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</si>
  <si>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</si>
  <si>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</si>
  <si>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</si>
  <si>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</si>
  <si>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</si>
  <si>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</si>
  <si>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</si>
  <si>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</si>
  <si>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</si>
  <si>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</si>
  <si>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</si>
  <si>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</si>
  <si>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</si>
  <si>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</si>
  <si>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</si>
  <si>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</si>
  <si>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</si>
  <si>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</si>
  <si>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</si>
  <si>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</si>
  <si>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</si>
  <si>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</si>
  <si>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</si>
  <si>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</si>
  <si>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</si>
  <si>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</si>
  <si>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</si>
  <si>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</si>
  <si>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</si>
  <si>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</si>
  <si>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</si>
  <si>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</si>
  <si>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</si>
  <si>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</si>
  <si>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</si>
  <si>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</si>
  <si>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</si>
  <si>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</si>
  <si>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</si>
  <si>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</si>
  <si>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</si>
  <si>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</si>
  <si>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</si>
  <si>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</si>
  <si>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</si>
  <si>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Visto bueno del Contador</t>
  </si>
  <si>
    <t>Numero de lote de pago</t>
  </si>
  <si>
    <r>
      <rPr>
        <b/>
        <sz val="11"/>
        <color theme="1"/>
        <rFont val="Calibri"/>
        <family val="2"/>
        <scheme val="minor"/>
      </rPr>
      <t>Fecha de pago</t>
    </r>
    <r>
      <rPr>
        <sz val="11"/>
        <color theme="1"/>
        <rFont val="Calibri"/>
        <family val="2"/>
        <scheme val="minor"/>
      </rPr>
      <t xml:space="preserve"> </t>
    </r>
  </si>
  <si>
    <t>Directora De Proyectos</t>
  </si>
  <si>
    <t>Código SICAN: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</si>
</sst>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42" formatCode="_-&quot;$&quot;* #,##0_-;\-&quot;$&quot;* #,##0_-;_-&quot;$&quot;* &quot;-&quot;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/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48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22" xfId="0" applyBorder="1"/>
    <xf numFmtId="0" fontId="3" fillId="2" borderId="26" xfId="0" applyFont="1" applyFill="1" applyBorder="1" applyAlignment="1">
      <alignment horizontal="center" vertical="center"/>
    </xf>
    <xf numFmtId="42" fontId="2" fillId="0" borderId="0" xfId="0" applyNumberFormat="1" applyFont="1" applyBorder="1"/>
    <xf numFmtId="0" fontId="0" fillId="0" borderId="19" xfId="0" applyBorder="1"/>
    <xf numFmtId="0" fontId="0" fillId="0" borderId="21" xfId="0" applyBorder="1"/>
    <xf numFmtId="0" fontId="2" fillId="0" borderId="1" xfId="0" applyFont="1" applyBorder="1" applyAlignment="1">
      <alignment horizontal="center"/>
    </xf>
    <xf numFmtId="0" fontId="0" fillId="0" borderId="19" xfId="0" applyFont="1" applyBorder="1" applyAlignment="1">
      <alignment horizontal="left"/>
    </xf>
    <xf numFmtId="42" fontId="2" fillId="0" borderId="1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6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42" fontId="6" fillId="0" borderId="36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0" fillId="0" borderId="1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7" xfId="0" applyFont="1" applyBorder="1"/>
    <xf numFmtId="0" fontId="3" fillId="2" borderId="3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6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9" fillId="0" borderId="62" xfId="0" applyFont="1" applyBorder="1" applyAlignment="1">
      <alignment horizontal="center" vertical="center" wrapText="1"/>
    </xf>
    <xf numFmtId="0" fontId="9" fillId="0" borderId="63" xfId="0" applyFont="1" applyBorder="1" applyAlignment="1">
      <alignment horizontal="center" vertical="center" wrapText="1"/>
    </xf>
    <xf numFmtId="0" fontId="2" fillId="0" borderId="48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2" fillId="0" borderId="44" xfId="0" applyFont="1" applyBorder="1" applyAlignment="1">
      <alignment horizontal="center" wrapText="1"/>
    </xf>
    <xf numFmtId="0" fontId="2" fillId="0" borderId="45" xfId="0" applyFont="1" applyBorder="1" applyAlignment="1">
      <alignment horizontal="center" wrapText="1"/>
    </xf>
    <xf numFmtId="0" fontId="2" fillId="0" borderId="47" xfId="0" applyFont="1" applyBorder="1" applyAlignment="1">
      <alignment horizontal="center" wrapText="1"/>
    </xf>
    <xf numFmtId="0" fontId="2" fillId="0" borderId="41" xfId="0" applyFont="1" applyBorder="1" applyAlignment="1">
      <alignment horizontal="center" wrapText="1"/>
    </xf>
    <xf numFmtId="0" fontId="2" fillId="0" borderId="49" xfId="0" applyFont="1" applyBorder="1" applyAlignment="1">
      <alignment horizontal="center" wrapText="1"/>
    </xf>
    <xf numFmtId="0" fontId="2" fillId="0" borderId="50" xfId="0" applyFont="1" applyBorder="1" applyAlignment="1">
      <alignment horizontal="center" wrapText="1"/>
    </xf>
    <xf numFmtId="0" fontId="2" fillId="0" borderId="2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4" xfId="0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9" fillId="0" borderId="7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4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8" fillId="3" borderId="28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31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6" fillId="0" borderId="53" xfId="0" applyFont="1" applyBorder="1" applyAlignment="1">
      <alignment horizontal="center" vertical="center"/>
    </xf>
    <xf numFmtId="0" fontId="6" fillId="0" borderId="52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5" xfId="0" applyFont="1" applyBorder="1" applyAlignment="1">
      <alignment horizontal="center" vertical="center"/>
    </xf>
    <xf numFmtId="0" fontId="6" fillId="0" borderId="58" xfId="0" applyFont="1" applyBorder="1" applyAlignment="1">
      <alignment horizontal="center" vertical="center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59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14" fontId="8" fillId="3" borderId="33" xfId="0" applyNumberFormat="1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9" fillId="0" borderId="4" xfId="0" applyNumberFormat="1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4" fontId="8" fillId="3" borderId="30" xfId="0" applyNumberFormat="1" applyFont="1" applyFill="1" applyBorder="1" applyAlignment="1">
      <alignment horizontal="center" vertical="center"/>
    </xf>
    <xf numFmtId="0" fontId="0" fillId="0" borderId="46" xfId="0" applyBorder="1" applyAlignment="1">
      <alignment horizontal="center"/>
    </xf>
    <xf numFmtId="0" fontId="0" fillId="0" borderId="48" xfId="0" applyBorder="1" applyAlignment="1">
      <alignment horizontal="center"/>
    </xf>
    <xf numFmtId="0" fontId="3" fillId="2" borderId="60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61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9" fillId="0" borderId="61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9" fillId="0" borderId="59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6" fontId="9" fillId="0" borderId="11" xfId="1" applyNumberFormat="1" applyFont="1" applyBorder="1" applyAlignment="1">
      <alignment horizontal="center" vertical="center" wrapText="1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182851</xdr:colOff>
      <xdr:row>0</xdr:row>
      <xdr:rowOff>285750</xdr:rowOff>
    </xdr:from>
    <xdr:to>
      <xdr:col>3</xdr:col>
      <xdr:colOff>779342</xdr:colOff>
      <xdr:row>5</xdr:row>
      <xdr:rowOff>271812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226" y="285750"/>
          <a:ext cx="1358491" cy="1271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B1:P25"/>
  <sheetViews>
    <sheetView showGridLines="0" tabSelected="1" zoomScale="80" zoomScaleNormal="80" workbookViewId="0">
      <selection activeCell="C12" sqref="C12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88"/>
      <c r="C1" s="89"/>
      <c r="D1" s="90"/>
      <c r="E1" s="98" t="s">
        <v>13</v>
      </c>
      <c r="F1" s="99"/>
      <c r="G1" s="99"/>
      <c r="H1" s="99"/>
      <c r="I1" s="99"/>
      <c r="J1" s="99"/>
      <c r="K1" s="99"/>
      <c r="L1" s="99"/>
      <c r="M1" s="99"/>
      <c r="N1" s="99"/>
      <c r="O1" s="99"/>
      <c r="P1" s="100"/>
    </row>
    <row r="2" spans="2:16" ht="16.5" thickBot="1" x14ac:dyDescent="0.3">
      <c r="B2" s="91"/>
      <c r="C2" s="92"/>
      <c r="D2" s="93"/>
      <c r="E2" s="101" t="s">
        <v>14</v>
      </c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3"/>
    </row>
    <row r="3" spans="2:16" ht="15.75" thickBot="1" x14ac:dyDescent="0.3">
      <c r="B3" s="91"/>
      <c r="C3" s="92"/>
      <c r="D3" s="93"/>
    </row>
    <row r="4" spans="2:16" ht="23.25" x14ac:dyDescent="0.35">
      <c r="B4" s="91"/>
      <c r="C4" s="92"/>
      <c r="D4" s="92"/>
      <c r="E4" s="41" t="s">
        <v>15</v>
      </c>
      <c r="F4" s="45"/>
      <c r="G4" s="96" t="s">
        <v>16</v>
      </c>
      <c r="H4" s="96"/>
      <c r="I4" s="97"/>
      <c r="J4" s="97"/>
      <c r="K4" s="97"/>
      <c r="L4" s="96" t="s">
        <v>17</v>
      </c>
      <c r="M4" s="96"/>
      <c r="N4" s="96"/>
      <c r="O4" s="104"/>
      <c r="P4" s="105"/>
    </row>
    <row r="5" spans="2:16" ht="23.25" x14ac:dyDescent="0.35">
      <c r="B5" s="91"/>
      <c r="C5" s="92"/>
      <c r="D5" s="92"/>
      <c r="E5" s="42" t="s">
        <v>23</v>
      </c>
      <c r="F5" s="116"/>
      <c r="G5" s="116"/>
      <c r="H5" s="116"/>
      <c r="I5" s="116"/>
      <c r="J5" s="116"/>
      <c r="K5" s="116"/>
      <c r="L5" s="117" t="s">
        <v>24</v>
      </c>
      <c r="M5" s="117"/>
      <c r="N5" s="117"/>
      <c r="O5" s="106"/>
      <c r="P5" s="107"/>
    </row>
    <row r="6" spans="2:16" ht="23.25" x14ac:dyDescent="0.35">
      <c r="B6" s="91"/>
      <c r="C6" s="92"/>
      <c r="D6" s="92"/>
      <c r="E6" s="42" t="s">
        <v>30</v>
      </c>
      <c r="F6" s="106"/>
      <c r="G6" s="108"/>
      <c r="H6" s="108"/>
      <c r="I6" s="109"/>
      <c r="J6" s="110" t="s">
        <v>33</v>
      </c>
      <c r="K6" s="111"/>
      <c r="L6" s="111"/>
      <c r="M6" s="111"/>
      <c r="N6" s="111"/>
      <c r="O6" s="111"/>
      <c r="P6" s="112"/>
    </row>
    <row r="7" spans="2:16" ht="23.25" x14ac:dyDescent="0.35">
      <c r="B7" s="91"/>
      <c r="C7" s="92"/>
      <c r="D7" s="92"/>
      <c r="E7" s="43" t="s">
        <v>241</v>
      </c>
      <c r="F7" s="106"/>
      <c r="G7" s="108"/>
      <c r="H7" s="108"/>
      <c r="I7" s="109"/>
      <c r="J7" s="113"/>
      <c r="K7" s="114"/>
      <c r="L7" s="114"/>
      <c r="M7" s="114"/>
      <c r="N7" s="114"/>
      <c r="O7" s="114"/>
      <c r="P7" s="115"/>
    </row>
    <row r="8" spans="2:16" ht="24" thickBot="1" x14ac:dyDescent="0.3">
      <c r="B8" s="94"/>
      <c r="C8" s="95"/>
      <c r="D8" s="95"/>
      <c r="E8" s="118" t="s">
        <v>34</v>
      </c>
      <c r="F8" s="119"/>
      <c r="G8" s="46"/>
      <c r="H8" s="120" t="s">
        <v>35</v>
      </c>
      <c r="I8" s="121"/>
      <c r="J8" s="33" t="s">
        <v>32</v>
      </c>
      <c r="K8" s="122"/>
      <c r="L8" s="123"/>
      <c r="M8" s="130" t="s">
        <v>31</v>
      </c>
      <c r="N8" s="131"/>
      <c r="O8" s="122"/>
      <c r="P8" s="132"/>
    </row>
    <row r="9" spans="2:16" ht="16.5" thickTop="1" thickBot="1" x14ac:dyDescent="0.3"/>
    <row r="10" spans="2:16" x14ac:dyDescent="0.25">
      <c r="B10" s="84" t="s">
        <v>0</v>
      </c>
      <c r="C10" s="86" t="s">
        <v>1</v>
      </c>
      <c r="D10" s="86" t="s">
        <v>2</v>
      </c>
      <c r="E10" s="86" t="s">
        <v>3</v>
      </c>
      <c r="F10" s="86"/>
      <c r="G10" s="86" t="s">
        <v>4</v>
      </c>
      <c r="H10" s="86" t="s">
        <v>5</v>
      </c>
      <c r="I10" s="124" t="s">
        <v>6</v>
      </c>
      <c r="J10" s="86" t="s">
        <v>7</v>
      </c>
      <c r="K10" s="86"/>
      <c r="L10" s="127" t="s">
        <v>187</v>
      </c>
      <c r="M10" s="141" t="s">
        <v>10</v>
      </c>
      <c r="N10" s="142"/>
      <c r="O10" s="135" t="s">
        <v>8</v>
      </c>
      <c r="P10" s="136"/>
    </row>
    <row r="11" spans="2:16" ht="15.75" thickBot="1" x14ac:dyDescent="0.3">
      <c r="B11" s="85"/>
      <c r="C11" s="87"/>
      <c r="D11" s="87"/>
      <c r="E11" s="87"/>
      <c r="F11" s="87"/>
      <c r="G11" s="87"/>
      <c r="H11" s="87"/>
      <c r="I11" s="125"/>
      <c r="J11" s="87"/>
      <c r="K11" s="87"/>
      <c r="L11" s="128"/>
      <c r="M11" s="6" t="s">
        <v>11</v>
      </c>
      <c r="N11" s="44" t="s">
        <v>12</v>
      </c>
      <c r="O11" s="137"/>
      <c r="P11" s="138"/>
    </row>
    <row r="12" spans="2:16" ht="129.94999999999999" customHeight="1" x14ac:dyDescent="0.25">
      <c r="B12" s="47">
        <v>1</v>
      </c>
      <c r="C12" s="50"/>
      <c r="D12" s="51"/>
      <c r="E12" s="126"/>
      <c r="F12" s="126"/>
      <c r="G12" s="51"/>
      <c r="H12" s="50"/>
      <c r="I12" s="52"/>
      <c r="J12" s="129"/>
      <c r="K12" s="129"/>
      <c r="L12" s="53"/>
      <c r="M12" s="54"/>
      <c r="N12" s="55"/>
      <c r="O12" s="139"/>
      <c r="P12" s="140"/>
    </row>
    <row r="13" spans="2:16" ht="129.94999999999999" customHeight="1" x14ac:dyDescent="0.25">
      <c r="B13" s="48">
        <v>2</v>
      </c>
      <c r="C13" s="51"/>
      <c r="D13" s="51"/>
      <c r="E13" s="80"/>
      <c r="F13" s="80"/>
      <c r="G13" s="51"/>
      <c r="H13" s="51"/>
      <c r="I13" s="56"/>
      <c r="J13" s="81"/>
      <c r="K13" s="81"/>
      <c r="L13" s="53"/>
      <c r="M13" s="57"/>
      <c r="N13" s="58"/>
      <c r="O13" s="63"/>
      <c r="P13" s="64"/>
    </row>
    <row r="14" spans="2:16" ht="129.94999999999999" customHeight="1" x14ac:dyDescent="0.25">
      <c r="B14" s="48">
        <v>3</v>
      </c>
      <c r="C14" s="51"/>
      <c r="D14" s="51"/>
      <c r="E14" s="80"/>
      <c r="F14" s="80"/>
      <c r="G14" s="51"/>
      <c r="H14" s="51"/>
      <c r="I14" s="56"/>
      <c r="J14" s="81"/>
      <c r="K14" s="81"/>
      <c r="L14" s="53"/>
      <c r="M14" s="57"/>
      <c r="N14" s="58"/>
      <c r="O14" s="63"/>
      <c r="P14" s="64"/>
    </row>
    <row r="15" spans="2:16" ht="129.94999999999999" customHeight="1" x14ac:dyDescent="0.25">
      <c r="B15" s="48">
        <v>4</v>
      </c>
      <c r="C15" s="51"/>
      <c r="D15" s="51"/>
      <c r="E15" s="80"/>
      <c r="F15" s="80"/>
      <c r="G15" s="51"/>
      <c r="H15" s="51"/>
      <c r="I15" s="56"/>
      <c r="J15" s="81"/>
      <c r="K15" s="81"/>
      <c r="L15" s="53"/>
      <c r="M15" s="57"/>
      <c r="N15" s="58"/>
      <c r="O15" s="63"/>
      <c r="P15" s="64"/>
    </row>
    <row r="16" spans="2:16" ht="129.94999999999999" customHeight="1" thickBot="1" x14ac:dyDescent="0.3">
      <c r="B16" s="49">
        <v>5</v>
      </c>
      <c r="C16" s="61"/>
      <c r="D16" s="61"/>
      <c r="E16" s="82"/>
      <c r="F16" s="82"/>
      <c r="G16" s="61"/>
      <c r="H16" s="61"/>
      <c r="I16" s="62"/>
      <c r="J16" s="83"/>
      <c r="K16" s="83"/>
      <c r="L16" s="147"/>
      <c r="M16" s="59"/>
      <c r="N16" s="60"/>
      <c r="O16" s="145"/>
      <c r="P16" s="146"/>
    </row>
    <row r="17" spans="2:16" ht="24" thickBot="1" x14ac:dyDescent="0.4">
      <c r="H17" s="143" t="s">
        <v>25</v>
      </c>
      <c r="I17" s="144"/>
      <c r="J17" s="144"/>
      <c r="K17" s="144"/>
      <c r="L17" s="34">
        <f>SUM(L12:L16)</f>
        <v>0</v>
      </c>
    </row>
    <row r="18" spans="2:16" x14ac:dyDescent="0.25">
      <c r="H18" s="35"/>
      <c r="I18" s="35"/>
      <c r="J18" s="35"/>
      <c r="K18" s="35"/>
      <c r="L18" s="7"/>
    </row>
    <row r="19" spans="2:16" ht="15.75" thickBot="1" x14ac:dyDescent="0.3">
      <c r="B19" s="79" t="s">
        <v>26</v>
      </c>
      <c r="C19" s="79"/>
      <c r="D19" s="79"/>
      <c r="E19" s="79"/>
      <c r="F19" s="79"/>
      <c r="H19" s="36"/>
      <c r="I19" s="36"/>
      <c r="J19" s="36"/>
      <c r="K19" s="36"/>
      <c r="L19" s="7"/>
    </row>
    <row r="20" spans="2:16" ht="30" customHeight="1" x14ac:dyDescent="0.25">
      <c r="B20" s="8" t="s">
        <v>22</v>
      </c>
      <c r="C20" s="4"/>
      <c r="D20" s="4"/>
      <c r="E20" s="4"/>
      <c r="F20" s="40"/>
      <c r="G20" s="11" t="s">
        <v>22</v>
      </c>
      <c r="H20" s="10"/>
      <c r="I20" s="40"/>
      <c r="J20" s="10"/>
      <c r="K20" s="10"/>
      <c r="L20" s="12"/>
      <c r="M20" s="67" t="s">
        <v>238</v>
      </c>
      <c r="N20" s="68"/>
      <c r="O20" s="68"/>
      <c r="P20" s="133" t="s">
        <v>239</v>
      </c>
    </row>
    <row r="21" spans="2:16" x14ac:dyDescent="0.25">
      <c r="B21" s="9"/>
      <c r="C21" s="3"/>
      <c r="D21" s="3"/>
      <c r="E21" s="3"/>
      <c r="F21" s="5"/>
      <c r="G21" s="3"/>
      <c r="H21" s="36"/>
      <c r="I21" s="37"/>
      <c r="J21" s="36"/>
      <c r="K21" s="37"/>
      <c r="L21" s="37"/>
      <c r="M21" s="69"/>
      <c r="N21" s="70"/>
      <c r="O21" s="70"/>
      <c r="P21" s="134"/>
    </row>
    <row r="22" spans="2:16" x14ac:dyDescent="0.25">
      <c r="B22" s="9"/>
      <c r="C22" s="3"/>
      <c r="D22" s="3"/>
      <c r="E22" s="3"/>
      <c r="F22" s="5"/>
      <c r="G22" s="3"/>
      <c r="H22" s="36"/>
      <c r="I22" s="37"/>
      <c r="J22" s="36"/>
      <c r="K22" s="37"/>
      <c r="L22" s="37"/>
      <c r="M22" s="69"/>
      <c r="N22" s="70"/>
      <c r="O22" s="70"/>
      <c r="P22" s="134"/>
    </row>
    <row r="23" spans="2:16" ht="26.25" customHeight="1" x14ac:dyDescent="0.25">
      <c r="B23" s="9"/>
      <c r="C23" s="3"/>
      <c r="D23" s="3"/>
      <c r="E23" s="3"/>
      <c r="F23" s="5"/>
      <c r="G23" s="3"/>
      <c r="H23" s="36"/>
      <c r="I23" s="38"/>
      <c r="J23" s="38"/>
      <c r="K23" s="38"/>
      <c r="L23" s="39"/>
      <c r="M23" s="69" t="s">
        <v>237</v>
      </c>
      <c r="N23" s="70"/>
      <c r="O23" s="70"/>
      <c r="P23" s="65" t="s">
        <v>29</v>
      </c>
    </row>
    <row r="24" spans="2:16" x14ac:dyDescent="0.25">
      <c r="B24" s="73" t="s">
        <v>18</v>
      </c>
      <c r="C24" s="74"/>
      <c r="D24" s="74"/>
      <c r="E24" s="74"/>
      <c r="F24" s="75"/>
      <c r="G24" s="73" t="s">
        <v>28</v>
      </c>
      <c r="H24" s="74"/>
      <c r="I24" s="74"/>
      <c r="J24" s="74"/>
      <c r="K24" s="74"/>
      <c r="L24" s="75"/>
      <c r="M24" s="69"/>
      <c r="N24" s="70"/>
      <c r="O24" s="70"/>
      <c r="P24" s="65"/>
    </row>
    <row r="25" spans="2:16" ht="15.75" thickBot="1" x14ac:dyDescent="0.3">
      <c r="B25" s="76" t="s">
        <v>21</v>
      </c>
      <c r="C25" s="77"/>
      <c r="D25" s="77"/>
      <c r="E25" s="77"/>
      <c r="F25" s="78"/>
      <c r="G25" s="76" t="s">
        <v>240</v>
      </c>
      <c r="H25" s="77"/>
      <c r="I25" s="77"/>
      <c r="J25" s="77"/>
      <c r="K25" s="77"/>
      <c r="L25" s="78"/>
      <c r="M25" s="71"/>
      <c r="N25" s="72"/>
      <c r="O25" s="72"/>
      <c r="P25" s="66"/>
    </row>
  </sheetData>
  <sheetProtection formatCells="0" formatColumns="0" insertColumns="0" insertRows="0" deleteColumns="0" deleteRows="0" selectLockedCells="1" selectUnlockedCells="1"/>
  <protectedRanges>
    <protectedRange sqref="J6 E4:I8 J4:O5 J8:O8 K7:O7" name="Rango1"/>
    <protectedRange sqref="G12:G16" name="Rango2"/>
    <protectedRange sqref="O12:O16" name="Rango3"/>
  </protectedRanges>
  <mergeCells count="54">
    <mergeCell ref="O13:P13"/>
    <mergeCell ref="J12:K12"/>
    <mergeCell ref="M8:N8"/>
    <mergeCell ref="O8:P8"/>
    <mergeCell ref="P20:P22"/>
    <mergeCell ref="O10:P11"/>
    <mergeCell ref="O12:P12"/>
    <mergeCell ref="M10:N10"/>
    <mergeCell ref="H17:K17"/>
    <mergeCell ref="O14:P14"/>
    <mergeCell ref="E12:F12"/>
    <mergeCell ref="J10:K11"/>
    <mergeCell ref="L10:L11"/>
    <mergeCell ref="J13:K13"/>
    <mergeCell ref="H10:H11"/>
    <mergeCell ref="I10:I11"/>
    <mergeCell ref="E13:F13"/>
    <mergeCell ref="E14:F14"/>
    <mergeCell ref="J14:K14"/>
    <mergeCell ref="E15:F15"/>
    <mergeCell ref="J15:K15"/>
    <mergeCell ref="E16:F16"/>
    <mergeCell ref="J16:K16"/>
    <mergeCell ref="B1:D8"/>
    <mergeCell ref="G4:H4"/>
    <mergeCell ref="I4:K4"/>
    <mergeCell ref="E1:P1"/>
    <mergeCell ref="E2:P2"/>
    <mergeCell ref="O4:P4"/>
    <mergeCell ref="O5:P5"/>
    <mergeCell ref="F7:I7"/>
    <mergeCell ref="J6:P7"/>
    <mergeCell ref="L4:N4"/>
    <mergeCell ref="F5:K5"/>
    <mergeCell ref="L5:N5"/>
    <mergeCell ref="F6:I6"/>
    <mergeCell ref="E8:F8"/>
    <mergeCell ref="H8:I8"/>
    <mergeCell ref="K8:L8"/>
    <mergeCell ref="B10:B11"/>
    <mergeCell ref="C10:C11"/>
    <mergeCell ref="D10:D11"/>
    <mergeCell ref="E10:F11"/>
    <mergeCell ref="G10:G11"/>
    <mergeCell ref="B19:F19"/>
    <mergeCell ref="P23:P25"/>
    <mergeCell ref="M20:O22"/>
    <mergeCell ref="M23:O25"/>
    <mergeCell ref="B24:F24"/>
    <mergeCell ref="B25:F25"/>
    <mergeCell ref="G24:L24"/>
    <mergeCell ref="G25:L25"/>
    <mergeCell ref="O15:P15"/>
    <mergeCell ref="O16:P16"/>
  </mergeCells>
  <dataValidations count="2">
    <dataValidation type="date" operator="greaterThan" allowBlank="1" showInputMessage="1" showErrorMessage="1" sqref="I4:K4">
      <formula1>42736</formula1>
    </dataValidation>
    <dataValidation type="custom" allowBlank="1" showInputMessage="1" showErrorMessage="1" sqref="F4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32" customWidth="1"/>
    <col min="3" max="3" width="35.42578125" customWidth="1"/>
  </cols>
  <sheetData>
    <row r="1" spans="1:5" x14ac:dyDescent="0.25">
      <c r="A1" t="s">
        <v>227</v>
      </c>
      <c r="B1" s="32" t="s">
        <v>227</v>
      </c>
      <c r="C1" t="b">
        <f t="shared" ref="C1:C43" si="0">EXACT(A1,B1)</f>
        <v>1</v>
      </c>
      <c r="E1" s="31">
        <v>853140</v>
      </c>
    </row>
    <row r="2" spans="1:5" x14ac:dyDescent="0.25">
      <c r="A2" t="s">
        <v>60</v>
      </c>
      <c r="B2" s="32" t="s">
        <v>60</v>
      </c>
      <c r="C2" t="b">
        <f t="shared" si="0"/>
        <v>1</v>
      </c>
      <c r="E2" s="31">
        <v>1283140</v>
      </c>
    </row>
    <row r="3" spans="1:5" x14ac:dyDescent="0.25">
      <c r="A3" t="s">
        <v>56</v>
      </c>
      <c r="B3" s="32" t="s">
        <v>56</v>
      </c>
      <c r="C3" t="b">
        <f t="shared" si="0"/>
        <v>1</v>
      </c>
      <c r="E3" s="31">
        <v>2918140</v>
      </c>
    </row>
    <row r="4" spans="1:5" x14ac:dyDescent="0.25">
      <c r="A4" t="s">
        <v>65</v>
      </c>
      <c r="B4" s="32" t="s">
        <v>65</v>
      </c>
      <c r="C4" t="b">
        <f t="shared" si="0"/>
        <v>1</v>
      </c>
      <c r="E4" s="31">
        <v>1258140</v>
      </c>
    </row>
    <row r="5" spans="1:5" x14ac:dyDescent="0.25">
      <c r="A5" t="s">
        <v>176</v>
      </c>
      <c r="B5" s="32" t="s">
        <v>176</v>
      </c>
      <c r="C5" t="b">
        <f t="shared" si="0"/>
        <v>1</v>
      </c>
      <c r="E5" s="31">
        <v>2653140</v>
      </c>
    </row>
    <row r="6" spans="1:5" x14ac:dyDescent="0.25">
      <c r="A6" t="s">
        <v>48</v>
      </c>
      <c r="B6" s="32" t="s">
        <v>48</v>
      </c>
      <c r="C6" t="b">
        <f t="shared" si="0"/>
        <v>1</v>
      </c>
      <c r="E6" s="31">
        <v>4770000</v>
      </c>
    </row>
    <row r="7" spans="1:5" x14ac:dyDescent="0.25">
      <c r="A7" t="s">
        <v>79</v>
      </c>
      <c r="B7" s="32" t="s">
        <v>228</v>
      </c>
      <c r="C7" t="b">
        <f t="shared" si="0"/>
        <v>0</v>
      </c>
      <c r="E7" s="31">
        <v>1840000</v>
      </c>
    </row>
    <row r="8" spans="1:5" x14ac:dyDescent="0.25">
      <c r="A8" t="s">
        <v>55</v>
      </c>
      <c r="B8" s="32" t="s">
        <v>55</v>
      </c>
      <c r="C8" t="b">
        <f t="shared" si="0"/>
        <v>1</v>
      </c>
      <c r="E8" s="31">
        <v>3855000</v>
      </c>
    </row>
    <row r="9" spans="1:5" x14ac:dyDescent="0.25">
      <c r="A9" t="s">
        <v>234</v>
      </c>
      <c r="B9" s="32" t="s">
        <v>49</v>
      </c>
      <c r="C9" t="b">
        <f t="shared" si="0"/>
        <v>0</v>
      </c>
      <c r="E9" s="31">
        <v>2918140</v>
      </c>
    </row>
    <row r="10" spans="1:5" x14ac:dyDescent="0.25">
      <c r="A10" t="s">
        <v>73</v>
      </c>
      <c r="B10" s="32" t="s">
        <v>73</v>
      </c>
      <c r="C10" t="b">
        <f t="shared" si="0"/>
        <v>1</v>
      </c>
      <c r="E10" s="31">
        <v>2653140</v>
      </c>
    </row>
    <row r="11" spans="1:5" x14ac:dyDescent="0.25">
      <c r="A11" t="s">
        <v>75</v>
      </c>
      <c r="B11" s="32" t="s">
        <v>75</v>
      </c>
      <c r="C11" t="b">
        <f t="shared" si="0"/>
        <v>1</v>
      </c>
      <c r="E11" s="31">
        <v>1103140</v>
      </c>
    </row>
    <row r="12" spans="1:5" x14ac:dyDescent="0.25">
      <c r="A12" t="s">
        <v>230</v>
      </c>
      <c r="B12" s="32" t="s">
        <v>230</v>
      </c>
      <c r="C12" t="b">
        <f t="shared" si="0"/>
        <v>1</v>
      </c>
      <c r="E12" s="31">
        <v>1483140</v>
      </c>
    </row>
    <row r="13" spans="1:5" x14ac:dyDescent="0.25">
      <c r="A13" t="s">
        <v>71</v>
      </c>
      <c r="B13" s="32" t="s">
        <v>71</v>
      </c>
      <c r="C13" t="b">
        <f t="shared" si="0"/>
        <v>1</v>
      </c>
      <c r="E13" s="31">
        <v>3018140</v>
      </c>
    </row>
    <row r="14" spans="1:5" x14ac:dyDescent="0.25">
      <c r="A14" t="s">
        <v>62</v>
      </c>
      <c r="B14" s="32" t="s">
        <v>62</v>
      </c>
      <c r="C14" t="b">
        <f t="shared" si="0"/>
        <v>1</v>
      </c>
      <c r="E14" s="31">
        <v>3755000</v>
      </c>
    </row>
    <row r="15" spans="1:5" x14ac:dyDescent="0.25">
      <c r="A15" t="s">
        <v>74</v>
      </c>
      <c r="B15" s="32" t="s">
        <v>74</v>
      </c>
      <c r="C15" t="b">
        <f t="shared" si="0"/>
        <v>1</v>
      </c>
      <c r="E15" s="31">
        <v>3018140</v>
      </c>
    </row>
    <row r="16" spans="1:5" x14ac:dyDescent="0.25">
      <c r="A16" t="s">
        <v>68</v>
      </c>
      <c r="B16" s="32" t="s">
        <v>68</v>
      </c>
      <c r="C16" t="b">
        <f t="shared" si="0"/>
        <v>1</v>
      </c>
      <c r="E16" s="31">
        <v>3018140</v>
      </c>
    </row>
    <row r="17" spans="1:5" x14ac:dyDescent="0.25">
      <c r="A17" t="s">
        <v>72</v>
      </c>
      <c r="B17" s="32" t="s">
        <v>229</v>
      </c>
      <c r="C17" t="b">
        <f t="shared" si="0"/>
        <v>0</v>
      </c>
      <c r="E17" s="31">
        <v>3018140</v>
      </c>
    </row>
    <row r="18" spans="1:5" x14ac:dyDescent="0.25">
      <c r="A18" t="s">
        <v>61</v>
      </c>
      <c r="B18" s="32" t="s">
        <v>61</v>
      </c>
      <c r="C18" t="b">
        <f t="shared" si="0"/>
        <v>1</v>
      </c>
      <c r="E18" s="31">
        <v>1283140</v>
      </c>
    </row>
    <row r="19" spans="1:5" x14ac:dyDescent="0.25">
      <c r="A19" t="s">
        <v>177</v>
      </c>
      <c r="B19" s="32" t="s">
        <v>177</v>
      </c>
      <c r="C19" t="b">
        <f t="shared" si="0"/>
        <v>1</v>
      </c>
      <c r="E19" s="31">
        <v>2653140</v>
      </c>
    </row>
    <row r="20" spans="1:5" x14ac:dyDescent="0.25">
      <c r="A20" t="s">
        <v>63</v>
      </c>
      <c r="B20" s="32" t="s">
        <v>63</v>
      </c>
      <c r="C20" t="b">
        <f t="shared" si="0"/>
        <v>1</v>
      </c>
      <c r="E20" s="31">
        <v>3018140</v>
      </c>
    </row>
    <row r="21" spans="1:5" x14ac:dyDescent="0.25">
      <c r="A21" t="s">
        <v>78</v>
      </c>
      <c r="B21" s="32" t="s">
        <v>78</v>
      </c>
      <c r="C21" t="b">
        <f t="shared" si="0"/>
        <v>1</v>
      </c>
      <c r="E21" s="31">
        <v>1099940</v>
      </c>
    </row>
    <row r="22" spans="1:5" x14ac:dyDescent="0.25">
      <c r="A22" t="s">
        <v>59</v>
      </c>
      <c r="B22" s="32" t="s">
        <v>59</v>
      </c>
      <c r="C22" t="b">
        <f t="shared" si="0"/>
        <v>1</v>
      </c>
      <c r="E22" s="31">
        <v>1283140</v>
      </c>
    </row>
    <row r="23" spans="1:5" x14ac:dyDescent="0.25">
      <c r="A23" t="s">
        <v>20</v>
      </c>
      <c r="B23" s="32" t="s">
        <v>20</v>
      </c>
      <c r="C23" t="b">
        <f t="shared" si="0"/>
        <v>1</v>
      </c>
      <c r="E23" s="31">
        <v>1099940</v>
      </c>
    </row>
    <row r="24" spans="1:5" x14ac:dyDescent="0.25">
      <c r="A24" t="s">
        <v>54</v>
      </c>
      <c r="B24" s="32" t="s">
        <v>54</v>
      </c>
      <c r="C24" t="b">
        <f t="shared" si="0"/>
        <v>1</v>
      </c>
      <c r="E24" s="31">
        <v>2918140</v>
      </c>
    </row>
    <row r="25" spans="1:5" x14ac:dyDescent="0.25">
      <c r="A25" t="s">
        <v>179</v>
      </c>
      <c r="B25" s="32" t="s">
        <v>179</v>
      </c>
      <c r="C25" t="b">
        <f t="shared" si="0"/>
        <v>1</v>
      </c>
      <c r="E25" s="31">
        <v>3255000</v>
      </c>
    </row>
    <row r="26" spans="1:5" x14ac:dyDescent="0.25">
      <c r="A26" t="s">
        <v>76</v>
      </c>
      <c r="B26" s="32" t="s">
        <v>76</v>
      </c>
      <c r="C26" t="b">
        <f t="shared" si="0"/>
        <v>1</v>
      </c>
      <c r="E26" s="31">
        <v>2653140</v>
      </c>
    </row>
    <row r="27" spans="1:5" x14ac:dyDescent="0.25">
      <c r="A27" t="s">
        <v>81</v>
      </c>
      <c r="B27" s="32" t="s">
        <v>81</v>
      </c>
      <c r="C27" t="b">
        <f t="shared" si="0"/>
        <v>1</v>
      </c>
      <c r="E27" s="31">
        <v>1099940</v>
      </c>
    </row>
    <row r="28" spans="1:5" x14ac:dyDescent="0.25">
      <c r="A28" t="s">
        <v>19</v>
      </c>
      <c r="B28" s="32" t="s">
        <v>19</v>
      </c>
      <c r="C28" t="b">
        <f t="shared" si="0"/>
        <v>1</v>
      </c>
      <c r="E28" s="31">
        <v>1283140</v>
      </c>
    </row>
    <row r="29" spans="1:5" x14ac:dyDescent="0.25">
      <c r="A29" t="s">
        <v>47</v>
      </c>
      <c r="B29" s="32" t="s">
        <v>47</v>
      </c>
      <c r="C29" t="b">
        <f t="shared" si="0"/>
        <v>1</v>
      </c>
      <c r="E29" s="31">
        <v>6495000</v>
      </c>
    </row>
    <row r="30" spans="1:5" x14ac:dyDescent="0.25">
      <c r="A30" t="s">
        <v>235</v>
      </c>
      <c r="B30" s="32" t="s">
        <v>80</v>
      </c>
      <c r="C30" t="b">
        <f t="shared" si="0"/>
        <v>0</v>
      </c>
      <c r="E30" s="31">
        <v>1099940</v>
      </c>
    </row>
    <row r="31" spans="1:5" x14ac:dyDescent="0.25">
      <c r="A31" t="s">
        <v>232</v>
      </c>
      <c r="B31" s="32" t="s">
        <v>232</v>
      </c>
      <c r="C31" t="b">
        <f t="shared" si="0"/>
        <v>1</v>
      </c>
      <c r="E31" s="31">
        <v>3855000</v>
      </c>
    </row>
    <row r="32" spans="1:5" x14ac:dyDescent="0.25">
      <c r="A32" t="s">
        <v>69</v>
      </c>
      <c r="B32" s="32" t="s">
        <v>69</v>
      </c>
      <c r="C32" t="b">
        <f t="shared" si="0"/>
        <v>1</v>
      </c>
      <c r="E32" s="31">
        <v>2653140</v>
      </c>
    </row>
    <row r="33" spans="1:5" x14ac:dyDescent="0.25">
      <c r="A33" t="s">
        <v>70</v>
      </c>
      <c r="B33" s="32" t="s">
        <v>70</v>
      </c>
      <c r="C33" t="b">
        <f t="shared" si="0"/>
        <v>1</v>
      </c>
      <c r="E33" s="31">
        <v>3048500</v>
      </c>
    </row>
    <row r="34" spans="1:5" x14ac:dyDescent="0.25">
      <c r="A34" t="s">
        <v>64</v>
      </c>
      <c r="B34" s="32" t="s">
        <v>64</v>
      </c>
      <c r="C34" t="b">
        <f t="shared" si="0"/>
        <v>1</v>
      </c>
      <c r="E34" s="31">
        <v>1283140</v>
      </c>
    </row>
    <row r="35" spans="1:5" x14ac:dyDescent="0.25">
      <c r="A35" t="s">
        <v>51</v>
      </c>
      <c r="B35" s="32" t="s">
        <v>51</v>
      </c>
      <c r="C35" t="b">
        <f t="shared" si="0"/>
        <v>1</v>
      </c>
      <c r="E35" s="31">
        <v>1083140</v>
      </c>
    </row>
    <row r="36" spans="1:5" x14ac:dyDescent="0.25">
      <c r="A36" t="s">
        <v>57</v>
      </c>
      <c r="B36" s="32" t="s">
        <v>57</v>
      </c>
      <c r="C36" t="b">
        <f t="shared" si="0"/>
        <v>1</v>
      </c>
      <c r="E36" s="31">
        <v>3855000</v>
      </c>
    </row>
    <row r="37" spans="1:5" x14ac:dyDescent="0.25">
      <c r="A37" t="s">
        <v>77</v>
      </c>
      <c r="B37" s="32" t="s">
        <v>77</v>
      </c>
      <c r="C37" t="b">
        <f t="shared" si="0"/>
        <v>1</v>
      </c>
      <c r="E37" s="31">
        <v>2918140</v>
      </c>
    </row>
    <row r="38" spans="1:5" x14ac:dyDescent="0.25">
      <c r="A38" t="s">
        <v>58</v>
      </c>
      <c r="B38" s="32" t="s">
        <v>58</v>
      </c>
      <c r="C38" t="b">
        <f t="shared" si="0"/>
        <v>1</v>
      </c>
      <c r="E38" s="31">
        <v>2918140</v>
      </c>
    </row>
    <row r="39" spans="1:5" x14ac:dyDescent="0.25">
      <c r="A39" t="s">
        <v>178</v>
      </c>
      <c r="B39" s="32" t="s">
        <v>178</v>
      </c>
      <c r="C39" t="b">
        <f t="shared" si="0"/>
        <v>1</v>
      </c>
      <c r="E39" s="31">
        <v>1099940</v>
      </c>
    </row>
    <row r="40" spans="1:5" x14ac:dyDescent="0.25">
      <c r="A40" t="s">
        <v>236</v>
      </c>
      <c r="B40" s="32" t="s">
        <v>53</v>
      </c>
      <c r="C40" t="b">
        <f t="shared" si="0"/>
        <v>0</v>
      </c>
      <c r="E40" s="31">
        <v>3855000</v>
      </c>
    </row>
    <row r="41" spans="1:5" x14ac:dyDescent="0.25">
      <c r="A41" t="s">
        <v>180</v>
      </c>
      <c r="B41" s="32" t="s">
        <v>233</v>
      </c>
      <c r="C41" t="b">
        <f t="shared" si="0"/>
        <v>0</v>
      </c>
      <c r="E41" s="31">
        <v>820857</v>
      </c>
    </row>
    <row r="42" spans="1:5" x14ac:dyDescent="0.25">
      <c r="A42" t="s">
        <v>231</v>
      </c>
      <c r="B42" s="32" t="s">
        <v>180</v>
      </c>
      <c r="C42" t="b">
        <f t="shared" si="0"/>
        <v>0</v>
      </c>
      <c r="E42" s="31">
        <v>671989</v>
      </c>
    </row>
    <row r="43" spans="1:5" x14ac:dyDescent="0.25">
      <c r="A43" t="s">
        <v>50</v>
      </c>
      <c r="B43" s="32" t="s">
        <v>231</v>
      </c>
      <c r="C43" t="b">
        <f t="shared" si="0"/>
        <v>0</v>
      </c>
      <c r="E43" s="31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30" t="s">
        <v>188</v>
      </c>
      <c r="B1" s="30" t="s">
        <v>189</v>
      </c>
      <c r="C1" s="30" t="s">
        <v>190</v>
      </c>
      <c r="D1" s="30" t="s">
        <v>191</v>
      </c>
      <c r="E1" s="30" t="s">
        <v>192</v>
      </c>
      <c r="F1" s="30" t="s">
        <v>193</v>
      </c>
      <c r="G1" s="30" t="s">
        <v>194</v>
      </c>
      <c r="H1" s="30" t="s">
        <v>195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225</v>
      </c>
      <c r="B1" s="2" t="s">
        <v>226</v>
      </c>
      <c r="C1" s="2" t="s">
        <v>225</v>
      </c>
    </row>
    <row r="2" spans="1:3" x14ac:dyDescent="0.25">
      <c r="A2">
        <v>1</v>
      </c>
      <c r="B2" t="s">
        <v>196</v>
      </c>
      <c r="C2">
        <v>1</v>
      </c>
    </row>
    <row r="3" spans="1:3" x14ac:dyDescent="0.25">
      <c r="A3">
        <v>2</v>
      </c>
      <c r="B3" t="s">
        <v>197</v>
      </c>
      <c r="C3">
        <v>2</v>
      </c>
    </row>
    <row r="4" spans="1:3" x14ac:dyDescent="0.25">
      <c r="A4">
        <v>6</v>
      </c>
      <c r="B4" t="s">
        <v>198</v>
      </c>
      <c r="C4">
        <v>6</v>
      </c>
    </row>
    <row r="5" spans="1:3" x14ac:dyDescent="0.25">
      <c r="A5">
        <v>7</v>
      </c>
      <c r="B5" t="s">
        <v>199</v>
      </c>
      <c r="C5">
        <v>7</v>
      </c>
    </row>
    <row r="6" spans="1:3" x14ac:dyDescent="0.25">
      <c r="A6">
        <v>8</v>
      </c>
      <c r="B6" t="s">
        <v>200</v>
      </c>
      <c r="C6">
        <v>8</v>
      </c>
    </row>
    <row r="7" spans="1:3" x14ac:dyDescent="0.25">
      <c r="A7">
        <v>9</v>
      </c>
      <c r="B7" t="s">
        <v>201</v>
      </c>
      <c r="C7">
        <v>9</v>
      </c>
    </row>
    <row r="8" spans="1:3" x14ac:dyDescent="0.25">
      <c r="A8">
        <v>10</v>
      </c>
      <c r="B8" t="s">
        <v>202</v>
      </c>
      <c r="C8">
        <v>10</v>
      </c>
    </row>
    <row r="9" spans="1:3" x14ac:dyDescent="0.25">
      <c r="A9">
        <v>12</v>
      </c>
      <c r="B9" t="s">
        <v>203</v>
      </c>
      <c r="C9">
        <v>12</v>
      </c>
    </row>
    <row r="10" spans="1:3" x14ac:dyDescent="0.25">
      <c r="A10">
        <v>13</v>
      </c>
      <c r="B10" t="s">
        <v>204</v>
      </c>
      <c r="C10">
        <v>13</v>
      </c>
    </row>
    <row r="11" spans="1:3" x14ac:dyDescent="0.25">
      <c r="A11">
        <v>14</v>
      </c>
      <c r="B11" t="s">
        <v>205</v>
      </c>
      <c r="C11">
        <v>14</v>
      </c>
    </row>
    <row r="12" spans="1:3" x14ac:dyDescent="0.25">
      <c r="A12">
        <v>19</v>
      </c>
      <c r="B12" t="s">
        <v>206</v>
      </c>
      <c r="C12">
        <v>19</v>
      </c>
    </row>
    <row r="13" spans="1:3" x14ac:dyDescent="0.25">
      <c r="A13">
        <v>23</v>
      </c>
      <c r="B13" t="s">
        <v>207</v>
      </c>
      <c r="C13">
        <v>23</v>
      </c>
    </row>
    <row r="14" spans="1:3" x14ac:dyDescent="0.25">
      <c r="A14">
        <v>32</v>
      </c>
      <c r="B14" t="s">
        <v>208</v>
      </c>
      <c r="C14">
        <v>32</v>
      </c>
    </row>
    <row r="15" spans="1:3" x14ac:dyDescent="0.25">
      <c r="A15">
        <v>40</v>
      </c>
      <c r="B15" t="s">
        <v>209</v>
      </c>
      <c r="C15">
        <v>40</v>
      </c>
    </row>
    <row r="16" spans="1:3" x14ac:dyDescent="0.25">
      <c r="A16">
        <v>41</v>
      </c>
      <c r="B16" t="s">
        <v>210</v>
      </c>
      <c r="C16">
        <v>41</v>
      </c>
    </row>
    <row r="17" spans="1:3" x14ac:dyDescent="0.25">
      <c r="A17">
        <v>51</v>
      </c>
      <c r="B17" t="s">
        <v>211</v>
      </c>
      <c r="C17">
        <v>51</v>
      </c>
    </row>
    <row r="18" spans="1:3" x14ac:dyDescent="0.25">
      <c r="A18">
        <v>52</v>
      </c>
      <c r="B18" t="s">
        <v>212</v>
      </c>
      <c r="C18">
        <v>52</v>
      </c>
    </row>
    <row r="19" spans="1:3" x14ac:dyDescent="0.25">
      <c r="A19">
        <v>58</v>
      </c>
      <c r="B19" t="s">
        <v>213</v>
      </c>
      <c r="C19">
        <v>58</v>
      </c>
    </row>
    <row r="20" spans="1:3" x14ac:dyDescent="0.25">
      <c r="A20">
        <v>60</v>
      </c>
      <c r="B20" t="s">
        <v>214</v>
      </c>
      <c r="C20">
        <v>60</v>
      </c>
    </row>
    <row r="21" spans="1:3" x14ac:dyDescent="0.25">
      <c r="A21">
        <v>61</v>
      </c>
      <c r="B21" t="s">
        <v>215</v>
      </c>
      <c r="C21">
        <v>61</v>
      </c>
    </row>
    <row r="22" spans="1:3" x14ac:dyDescent="0.25">
      <c r="A22">
        <v>62</v>
      </c>
      <c r="B22" t="s">
        <v>216</v>
      </c>
      <c r="C22">
        <v>62</v>
      </c>
    </row>
    <row r="23" spans="1:3" x14ac:dyDescent="0.25">
      <c r="A23">
        <v>63</v>
      </c>
      <c r="B23" t="s">
        <v>217</v>
      </c>
      <c r="C23">
        <v>63</v>
      </c>
    </row>
    <row r="24" spans="1:3" x14ac:dyDescent="0.25">
      <c r="A24">
        <v>65</v>
      </c>
      <c r="B24" t="s">
        <v>218</v>
      </c>
      <c r="C24">
        <v>65</v>
      </c>
    </row>
    <row r="25" spans="1:3" x14ac:dyDescent="0.25">
      <c r="A25">
        <v>76</v>
      </c>
      <c r="B25" t="s">
        <v>219</v>
      </c>
      <c r="C25">
        <v>76</v>
      </c>
    </row>
    <row r="26" spans="1:3" x14ac:dyDescent="0.25">
      <c r="A26">
        <v>90</v>
      </c>
      <c r="B26" t="s">
        <v>220</v>
      </c>
      <c r="C26">
        <v>90</v>
      </c>
    </row>
    <row r="27" spans="1:3" x14ac:dyDescent="0.25">
      <c r="A27">
        <v>283</v>
      </c>
      <c r="B27" t="s">
        <v>221</v>
      </c>
      <c r="C27">
        <v>283</v>
      </c>
    </row>
    <row r="28" spans="1:3" x14ac:dyDescent="0.25">
      <c r="A28">
        <v>289</v>
      </c>
      <c r="B28" t="s">
        <v>222</v>
      </c>
      <c r="C28">
        <v>289</v>
      </c>
    </row>
    <row r="29" spans="1:3" x14ac:dyDescent="0.25">
      <c r="A29">
        <v>292</v>
      </c>
      <c r="B29" t="s">
        <v>223</v>
      </c>
      <c r="C29">
        <v>292</v>
      </c>
    </row>
    <row r="30" spans="1:3" x14ac:dyDescent="0.25">
      <c r="A30">
        <v>296</v>
      </c>
      <c r="B30" t="s">
        <v>224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23" t="s">
        <v>4</v>
      </c>
      <c r="C1" s="24" t="s">
        <v>36</v>
      </c>
      <c r="D1" s="24" t="s">
        <v>37</v>
      </c>
      <c r="E1" s="24" t="s">
        <v>38</v>
      </c>
      <c r="F1" s="24" t="s">
        <v>174</v>
      </c>
      <c r="G1" s="24" t="s">
        <v>175</v>
      </c>
      <c r="H1" s="24" t="s">
        <v>183</v>
      </c>
      <c r="I1" s="24" t="s">
        <v>39</v>
      </c>
      <c r="J1" s="24" t="s">
        <v>1</v>
      </c>
      <c r="K1" s="24" t="s">
        <v>5</v>
      </c>
      <c r="L1" s="24" t="s">
        <v>40</v>
      </c>
      <c r="M1" s="25" t="s">
        <v>41</v>
      </c>
    </row>
    <row r="2" spans="2:13" x14ac:dyDescent="0.25">
      <c r="B2" s="26">
        <v>1098630887</v>
      </c>
      <c r="C2" s="27" t="s">
        <v>47</v>
      </c>
      <c r="D2" s="27">
        <v>3132608629</v>
      </c>
      <c r="E2" s="27" t="s">
        <v>82</v>
      </c>
      <c r="F2" s="28" t="s">
        <v>123</v>
      </c>
      <c r="G2" s="28" t="s">
        <v>27</v>
      </c>
      <c r="H2" s="28" t="s">
        <v>184</v>
      </c>
      <c r="I2" s="27" t="s">
        <v>139</v>
      </c>
      <c r="J2" s="27" t="s">
        <v>9</v>
      </c>
      <c r="K2" s="16" t="s">
        <v>42</v>
      </c>
      <c r="L2" s="20" t="s">
        <v>140</v>
      </c>
      <c r="M2" s="29" t="s">
        <v>141</v>
      </c>
    </row>
    <row r="3" spans="2:13" x14ac:dyDescent="0.25">
      <c r="B3" s="13">
        <v>1099548034</v>
      </c>
      <c r="C3" s="14" t="s">
        <v>48</v>
      </c>
      <c r="D3" s="14">
        <v>3162707702</v>
      </c>
      <c r="E3" s="14" t="s">
        <v>83</v>
      </c>
      <c r="F3" s="1" t="s">
        <v>124</v>
      </c>
      <c r="G3" s="1" t="s">
        <v>124</v>
      </c>
      <c r="H3" s="1" t="s">
        <v>184</v>
      </c>
      <c r="I3" s="14" t="s">
        <v>139</v>
      </c>
      <c r="J3" s="14" t="s">
        <v>9</v>
      </c>
      <c r="K3" s="16" t="s">
        <v>43</v>
      </c>
      <c r="L3" s="18">
        <v>81489704072</v>
      </c>
      <c r="M3" s="15" t="s">
        <v>141</v>
      </c>
    </row>
    <row r="4" spans="2:13" x14ac:dyDescent="0.25">
      <c r="B4" s="13">
        <v>1057587077</v>
      </c>
      <c r="C4" s="14" t="s">
        <v>49</v>
      </c>
      <c r="D4" s="14">
        <v>3134165999</v>
      </c>
      <c r="E4" s="14" t="s">
        <v>84</v>
      </c>
      <c r="F4" s="1" t="s">
        <v>125</v>
      </c>
      <c r="G4" s="1" t="s">
        <v>125</v>
      </c>
      <c r="H4" s="1" t="s">
        <v>184</v>
      </c>
      <c r="I4" s="14" t="s">
        <v>139</v>
      </c>
      <c r="J4" s="14" t="s">
        <v>9</v>
      </c>
      <c r="K4" s="19" t="s">
        <v>45</v>
      </c>
      <c r="L4" s="19">
        <v>596382614</v>
      </c>
      <c r="M4" s="15" t="s">
        <v>141</v>
      </c>
    </row>
    <row r="5" spans="2:13" x14ac:dyDescent="0.25">
      <c r="B5" s="13">
        <v>1098639059</v>
      </c>
      <c r="C5" s="14" t="s">
        <v>50</v>
      </c>
      <c r="D5" s="14">
        <v>3506814958</v>
      </c>
      <c r="E5" s="14" t="s">
        <v>85</v>
      </c>
      <c r="F5" s="1" t="s">
        <v>126</v>
      </c>
      <c r="G5" s="1" t="s">
        <v>126</v>
      </c>
      <c r="H5" s="1" t="s">
        <v>185</v>
      </c>
      <c r="I5" s="14" t="s">
        <v>139</v>
      </c>
      <c r="J5" s="14" t="s">
        <v>9</v>
      </c>
      <c r="K5" s="16" t="s">
        <v>43</v>
      </c>
      <c r="L5" s="17" t="s">
        <v>142</v>
      </c>
      <c r="M5" s="15" t="s">
        <v>141</v>
      </c>
    </row>
    <row r="6" spans="2:13" x14ac:dyDescent="0.25">
      <c r="B6" s="13">
        <v>1098703596</v>
      </c>
      <c r="C6" s="14" t="s">
        <v>51</v>
      </c>
      <c r="D6" s="14">
        <v>3209409025</v>
      </c>
      <c r="E6" s="14" t="s">
        <v>86</v>
      </c>
      <c r="F6" s="1" t="s">
        <v>127</v>
      </c>
      <c r="G6" s="1" t="s">
        <v>127</v>
      </c>
      <c r="H6" s="1" t="s">
        <v>184</v>
      </c>
      <c r="I6" s="14" t="s">
        <v>139</v>
      </c>
      <c r="J6" s="14" t="s">
        <v>9</v>
      </c>
      <c r="K6" s="16" t="s">
        <v>42</v>
      </c>
      <c r="L6" s="17" t="s">
        <v>143</v>
      </c>
      <c r="M6" s="15" t="s">
        <v>141</v>
      </c>
    </row>
    <row r="7" spans="2:13" x14ac:dyDescent="0.25">
      <c r="B7" s="13">
        <v>91492568</v>
      </c>
      <c r="C7" s="14" t="s">
        <v>52</v>
      </c>
      <c r="D7" s="14">
        <v>3144254673</v>
      </c>
      <c r="E7" s="14" t="s">
        <v>87</v>
      </c>
      <c r="F7" s="1" t="s">
        <v>128</v>
      </c>
      <c r="G7" s="1" t="s">
        <v>128</v>
      </c>
      <c r="H7" s="1" t="s">
        <v>185</v>
      </c>
      <c r="I7" s="14" t="s">
        <v>139</v>
      </c>
      <c r="J7" s="14" t="s">
        <v>9</v>
      </c>
      <c r="K7" s="16" t="s">
        <v>43</v>
      </c>
      <c r="L7" s="17">
        <v>29768335611</v>
      </c>
      <c r="M7" s="15" t="s">
        <v>141</v>
      </c>
    </row>
    <row r="8" spans="2:13" x14ac:dyDescent="0.25">
      <c r="B8" s="13">
        <v>23498533</v>
      </c>
      <c r="C8" s="14" t="s">
        <v>53</v>
      </c>
      <c r="D8" s="14">
        <v>3165554894</v>
      </c>
      <c r="E8" s="14" t="s">
        <v>88</v>
      </c>
      <c r="F8" s="1" t="s">
        <v>129</v>
      </c>
      <c r="G8" s="1" t="s">
        <v>129</v>
      </c>
      <c r="H8" s="1" t="s">
        <v>185</v>
      </c>
      <c r="I8" s="14" t="s">
        <v>139</v>
      </c>
      <c r="J8" s="14" t="s">
        <v>9</v>
      </c>
      <c r="K8" s="16" t="s">
        <v>42</v>
      </c>
      <c r="L8" s="17" t="s">
        <v>144</v>
      </c>
      <c r="M8" s="15" t="s">
        <v>141</v>
      </c>
    </row>
    <row r="9" spans="2:13" x14ac:dyDescent="0.25">
      <c r="B9" s="13">
        <v>1095794422</v>
      </c>
      <c r="C9" s="14" t="s">
        <v>54</v>
      </c>
      <c r="D9" s="14">
        <v>3168746386</v>
      </c>
      <c r="E9" s="14" t="s">
        <v>89</v>
      </c>
      <c r="F9" s="1" t="s">
        <v>130</v>
      </c>
      <c r="G9" s="1" t="s">
        <v>130</v>
      </c>
      <c r="H9" s="1" t="s">
        <v>185</v>
      </c>
      <c r="I9" s="14" t="s">
        <v>139</v>
      </c>
      <c r="J9" s="14" t="s">
        <v>9</v>
      </c>
      <c r="K9" s="16" t="s">
        <v>43</v>
      </c>
      <c r="L9" s="17" t="s">
        <v>145</v>
      </c>
      <c r="M9" s="15" t="s">
        <v>141</v>
      </c>
    </row>
    <row r="10" spans="2:13" x14ac:dyDescent="0.25">
      <c r="B10" s="13">
        <v>74189878</v>
      </c>
      <c r="C10" s="14" t="s">
        <v>55</v>
      </c>
      <c r="D10" s="14">
        <v>3125411780</v>
      </c>
      <c r="E10" s="14" t="s">
        <v>90</v>
      </c>
      <c r="F10" s="1" t="s">
        <v>128</v>
      </c>
      <c r="G10" s="1" t="s">
        <v>128</v>
      </c>
      <c r="H10" s="1" t="s">
        <v>185</v>
      </c>
      <c r="I10" s="14" t="s">
        <v>139</v>
      </c>
      <c r="J10" s="14" t="s">
        <v>9</v>
      </c>
      <c r="K10" s="16" t="s">
        <v>43</v>
      </c>
      <c r="L10" s="20">
        <v>36363295317</v>
      </c>
      <c r="M10" s="15" t="s">
        <v>141</v>
      </c>
    </row>
    <row r="11" spans="2:13" x14ac:dyDescent="0.25">
      <c r="B11" s="13">
        <v>28161949</v>
      </c>
      <c r="C11" s="14" t="s">
        <v>56</v>
      </c>
      <c r="D11" s="14">
        <v>3112762013</v>
      </c>
      <c r="E11" s="14" t="s">
        <v>91</v>
      </c>
      <c r="F11" s="1" t="s">
        <v>130</v>
      </c>
      <c r="G11" s="1" t="s">
        <v>130</v>
      </c>
      <c r="H11" s="1" t="s">
        <v>185</v>
      </c>
      <c r="I11" s="14" t="s">
        <v>139</v>
      </c>
      <c r="J11" s="14" t="s">
        <v>9</v>
      </c>
      <c r="K11" s="16" t="s">
        <v>43</v>
      </c>
      <c r="L11" s="20" t="s">
        <v>146</v>
      </c>
      <c r="M11" s="15" t="s">
        <v>141</v>
      </c>
    </row>
    <row r="12" spans="2:13" x14ac:dyDescent="0.25">
      <c r="B12" s="13">
        <v>63535545</v>
      </c>
      <c r="C12" s="14" t="s">
        <v>57</v>
      </c>
      <c r="D12" s="14">
        <v>3173650121</v>
      </c>
      <c r="E12" s="14" t="s">
        <v>92</v>
      </c>
      <c r="F12" s="1" t="s">
        <v>129</v>
      </c>
      <c r="G12" s="1" t="s">
        <v>129</v>
      </c>
      <c r="H12" s="1" t="s">
        <v>185</v>
      </c>
      <c r="I12" s="14" t="s">
        <v>139</v>
      </c>
      <c r="J12" s="14" t="s">
        <v>9</v>
      </c>
      <c r="K12" s="16" t="s">
        <v>42</v>
      </c>
      <c r="L12" s="17">
        <v>46170368321</v>
      </c>
      <c r="M12" s="15" t="s">
        <v>141</v>
      </c>
    </row>
    <row r="13" spans="2:13" x14ac:dyDescent="0.25">
      <c r="B13" s="13">
        <v>37752780</v>
      </c>
      <c r="C13" s="14" t="s">
        <v>58</v>
      </c>
      <c r="D13" s="14">
        <v>3182617356</v>
      </c>
      <c r="E13" s="14" t="s">
        <v>93</v>
      </c>
      <c r="F13" s="1" t="s">
        <v>130</v>
      </c>
      <c r="G13" s="1" t="s">
        <v>130</v>
      </c>
      <c r="H13" s="1" t="s">
        <v>185</v>
      </c>
      <c r="I13" s="14" t="s">
        <v>139</v>
      </c>
      <c r="J13" s="14" t="s">
        <v>9</v>
      </c>
      <c r="K13" s="16" t="s">
        <v>43</v>
      </c>
      <c r="L13" s="17" t="s">
        <v>147</v>
      </c>
      <c r="M13" s="15" t="s">
        <v>141</v>
      </c>
    </row>
    <row r="14" spans="2:13" x14ac:dyDescent="0.25">
      <c r="B14" s="13">
        <v>63506284</v>
      </c>
      <c r="C14" s="14" t="s">
        <v>59</v>
      </c>
      <c r="D14" s="14">
        <v>3156298493</v>
      </c>
      <c r="E14" s="14" t="s">
        <v>94</v>
      </c>
      <c r="F14" s="1" t="s">
        <v>127</v>
      </c>
      <c r="G14" s="1" t="s">
        <v>131</v>
      </c>
      <c r="H14" s="1" t="s">
        <v>184</v>
      </c>
      <c r="I14" s="14" t="s">
        <v>139</v>
      </c>
      <c r="J14" s="14" t="s">
        <v>9</v>
      </c>
      <c r="K14" s="16" t="s">
        <v>43</v>
      </c>
      <c r="L14" s="17">
        <v>29148916584</v>
      </c>
      <c r="M14" s="15" t="s">
        <v>141</v>
      </c>
    </row>
    <row r="15" spans="2:13" x14ac:dyDescent="0.25">
      <c r="B15" s="13">
        <v>80852678</v>
      </c>
      <c r="C15" s="14" t="s">
        <v>19</v>
      </c>
      <c r="D15" s="14">
        <v>3123556832</v>
      </c>
      <c r="E15" s="14" t="s">
        <v>95</v>
      </c>
      <c r="F15" s="1" t="s">
        <v>127</v>
      </c>
      <c r="G15" s="1" t="s">
        <v>127</v>
      </c>
      <c r="H15" s="1" t="s">
        <v>184</v>
      </c>
      <c r="I15" s="14" t="s">
        <v>139</v>
      </c>
      <c r="J15" s="14" t="s">
        <v>9</v>
      </c>
      <c r="K15" s="21" t="s">
        <v>42</v>
      </c>
      <c r="L15" s="22" t="s">
        <v>148</v>
      </c>
      <c r="M15" s="15" t="s">
        <v>141</v>
      </c>
    </row>
    <row r="16" spans="2:13" x14ac:dyDescent="0.25">
      <c r="B16" s="13">
        <v>1095812851</v>
      </c>
      <c r="C16" s="14" t="s">
        <v>60</v>
      </c>
      <c r="D16" s="14">
        <v>3106692290</v>
      </c>
      <c r="E16" s="14" t="s">
        <v>96</v>
      </c>
      <c r="F16" s="1" t="s">
        <v>181</v>
      </c>
      <c r="G16" s="1" t="s">
        <v>181</v>
      </c>
      <c r="H16" s="1" t="s">
        <v>185</v>
      </c>
      <c r="I16" s="14" t="s">
        <v>139</v>
      </c>
      <c r="J16" s="14" t="s">
        <v>9</v>
      </c>
      <c r="K16" s="16" t="s">
        <v>43</v>
      </c>
      <c r="L16" s="17" t="s">
        <v>149</v>
      </c>
      <c r="M16" s="15" t="s">
        <v>141</v>
      </c>
    </row>
    <row r="17" spans="2:13" x14ac:dyDescent="0.25">
      <c r="B17" s="13">
        <v>1095821501</v>
      </c>
      <c r="C17" s="14" t="s">
        <v>61</v>
      </c>
      <c r="D17" s="14">
        <v>3154668200</v>
      </c>
      <c r="E17" s="14" t="s">
        <v>97</v>
      </c>
      <c r="F17" s="1" t="s">
        <v>181</v>
      </c>
      <c r="G17" s="1" t="s">
        <v>181</v>
      </c>
      <c r="H17" s="1" t="s">
        <v>185</v>
      </c>
      <c r="I17" s="14" t="s">
        <v>139</v>
      </c>
      <c r="J17" s="14" t="s">
        <v>9</v>
      </c>
      <c r="K17" s="21" t="s">
        <v>42</v>
      </c>
      <c r="L17" s="20" t="s">
        <v>150</v>
      </c>
      <c r="M17" s="15" t="s">
        <v>141</v>
      </c>
    </row>
    <row r="18" spans="2:13" x14ac:dyDescent="0.25">
      <c r="B18" s="13">
        <v>74130395</v>
      </c>
      <c r="C18" s="14" t="s">
        <v>62</v>
      </c>
      <c r="D18" s="14">
        <v>3124580548</v>
      </c>
      <c r="E18" s="14" t="s">
        <v>98</v>
      </c>
      <c r="F18" s="1" t="s">
        <v>132</v>
      </c>
      <c r="G18" s="1" t="s">
        <v>132</v>
      </c>
      <c r="H18" s="1" t="s">
        <v>184</v>
      </c>
      <c r="I18" s="14" t="s">
        <v>139</v>
      </c>
      <c r="J18" s="14" t="s">
        <v>9</v>
      </c>
      <c r="K18" s="16" t="s">
        <v>42</v>
      </c>
      <c r="L18" s="17" t="s">
        <v>151</v>
      </c>
      <c r="M18" s="15" t="s">
        <v>141</v>
      </c>
    </row>
    <row r="19" spans="2:13" x14ac:dyDescent="0.25">
      <c r="B19" s="13">
        <v>13541294</v>
      </c>
      <c r="C19" s="14" t="s">
        <v>63</v>
      </c>
      <c r="D19" s="14">
        <v>3175709009</v>
      </c>
      <c r="E19" s="14" t="s">
        <v>99</v>
      </c>
      <c r="F19" s="1" t="s">
        <v>128</v>
      </c>
      <c r="G19" s="1" t="s">
        <v>128</v>
      </c>
      <c r="H19" s="1" t="s">
        <v>184</v>
      </c>
      <c r="I19" s="14" t="s">
        <v>139</v>
      </c>
      <c r="J19" s="14" t="s">
        <v>9</v>
      </c>
      <c r="K19" s="16" t="s">
        <v>46</v>
      </c>
      <c r="L19" s="17" t="s">
        <v>152</v>
      </c>
      <c r="M19" s="15" t="s">
        <v>141</v>
      </c>
    </row>
    <row r="20" spans="2:13" x14ac:dyDescent="0.25">
      <c r="B20" s="13">
        <v>74381668</v>
      </c>
      <c r="C20" s="14" t="s">
        <v>176</v>
      </c>
      <c r="D20" s="14">
        <v>3112841130</v>
      </c>
      <c r="E20" s="14" t="s">
        <v>100</v>
      </c>
      <c r="F20" s="1" t="s">
        <v>133</v>
      </c>
      <c r="G20" s="1" t="s">
        <v>133</v>
      </c>
      <c r="H20" s="1" t="s">
        <v>184</v>
      </c>
      <c r="I20" s="14" t="s">
        <v>139</v>
      </c>
      <c r="J20" s="14" t="s">
        <v>9</v>
      </c>
      <c r="K20" s="16" t="s">
        <v>153</v>
      </c>
      <c r="L20" s="17" t="s">
        <v>154</v>
      </c>
      <c r="M20" s="15" t="s">
        <v>141</v>
      </c>
    </row>
    <row r="21" spans="2:13" x14ac:dyDescent="0.25">
      <c r="B21" s="13">
        <v>1099549339</v>
      </c>
      <c r="C21" s="14" t="s">
        <v>64</v>
      </c>
      <c r="D21" s="14">
        <v>3184249504</v>
      </c>
      <c r="E21" s="14" t="s">
        <v>101</v>
      </c>
      <c r="F21" s="1" t="s">
        <v>127</v>
      </c>
      <c r="G21" s="1" t="s">
        <v>181</v>
      </c>
      <c r="H21" s="1" t="s">
        <v>184</v>
      </c>
      <c r="I21" s="14" t="s">
        <v>139</v>
      </c>
      <c r="J21" s="14" t="s">
        <v>9</v>
      </c>
      <c r="K21" s="16" t="s">
        <v>42</v>
      </c>
      <c r="L21" s="17" t="s">
        <v>155</v>
      </c>
      <c r="M21" s="15" t="s">
        <v>141</v>
      </c>
    </row>
    <row r="22" spans="2:13" x14ac:dyDescent="0.25">
      <c r="B22" s="13">
        <v>1101686236</v>
      </c>
      <c r="C22" s="14" t="s">
        <v>65</v>
      </c>
      <c r="D22" s="14">
        <v>3102876566</v>
      </c>
      <c r="E22" s="14" t="s">
        <v>102</v>
      </c>
      <c r="F22" s="1" t="s">
        <v>181</v>
      </c>
      <c r="G22" s="1" t="s">
        <v>181</v>
      </c>
      <c r="H22" s="1" t="s">
        <v>184</v>
      </c>
      <c r="I22" s="14" t="s">
        <v>139</v>
      </c>
      <c r="J22" s="14" t="s">
        <v>9</v>
      </c>
      <c r="K22" s="16" t="s">
        <v>42</v>
      </c>
      <c r="L22" s="17" t="s">
        <v>156</v>
      </c>
      <c r="M22" s="15" t="s">
        <v>141</v>
      </c>
    </row>
    <row r="23" spans="2:13" x14ac:dyDescent="0.25">
      <c r="B23" s="13">
        <v>63557785</v>
      </c>
      <c r="C23" s="14" t="s">
        <v>66</v>
      </c>
      <c r="D23" s="14">
        <v>3185645912</v>
      </c>
      <c r="E23" s="14" t="s">
        <v>103</v>
      </c>
      <c r="F23" s="1" t="s">
        <v>134</v>
      </c>
      <c r="G23" s="1" t="s">
        <v>134</v>
      </c>
      <c r="H23" s="1" t="s">
        <v>186</v>
      </c>
      <c r="I23" s="14" t="s">
        <v>139</v>
      </c>
      <c r="J23" s="14" t="s">
        <v>9</v>
      </c>
      <c r="K23" s="16" t="s">
        <v>43</v>
      </c>
      <c r="L23" s="20" t="s">
        <v>157</v>
      </c>
      <c r="M23" s="15" t="s">
        <v>141</v>
      </c>
    </row>
    <row r="24" spans="2:13" x14ac:dyDescent="0.25">
      <c r="B24" s="13">
        <v>1100894181</v>
      </c>
      <c r="C24" s="14" t="s">
        <v>67</v>
      </c>
      <c r="D24" s="14">
        <v>3005765923</v>
      </c>
      <c r="E24" s="14" t="s">
        <v>104</v>
      </c>
      <c r="F24" s="1" t="s">
        <v>135</v>
      </c>
      <c r="G24" s="1" t="s">
        <v>135</v>
      </c>
      <c r="H24" s="1" t="s">
        <v>184</v>
      </c>
      <c r="I24" s="14" t="s">
        <v>139</v>
      </c>
      <c r="J24" s="14" t="s">
        <v>9</v>
      </c>
      <c r="K24" s="16" t="s">
        <v>42</v>
      </c>
      <c r="L24" s="17" t="s">
        <v>158</v>
      </c>
      <c r="M24" s="15" t="s">
        <v>141</v>
      </c>
    </row>
    <row r="25" spans="2:13" x14ac:dyDescent="0.25">
      <c r="B25" s="13">
        <v>46457774</v>
      </c>
      <c r="C25" s="14" t="s">
        <v>68</v>
      </c>
      <c r="D25" s="14">
        <v>3202332188</v>
      </c>
      <c r="E25" s="14" t="s">
        <v>105</v>
      </c>
      <c r="F25" s="1" t="s">
        <v>128</v>
      </c>
      <c r="G25" s="1" t="s">
        <v>128</v>
      </c>
      <c r="H25" s="1" t="s">
        <v>184</v>
      </c>
      <c r="I25" s="14" t="s">
        <v>139</v>
      </c>
      <c r="J25" s="14" t="s">
        <v>9</v>
      </c>
      <c r="K25" s="16" t="s">
        <v>153</v>
      </c>
      <c r="L25" s="17" t="s">
        <v>159</v>
      </c>
      <c r="M25" s="15" t="s">
        <v>141</v>
      </c>
    </row>
    <row r="26" spans="2:13" x14ac:dyDescent="0.25">
      <c r="B26" s="13">
        <v>1065644811</v>
      </c>
      <c r="C26" s="14" t="s">
        <v>69</v>
      </c>
      <c r="D26" s="14">
        <v>3004660558</v>
      </c>
      <c r="E26" s="14" t="s">
        <v>106</v>
      </c>
      <c r="F26" s="1" t="s">
        <v>133</v>
      </c>
      <c r="G26" s="1" t="s">
        <v>133</v>
      </c>
      <c r="H26" s="1" t="s">
        <v>184</v>
      </c>
      <c r="I26" s="14" t="s">
        <v>139</v>
      </c>
      <c r="J26" s="14" t="s">
        <v>9</v>
      </c>
      <c r="K26" s="16" t="s">
        <v>43</v>
      </c>
      <c r="L26" s="17">
        <v>52357836590</v>
      </c>
      <c r="M26" s="15" t="s">
        <v>141</v>
      </c>
    </row>
    <row r="27" spans="2:13" x14ac:dyDescent="0.25">
      <c r="B27" s="13">
        <v>37750502</v>
      </c>
      <c r="C27" s="14" t="s">
        <v>70</v>
      </c>
      <c r="D27" s="14">
        <v>3003632198</v>
      </c>
      <c r="E27" s="14" t="s">
        <v>107</v>
      </c>
      <c r="F27" s="1" t="s">
        <v>132</v>
      </c>
      <c r="G27" s="1" t="s">
        <v>132</v>
      </c>
      <c r="H27" s="1" t="s">
        <v>184</v>
      </c>
      <c r="I27" s="14" t="s">
        <v>139</v>
      </c>
      <c r="J27" s="14" t="s">
        <v>9</v>
      </c>
      <c r="K27" s="16" t="s">
        <v>43</v>
      </c>
      <c r="L27" s="17" t="s">
        <v>160</v>
      </c>
      <c r="M27" s="15" t="s">
        <v>141</v>
      </c>
    </row>
    <row r="28" spans="2:13" x14ac:dyDescent="0.25">
      <c r="B28" s="13">
        <v>1098639462</v>
      </c>
      <c r="C28" s="14" t="s">
        <v>71</v>
      </c>
      <c r="D28" s="14">
        <v>3209044509</v>
      </c>
      <c r="E28" s="14" t="s">
        <v>108</v>
      </c>
      <c r="F28" s="1" t="s">
        <v>128</v>
      </c>
      <c r="G28" s="1" t="s">
        <v>128</v>
      </c>
      <c r="H28" s="1" t="s">
        <v>184</v>
      </c>
      <c r="I28" s="14" t="s">
        <v>139</v>
      </c>
      <c r="J28" s="14" t="s">
        <v>9</v>
      </c>
      <c r="K28" s="16" t="s">
        <v>45</v>
      </c>
      <c r="L28" s="17" t="s">
        <v>161</v>
      </c>
      <c r="M28" s="15" t="s">
        <v>141</v>
      </c>
    </row>
    <row r="29" spans="2:13" x14ac:dyDescent="0.25">
      <c r="B29" s="13">
        <v>91493407</v>
      </c>
      <c r="C29" s="14" t="s">
        <v>72</v>
      </c>
      <c r="D29" s="14">
        <v>3162253773</v>
      </c>
      <c r="E29" s="14" t="s">
        <v>109</v>
      </c>
      <c r="F29" s="1" t="s">
        <v>128</v>
      </c>
      <c r="G29" s="1" t="s">
        <v>128</v>
      </c>
      <c r="H29" s="1" t="s">
        <v>184</v>
      </c>
      <c r="I29" s="14" t="s">
        <v>139</v>
      </c>
      <c r="J29" s="14" t="s">
        <v>9</v>
      </c>
      <c r="K29" s="16" t="s">
        <v>42</v>
      </c>
      <c r="L29" s="17" t="s">
        <v>162</v>
      </c>
      <c r="M29" s="15" t="s">
        <v>141</v>
      </c>
    </row>
    <row r="30" spans="2:13" x14ac:dyDescent="0.25">
      <c r="B30" s="13">
        <v>74081102</v>
      </c>
      <c r="C30" s="14" t="s">
        <v>73</v>
      </c>
      <c r="D30" s="14">
        <v>3114630069</v>
      </c>
      <c r="E30" s="14" t="s">
        <v>110</v>
      </c>
      <c r="F30" s="1" t="s">
        <v>133</v>
      </c>
      <c r="G30" s="1" t="s">
        <v>133</v>
      </c>
      <c r="H30" s="1" t="s">
        <v>184</v>
      </c>
      <c r="I30" s="14" t="s">
        <v>139</v>
      </c>
      <c r="J30" s="14" t="s">
        <v>9</v>
      </c>
      <c r="K30" s="16" t="s">
        <v>42</v>
      </c>
      <c r="L30" s="17" t="s">
        <v>163</v>
      </c>
      <c r="M30" s="15" t="s">
        <v>141</v>
      </c>
    </row>
    <row r="31" spans="2:13" x14ac:dyDescent="0.25">
      <c r="B31" s="13">
        <v>63512053</v>
      </c>
      <c r="C31" s="14" t="s">
        <v>74</v>
      </c>
      <c r="D31" s="14">
        <v>3158707945</v>
      </c>
      <c r="E31" s="14" t="s">
        <v>111</v>
      </c>
      <c r="F31" s="1" t="s">
        <v>128</v>
      </c>
      <c r="G31" s="1" t="s">
        <v>128</v>
      </c>
      <c r="H31" s="1" t="s">
        <v>184</v>
      </c>
      <c r="I31" s="14" t="s">
        <v>139</v>
      </c>
      <c r="J31" s="14" t="s">
        <v>9</v>
      </c>
      <c r="K31" s="16" t="s">
        <v>153</v>
      </c>
      <c r="L31" s="17" t="s">
        <v>164</v>
      </c>
      <c r="M31" s="15" t="s">
        <v>141</v>
      </c>
    </row>
    <row r="32" spans="2:13" x14ac:dyDescent="0.25">
      <c r="B32" s="13">
        <v>1098639373</v>
      </c>
      <c r="C32" s="14" t="s">
        <v>177</v>
      </c>
      <c r="D32" s="14">
        <v>3004144721</v>
      </c>
      <c r="E32" s="14" t="s">
        <v>112</v>
      </c>
      <c r="F32" s="1" t="s">
        <v>133</v>
      </c>
      <c r="G32" s="1" t="s">
        <v>133</v>
      </c>
      <c r="H32" s="1" t="s">
        <v>184</v>
      </c>
      <c r="I32" s="14" t="s">
        <v>139</v>
      </c>
      <c r="J32" s="14" t="s">
        <v>9</v>
      </c>
      <c r="K32" s="16" t="s">
        <v>43</v>
      </c>
      <c r="L32" s="17" t="s">
        <v>165</v>
      </c>
      <c r="M32" s="15" t="s">
        <v>141</v>
      </c>
    </row>
    <row r="33" spans="2:13" x14ac:dyDescent="0.25">
      <c r="B33" s="13">
        <v>1099552826</v>
      </c>
      <c r="C33" s="14" t="s">
        <v>75</v>
      </c>
      <c r="D33" s="14">
        <v>3219922005</v>
      </c>
      <c r="E33" s="14" t="s">
        <v>113</v>
      </c>
      <c r="F33" s="1" t="s">
        <v>181</v>
      </c>
      <c r="G33" s="1" t="s">
        <v>181</v>
      </c>
      <c r="H33" s="1" t="s">
        <v>184</v>
      </c>
      <c r="I33" s="14" t="s">
        <v>139</v>
      </c>
      <c r="J33" s="14" t="s">
        <v>9</v>
      </c>
      <c r="K33" s="16" t="s">
        <v>43</v>
      </c>
      <c r="L33" s="17" t="s">
        <v>166</v>
      </c>
      <c r="M33" s="15" t="s">
        <v>141</v>
      </c>
    </row>
    <row r="34" spans="2:13" x14ac:dyDescent="0.25">
      <c r="B34" s="13">
        <v>13872207</v>
      </c>
      <c r="C34" s="14" t="s">
        <v>76</v>
      </c>
      <c r="D34" s="14">
        <v>3165763599</v>
      </c>
      <c r="E34" s="14" t="s">
        <v>114</v>
      </c>
      <c r="F34" s="1" t="s">
        <v>133</v>
      </c>
      <c r="G34" s="1" t="s">
        <v>133</v>
      </c>
      <c r="H34" s="1" t="s">
        <v>184</v>
      </c>
      <c r="I34" s="14" t="s">
        <v>139</v>
      </c>
      <c r="J34" s="14" t="s">
        <v>9</v>
      </c>
      <c r="K34" s="16" t="s">
        <v>42</v>
      </c>
      <c r="L34" s="17" t="s">
        <v>167</v>
      </c>
      <c r="M34" s="15" t="s">
        <v>141</v>
      </c>
    </row>
    <row r="35" spans="2:13" x14ac:dyDescent="0.25">
      <c r="B35" s="13">
        <v>63348229</v>
      </c>
      <c r="C35" s="14" t="s">
        <v>77</v>
      </c>
      <c r="D35" s="14">
        <v>3102262348</v>
      </c>
      <c r="E35" s="14" t="s">
        <v>115</v>
      </c>
      <c r="F35" s="1" t="s">
        <v>130</v>
      </c>
      <c r="G35" s="1" t="s">
        <v>130</v>
      </c>
      <c r="H35" s="1" t="s">
        <v>185</v>
      </c>
      <c r="I35" s="14" t="s">
        <v>139</v>
      </c>
      <c r="J35" s="14" t="s">
        <v>9</v>
      </c>
      <c r="K35" s="16" t="s">
        <v>42</v>
      </c>
      <c r="L35" s="17">
        <v>68000028081</v>
      </c>
      <c r="M35" s="15" t="s">
        <v>141</v>
      </c>
    </row>
    <row r="36" spans="2:13" x14ac:dyDescent="0.25">
      <c r="B36" s="13">
        <v>1125228826</v>
      </c>
      <c r="C36" s="14" t="s">
        <v>178</v>
      </c>
      <c r="D36" s="14">
        <v>3164169493</v>
      </c>
      <c r="E36" s="14" t="s">
        <v>116</v>
      </c>
      <c r="F36" s="1" t="s">
        <v>181</v>
      </c>
      <c r="G36" s="1" t="s">
        <v>181</v>
      </c>
      <c r="H36" s="1" t="s">
        <v>184</v>
      </c>
      <c r="I36" s="14" t="s">
        <v>139</v>
      </c>
      <c r="J36" s="14" t="s">
        <v>9</v>
      </c>
      <c r="K36" s="16" t="s">
        <v>42</v>
      </c>
      <c r="L36" s="17" t="s">
        <v>168</v>
      </c>
      <c r="M36" s="15" t="s">
        <v>141</v>
      </c>
    </row>
    <row r="37" spans="2:13" x14ac:dyDescent="0.25">
      <c r="B37" s="13">
        <v>1005148938</v>
      </c>
      <c r="C37" s="14" t="s">
        <v>78</v>
      </c>
      <c r="D37" s="14">
        <v>3166088078</v>
      </c>
      <c r="E37" s="14" t="s">
        <v>117</v>
      </c>
      <c r="F37" s="1" t="s">
        <v>136</v>
      </c>
      <c r="G37" s="1" t="s">
        <v>136</v>
      </c>
      <c r="H37" s="1" t="s">
        <v>184</v>
      </c>
      <c r="I37" s="14" t="s">
        <v>139</v>
      </c>
      <c r="J37" s="14" t="s">
        <v>9</v>
      </c>
      <c r="K37" s="21" t="s">
        <v>43</v>
      </c>
      <c r="L37" s="20" t="s">
        <v>169</v>
      </c>
      <c r="M37" s="15" t="s">
        <v>141</v>
      </c>
    </row>
    <row r="38" spans="2:13" x14ac:dyDescent="0.25">
      <c r="B38" s="13">
        <v>63542893</v>
      </c>
      <c r="C38" s="14" t="s">
        <v>179</v>
      </c>
      <c r="D38" s="14">
        <v>3138105797</v>
      </c>
      <c r="E38" s="14" t="s">
        <v>118</v>
      </c>
      <c r="F38" s="1" t="s">
        <v>132</v>
      </c>
      <c r="G38" s="1" t="s">
        <v>132</v>
      </c>
      <c r="H38" s="1" t="s">
        <v>184</v>
      </c>
      <c r="I38" s="14" t="s">
        <v>139</v>
      </c>
      <c r="J38" s="14" t="s">
        <v>9</v>
      </c>
      <c r="K38" s="16" t="s">
        <v>42</v>
      </c>
      <c r="L38" s="17" t="s">
        <v>170</v>
      </c>
      <c r="M38" s="15" t="s">
        <v>141</v>
      </c>
    </row>
    <row r="39" spans="2:13" x14ac:dyDescent="0.25">
      <c r="B39" s="13">
        <v>63510325</v>
      </c>
      <c r="C39" s="14" t="s">
        <v>180</v>
      </c>
      <c r="D39" s="14">
        <v>3154269363</v>
      </c>
      <c r="E39" s="14" t="s">
        <v>119</v>
      </c>
      <c r="F39" s="1" t="s">
        <v>137</v>
      </c>
      <c r="G39" s="1" t="s">
        <v>137</v>
      </c>
      <c r="H39" s="1" t="s">
        <v>184</v>
      </c>
      <c r="I39" s="14" t="s">
        <v>139</v>
      </c>
      <c r="J39" s="14" t="s">
        <v>9</v>
      </c>
      <c r="K39" s="21" t="s">
        <v>43</v>
      </c>
      <c r="L39" s="20" t="s">
        <v>171</v>
      </c>
      <c r="M39" s="15" t="s">
        <v>141</v>
      </c>
    </row>
    <row r="40" spans="2:13" x14ac:dyDescent="0.25">
      <c r="B40" s="13">
        <v>63542491</v>
      </c>
      <c r="C40" s="14" t="s">
        <v>79</v>
      </c>
      <c r="D40" s="14">
        <v>3202152771</v>
      </c>
      <c r="E40" s="14" t="s">
        <v>120</v>
      </c>
      <c r="F40" s="1" t="s">
        <v>138</v>
      </c>
      <c r="G40" s="1" t="s">
        <v>138</v>
      </c>
      <c r="H40" s="1" t="s">
        <v>184</v>
      </c>
      <c r="I40" s="14" t="s">
        <v>139</v>
      </c>
      <c r="J40" s="14" t="s">
        <v>9</v>
      </c>
      <c r="K40" s="19" t="s">
        <v>44</v>
      </c>
      <c r="L40" s="19">
        <v>392010843</v>
      </c>
      <c r="M40" s="15" t="s">
        <v>141</v>
      </c>
    </row>
    <row r="41" spans="2:13" x14ac:dyDescent="0.25">
      <c r="B41" s="13">
        <v>1140874058</v>
      </c>
      <c r="C41" s="14" t="s">
        <v>80</v>
      </c>
      <c r="D41" s="14">
        <v>3006602943</v>
      </c>
      <c r="E41" s="14" t="s">
        <v>121</v>
      </c>
      <c r="F41" s="1" t="s">
        <v>182</v>
      </c>
      <c r="G41" s="1" t="s">
        <v>182</v>
      </c>
      <c r="H41" s="1" t="s">
        <v>185</v>
      </c>
      <c r="I41" s="14" t="s">
        <v>139</v>
      </c>
      <c r="J41" s="14" t="s">
        <v>9</v>
      </c>
      <c r="K41" s="16" t="s">
        <v>42</v>
      </c>
      <c r="L41" s="17" t="s">
        <v>172</v>
      </c>
      <c r="M41" s="15" t="s">
        <v>141</v>
      </c>
    </row>
    <row r="42" spans="2:13" x14ac:dyDescent="0.25">
      <c r="B42" s="13">
        <v>1057305014</v>
      </c>
      <c r="C42" s="14" t="s">
        <v>81</v>
      </c>
      <c r="D42" s="14">
        <v>3137816328</v>
      </c>
      <c r="E42" s="14" t="s">
        <v>122</v>
      </c>
      <c r="F42" s="1" t="s">
        <v>182</v>
      </c>
      <c r="G42" s="1" t="s">
        <v>182</v>
      </c>
      <c r="H42" s="1" t="s">
        <v>184</v>
      </c>
      <c r="I42" s="14" t="s">
        <v>139</v>
      </c>
      <c r="J42" s="14" t="s">
        <v>9</v>
      </c>
      <c r="K42" s="16" t="s">
        <v>42</v>
      </c>
      <c r="L42" s="17" t="s">
        <v>173</v>
      </c>
      <c r="M42" s="15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SISTEMAS</cp:lastModifiedBy>
  <cp:lastPrinted>2018-03-23T15:39:05Z</cp:lastPrinted>
  <dcterms:created xsi:type="dcterms:W3CDTF">2017-05-31T19:54:24Z</dcterms:created>
  <dcterms:modified xsi:type="dcterms:W3CDTF">2018-03-23T15:39:16Z</dcterms:modified>
</cp:coreProperties>
</file>